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olo\.vscode\test\op-project\exsel\"/>
    </mc:Choice>
  </mc:AlternateContent>
  <xr:revisionPtr revIDLastSave="0" documentId="13_ncr:1_{308F5D25-3428-4890-B15E-EFAFF81E0233}" xr6:coauthVersionLast="47" xr6:coauthVersionMax="47" xr10:uidLastSave="{00000000-0000-0000-0000-000000000000}"/>
  <bookViews>
    <workbookView xWindow="-108" yWindow="-108" windowWidth="23256" windowHeight="12456" xr2:uid="{0DD4EDED-51EE-4F39-BFB2-8EB83F73E752}"/>
  </bookViews>
  <sheets>
    <sheet name="Команда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P16" i="1"/>
  <c r="B16" i="1"/>
  <c r="P15" i="1"/>
  <c r="B15" i="1"/>
  <c r="P14" i="1"/>
  <c r="B14" i="1"/>
  <c r="P13" i="1"/>
  <c r="B13" i="1"/>
  <c r="P12" i="1"/>
  <c r="B12" i="1"/>
  <c r="P11" i="1"/>
  <c r="B11" i="1"/>
  <c r="P10" i="1"/>
  <c r="B10" i="1"/>
  <c r="P9" i="1"/>
  <c r="B9" i="1"/>
  <c r="P8" i="1"/>
  <c r="B8" i="1"/>
  <c r="P7" i="1"/>
  <c r="B7" i="1"/>
  <c r="P6" i="1"/>
  <c r="B6" i="1"/>
  <c r="B5" i="1" l="1"/>
  <c r="P5" i="1" s="1"/>
  <c r="B4" i="1" l="1"/>
  <c r="P4" i="1" s="1"/>
  <c r="F17" i="1" l="1"/>
  <c r="D17" i="1"/>
  <c r="E17" i="1"/>
  <c r="G17" i="1" l="1"/>
  <c r="H17" i="1"/>
  <c r="L17" i="1" l="1"/>
  <c r="K6" i="1" l="1"/>
  <c r="K5" i="1"/>
  <c r="K4" i="1"/>
  <c r="K3" i="1"/>
  <c r="K16" i="1"/>
  <c r="K15" i="1"/>
  <c r="K14" i="1"/>
  <c r="K13" i="1"/>
  <c r="K12" i="1"/>
  <c r="K10" i="1"/>
  <c r="K9" i="1"/>
  <c r="K8" i="1"/>
  <c r="M17" i="1" l="1"/>
  <c r="N17" i="1"/>
  <c r="P17" i="1"/>
  <c r="O17" i="1"/>
  <c r="I17" i="1"/>
  <c r="J17" i="1" s="1"/>
  <c r="K17" i="1" l="1"/>
  <c r="O6" i="1"/>
  <c r="O5" i="1"/>
  <c r="O4" i="1"/>
  <c r="O3" i="1"/>
  <c r="M6" i="1"/>
  <c r="M5" i="1"/>
  <c r="M4" i="1"/>
  <c r="M3" i="1"/>
  <c r="L6" i="1"/>
  <c r="L5" i="1"/>
  <c r="L4" i="1"/>
  <c r="L3" i="1"/>
  <c r="O16" i="1"/>
  <c r="M16" i="1"/>
  <c r="L16" i="1"/>
  <c r="O15" i="1"/>
  <c r="M15" i="1"/>
  <c r="L15" i="1"/>
  <c r="O14" i="1"/>
  <c r="M14" i="1"/>
  <c r="L14" i="1"/>
  <c r="O13" i="1"/>
  <c r="M13" i="1"/>
  <c r="L13" i="1"/>
  <c r="O12" i="1"/>
  <c r="M12" i="1"/>
  <c r="L12" i="1"/>
  <c r="O10" i="1"/>
  <c r="M10" i="1"/>
  <c r="L10" i="1"/>
  <c r="O9" i="1"/>
  <c r="M9" i="1"/>
  <c r="L9" i="1"/>
  <c r="O8" i="1"/>
  <c r="M8" i="1"/>
  <c r="L8" i="1"/>
  <c r="O7" i="1" l="1"/>
  <c r="M7" i="1"/>
  <c r="L7" i="1"/>
  <c r="K7" i="1"/>
  <c r="O11" i="1" l="1"/>
  <c r="O2" i="1" s="1"/>
  <c r="M11" i="1"/>
  <c r="M2" i="1" s="1"/>
  <c r="L11" i="1"/>
  <c r="L2" i="1" s="1"/>
  <c r="K11" i="1"/>
  <c r="K2" i="1" s="1"/>
  <c r="Q15" i="1"/>
  <c r="G15" i="1"/>
  <c r="Q8" i="1"/>
  <c r="G8" i="1"/>
  <c r="Q16" i="1"/>
  <c r="G16" i="1"/>
  <c r="Q11" i="1"/>
  <c r="G11" i="1"/>
  <c r="I2" i="1"/>
  <c r="I3" i="1"/>
  <c r="Q5" i="1"/>
  <c r="G5" i="1"/>
  <c r="J13" i="1"/>
  <c r="H13" i="1"/>
  <c r="J12" i="1"/>
  <c r="H12" i="1"/>
  <c r="J7" i="1"/>
  <c r="H7" i="1"/>
  <c r="J10" i="1"/>
  <c r="H10" i="1"/>
  <c r="D2" i="1"/>
  <c r="D3" i="1"/>
  <c r="Q4" i="1"/>
  <c r="G4" i="1"/>
  <c r="Q12" i="1"/>
  <c r="G12" i="1"/>
  <c r="Q7" i="1"/>
  <c r="G7" i="1"/>
  <c r="Q9" i="1"/>
  <c r="G9" i="1"/>
  <c r="J9" i="1"/>
  <c r="H9" i="1"/>
  <c r="J5" i="1"/>
  <c r="H5" i="1"/>
  <c r="F7" i="1"/>
  <c r="C7" i="1"/>
  <c r="A18" i="1"/>
  <c r="Q10" i="1"/>
  <c r="G10" i="1"/>
  <c r="Q6" i="1"/>
  <c r="G6" i="1"/>
  <c r="J4" i="1"/>
  <c r="H4" i="1"/>
  <c r="Q13" i="1"/>
  <c r="G13" i="1"/>
  <c r="J2" i="1"/>
  <c r="J3" i="1"/>
  <c r="C11" i="1"/>
  <c r="F11" i="1"/>
  <c r="J14" i="1"/>
  <c r="H14" i="1"/>
  <c r="C13" i="1"/>
  <c r="F13" i="1"/>
  <c r="J8" i="1"/>
  <c r="H8" i="1"/>
  <c r="H3" i="1"/>
  <c r="H2" i="1"/>
  <c r="C5" i="1"/>
  <c r="F5" i="1"/>
  <c r="F2" i="1"/>
  <c r="F3" i="1"/>
  <c r="C8" i="1"/>
  <c r="F8" i="1"/>
  <c r="N2" i="1"/>
  <c r="N3" i="1"/>
  <c r="J11" i="1"/>
  <c r="H11" i="1"/>
  <c r="J15" i="1"/>
  <c r="H15" i="1"/>
  <c r="C12" i="1"/>
  <c r="F12" i="1"/>
  <c r="C6" i="1"/>
  <c r="F6" i="1"/>
  <c r="J6" i="1"/>
  <c r="H6" i="1"/>
  <c r="C4" i="1"/>
  <c r="F4" i="1"/>
  <c r="E2" i="1"/>
  <c r="E3" i="1"/>
  <c r="C10" i="1"/>
  <c r="F10" i="1"/>
  <c r="C16" i="1"/>
  <c r="F16" i="1"/>
  <c r="C15" i="1"/>
  <c r="F15" i="1"/>
  <c r="P2" i="1"/>
  <c r="G2" i="1"/>
  <c r="Q2" i="1"/>
  <c r="F14" i="1"/>
  <c r="J16" i="1"/>
  <c r="H16" i="1"/>
  <c r="C2" i="1"/>
  <c r="N15" i="1"/>
  <c r="I6" i="1"/>
  <c r="N8" i="1"/>
  <c r="N5" i="1"/>
  <c r="E9" i="1"/>
  <c r="N6" i="1"/>
  <c r="D6" i="1"/>
  <c r="D8" i="1"/>
  <c r="D12" i="1"/>
  <c r="I4" i="1"/>
  <c r="I14" i="1"/>
  <c r="E6" i="1"/>
  <c r="D7" i="1"/>
  <c r="E14" i="1"/>
  <c r="I7" i="1"/>
  <c r="I12" i="1"/>
  <c r="D13" i="1"/>
  <c r="N10" i="1"/>
  <c r="E5" i="1"/>
  <c r="I15" i="1"/>
  <c r="D5" i="1"/>
  <c r="D10" i="1"/>
  <c r="N4" i="1"/>
  <c r="N13" i="1"/>
  <c r="E7" i="1"/>
  <c r="N16" i="1"/>
  <c r="E16" i="1"/>
  <c r="N14" i="1"/>
  <c r="I5" i="1"/>
  <c r="D11" i="1"/>
  <c r="D9" i="1"/>
  <c r="E12" i="1"/>
  <c r="N9" i="1"/>
  <c r="N11" i="1"/>
  <c r="D16" i="1"/>
  <c r="I8" i="1"/>
  <c r="D15" i="1"/>
  <c r="I10" i="1"/>
  <c r="E8" i="1"/>
  <c r="E11" i="1"/>
  <c r="E15" i="1"/>
  <c r="E13" i="1"/>
  <c r="N7" i="1"/>
  <c r="E10" i="1"/>
  <c r="I16" i="1"/>
  <c r="N12" i="1"/>
  <c r="I11" i="1"/>
  <c r="I13" i="1"/>
  <c r="D4" i="1"/>
  <c r="I9" i="1"/>
  <c r="D14" i="1"/>
  <c r="E4" i="1"/>
  <c r="Q3" i="1"/>
  <c r="G3" i="1"/>
  <c r="P3" i="1"/>
  <c r="C9" i="1"/>
  <c r="F9" i="1"/>
  <c r="C3" i="1"/>
  <c r="C14" i="1"/>
  <c r="G14" i="1"/>
  <c r="Q14" i="1"/>
</calcChain>
</file>

<file path=xl/sharedStrings.xml><?xml version="1.0" encoding="utf-8"?>
<sst xmlns="http://schemas.openxmlformats.org/spreadsheetml/2006/main" count="34" uniqueCount="34">
  <si>
    <t>Команды</t>
  </si>
  <si>
    <t>Поступления, руб.</t>
  </si>
  <si>
    <r>
      <t xml:space="preserve">Факт поступлений </t>
    </r>
    <r>
      <rPr>
        <b/>
        <sz val="14"/>
        <color theme="1"/>
        <rFont val="Calibri"/>
        <family val="2"/>
        <charset val="204"/>
        <scheme val="minor"/>
      </rPr>
      <t>ВСЕГО</t>
    </r>
    <r>
      <rPr>
        <sz val="14"/>
        <color theme="1"/>
        <rFont val="Calibri"/>
        <family val="2"/>
        <charset val="204"/>
        <scheme val="minor"/>
      </rPr>
      <t>, руб.</t>
    </r>
  </si>
  <si>
    <r>
      <rPr>
        <b/>
        <u/>
        <sz val="14"/>
        <color theme="1"/>
        <rFont val="Calibri"/>
        <family val="2"/>
        <charset val="204"/>
        <scheme val="minor"/>
      </rPr>
      <t>Сумма БПВ</t>
    </r>
    <r>
      <rPr>
        <b/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 xml:space="preserve">
в общих поступлениях, руб.</t>
    </r>
  </si>
  <si>
    <r>
      <rPr>
        <b/>
        <u/>
        <sz val="14"/>
        <color theme="1"/>
        <rFont val="Calibri"/>
        <family val="2"/>
        <charset val="204"/>
        <scheme val="minor"/>
      </rPr>
      <t>Сумма поступлений по "Правильной ипотеке" или "Траншевой ипотеке"</t>
    </r>
    <r>
      <rPr>
        <sz val="14"/>
        <color theme="1"/>
        <rFont val="Calibri"/>
        <family val="2"/>
        <charset val="204"/>
        <scheme val="minor"/>
      </rPr>
      <t xml:space="preserve">
в общих поступлениях, руб.</t>
    </r>
  </si>
  <si>
    <r>
      <rPr>
        <b/>
        <sz val="14"/>
        <color theme="1"/>
        <rFont val="Calibri"/>
        <family val="2"/>
        <charset val="204"/>
        <scheme val="minor"/>
      </rPr>
      <t xml:space="preserve">Поступления (без БПВ) на счете Застройщика
</t>
    </r>
    <r>
      <rPr>
        <sz val="14"/>
        <color theme="1"/>
        <rFont val="Calibri"/>
        <family val="2"/>
        <charset val="204"/>
        <scheme val="minor"/>
      </rPr>
      <t xml:space="preserve"> (без учета поступлений по "Правильной ипотеке" или "Траншевой ипотеке") , руб.</t>
    </r>
  </si>
  <si>
    <r>
      <rPr>
        <b/>
        <sz val="14"/>
        <color theme="1"/>
        <rFont val="Calibri"/>
        <family val="2"/>
        <charset val="204"/>
        <scheme val="minor"/>
      </rPr>
      <t>Поступления (без БПВ)</t>
    </r>
    <r>
      <rPr>
        <sz val="14"/>
        <color theme="1"/>
        <rFont val="Calibri"/>
        <family val="2"/>
        <charset val="204"/>
        <scheme val="minor"/>
      </rPr>
      <t>,
 руб.</t>
    </r>
  </si>
  <si>
    <t>Количество заключенных сделок, шт.</t>
  </si>
  <si>
    <t>Количество заключенных сделок с АН, шт.</t>
  </si>
  <si>
    <t>Количество заключенных сделок без АН, шт.</t>
  </si>
  <si>
    <t>Кол-во сделок, заключенных в паре с региональным менеджером всего, шт.</t>
  </si>
  <si>
    <t>Сумма, на которую заключены сделки (с БПВ), руб</t>
  </si>
  <si>
    <t>Сумма, на которую заключены сделки (без БПВ), руб</t>
  </si>
  <si>
    <t>Количество заключенных сделок с регистрацией, шт.</t>
  </si>
  <si>
    <t>Сумма, на которую заключены сделки с регистрацией (без БПВ), руб</t>
  </si>
  <si>
    <t>% выполнения плана по поступлению</t>
  </si>
  <si>
    <t>Отклонение факта от плана по поступлению, руб.</t>
  </si>
  <si>
    <t>ОП2</t>
  </si>
  <si>
    <t>Гимаева Нина Евгеньевна</t>
  </si>
  <si>
    <t>Саввон Дмитрий Петрович</t>
  </si>
  <si>
    <t>Кетько Даниил Андреевич</t>
  </si>
  <si>
    <t>Труфанов Александр Сергеевич</t>
  </si>
  <si>
    <t>Огнева Ольга Александровна</t>
  </si>
  <si>
    <t>Хархалуп Александр Владимирович</t>
  </si>
  <si>
    <t>Мордвинов Дмитрий Игоревич</t>
  </si>
  <si>
    <t>Соломина Олеся Леонидовна</t>
  </si>
  <si>
    <t>Путилина Ольга Ивановна</t>
  </si>
  <si>
    <t>Борисова Алина Валерьевна</t>
  </si>
  <si>
    <t>Квинт Снежана Рупрехтовна</t>
  </si>
  <si>
    <t>Овакимян Алик Овелович</t>
  </si>
  <si>
    <t>Алешина Юлия Сергеевна</t>
  </si>
  <si>
    <t>Невзорова Наталья Павловна</t>
  </si>
  <si>
    <t>Прочие (в т.ч. бывшие сотрудники)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</si>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</sst>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\-#,##0.00\ "/>
    <numFmt numFmtId="165" formatCode="0.0%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4" fontId="2" fillId="3" borderId="7" xfId="1" applyNumberFormat="1" applyFont="1" applyFill="1" applyBorder="1" applyAlignment="1">
      <alignment horizontal="right" vertical="center" indent="1"/>
    </xf>
    <xf numFmtId="4" fontId="2" fillId="2" borderId="7" xfId="1" applyNumberFormat="1" applyFont="1" applyFill="1" applyBorder="1" applyAlignment="1">
      <alignment horizontal="right" vertical="center" indent="1"/>
    </xf>
    <xf numFmtId="4" fontId="2" fillId="2" borderId="7" xfId="1" applyNumberFormat="1" applyFont="1" applyFill="1" applyBorder="1" applyAlignment="1">
      <alignment horizontal="center" vertical="center"/>
    </xf>
    <xf numFmtId="164" fontId="2" fillId="2" borderId="7" xfId="1" applyNumberFormat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5" fontId="2" fillId="3" borderId="7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" fontId="3" fillId="0" borderId="7" xfId="1" applyNumberFormat="1" applyFont="1" applyBorder="1" applyAlignment="1">
      <alignment horizontal="right" vertical="center" indent="1"/>
    </xf>
    <xf numFmtId="4" fontId="3" fillId="0" borderId="7" xfId="1" applyNumberFormat="1" applyFont="1" applyFill="1" applyBorder="1" applyAlignment="1">
      <alignment horizontal="right" vertical="center" indent="1"/>
    </xf>
    <xf numFmtId="4" fontId="3" fillId="0" borderId="7" xfId="1" applyNumberFormat="1" applyFont="1" applyFill="1" applyBorder="1" applyAlignment="1">
      <alignment horizontal="center"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" fontId="2" fillId="0" borderId="7" xfId="1" applyNumberFormat="1" applyFont="1" applyBorder="1" applyAlignment="1">
      <alignment horizontal="right" vertical="center" indent="1"/>
    </xf>
    <xf numFmtId="4" fontId="2" fillId="0" borderId="7" xfId="1" applyNumberFormat="1" applyFont="1" applyBorder="1" applyAlignment="1">
      <alignment horizontal="center" vertical="center"/>
    </xf>
    <xf numFmtId="4" fontId="2" fillId="0" borderId="7" xfId="1" applyNumberFormat="1" applyFont="1" applyFill="1" applyBorder="1" applyAlignment="1">
      <alignment horizontal="center" vertical="center"/>
    </xf>
    <xf numFmtId="4" fontId="5" fillId="0" borderId="0" xfId="0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-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ЗУЛЬТАТ"/>
      <sheetName val="План-факт"/>
      <sheetName val="Команда"/>
      <sheetName val="ДЗ"/>
      <sheetName val="ДЗ (бывшие сотрудники)"/>
      <sheetName val="1"/>
      <sheetName val="Бывшие сотрудники+ВМ+мВИП"/>
      <sheetName val="Объекты"/>
      <sheetName val="СДЕЛКИ"/>
      <sheetName val="Справочник"/>
      <sheetName val="Поступления"/>
      <sheetName val="для отч"/>
      <sheetName val="Просроченная"/>
      <sheetName val="Ожидаемое все"/>
      <sheetName val="Ожидаемое без сделок БПВ"/>
      <sheetName val="Построенные объекты"/>
      <sheetName val="Объекты (обычн.)"/>
      <sheetName val="Планы по менеджерам"/>
    </sheetNames>
    <sheetDataSet>
      <sheetData sheetId="0"/>
      <sheetData sheetId="1">
        <row r="1">
          <cell r="C1" t="str">
            <v>ОПЛАЧЕНО</v>
          </cell>
        </row>
        <row r="3">
          <cell r="I3" t="str">
            <v>ноябрь</v>
          </cell>
          <cell r="J3">
            <v>2024</v>
          </cell>
        </row>
        <row r="5">
          <cell r="C5" t="str">
            <v>Команды</v>
          </cell>
        </row>
        <row r="6">
          <cell r="C6">
            <v>0</v>
          </cell>
        </row>
        <row r="7">
          <cell r="C7">
            <v>0</v>
          </cell>
        </row>
        <row r="8">
          <cell r="C8" t="str">
            <v>ОП2</v>
          </cell>
        </row>
        <row r="9">
          <cell r="B9">
            <v>1728713.5</v>
          </cell>
          <cell r="C9" t="str">
            <v>Гимаева Нина Евгеньевна</v>
          </cell>
        </row>
        <row r="10">
          <cell r="B10">
            <v>32140594.190000001</v>
          </cell>
          <cell r="C10" t="str">
            <v>Саввон Дмитрий Петрович</v>
          </cell>
        </row>
        <row r="11">
          <cell r="B11">
            <v>46314431</v>
          </cell>
          <cell r="C11" t="str">
            <v>Кетько Даниил Андреевич</v>
          </cell>
        </row>
        <row r="12">
          <cell r="B12">
            <v>26636639</v>
          </cell>
          <cell r="C12" t="str">
            <v>Труфанов Александр Сергеевич</v>
          </cell>
        </row>
        <row r="13">
          <cell r="B13">
            <v>41371781</v>
          </cell>
          <cell r="C13" t="str">
            <v>Огнева Ольга Александровна</v>
          </cell>
        </row>
        <row r="14">
          <cell r="B14">
            <v>4867920</v>
          </cell>
          <cell r="C14" t="str">
            <v>Хархалуп Александр Владимирович</v>
          </cell>
        </row>
        <row r="15">
          <cell r="B15">
            <v>45671825</v>
          </cell>
          <cell r="C15" t="str">
            <v>Мордвинов Дмитрий Игоревич</v>
          </cell>
        </row>
        <row r="16">
          <cell r="B16">
            <v>30448053.890000001</v>
          </cell>
          <cell r="C16" t="str">
            <v>Соломина Олеся Леонидовна</v>
          </cell>
        </row>
        <row r="17">
          <cell r="B17">
            <v>43556855.359999999</v>
          </cell>
          <cell r="C17" t="str">
            <v>Путилина Ольга Ивановна</v>
          </cell>
        </row>
        <row r="18">
          <cell r="B18">
            <v>21128570</v>
          </cell>
          <cell r="C18" t="str">
            <v>Борисова Алина Валерьевна</v>
          </cell>
        </row>
      </sheetData>
      <sheetData sheetId="2"/>
      <sheetData sheetId="3"/>
      <sheetData sheetId="4"/>
      <sheetData sheetId="5"/>
      <sheetData sheetId="6"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</sheetData>
      <sheetData sheetId="7"/>
      <sheetData sheetId="8">
        <row r="2">
          <cell r="AV2">
            <v>1</v>
          </cell>
        </row>
        <row r="3">
          <cell r="I3" t="str">
            <v>Общая площадь</v>
          </cell>
          <cell r="K3" t="str">
            <v>Сумма займа (БПВ)</v>
          </cell>
          <cell r="P3" t="str">
            <v>Ремонт</v>
          </cell>
          <cell r="Q3" t="str">
            <v>Менеджер</v>
          </cell>
          <cell r="R3" t="str">
            <v>Второй менеджер</v>
          </cell>
          <cell r="T3" t="str">
            <v>Участие АН</v>
          </cell>
          <cell r="U3" t="str">
            <v>Коэф. менеджера</v>
          </cell>
          <cell r="V3" t="str">
            <v>Коэф. Менеджера с АН</v>
          </cell>
          <cell r="W3" t="str">
            <v>Месяц сделки</v>
          </cell>
          <cell r="AE3" t="str">
            <v>Кол-во ком.</v>
          </cell>
          <cell r="AF3" t="str">
            <v>Период сделки</v>
          </cell>
          <cell r="AH3" t="str">
            <v>Кол-во сделок для мен Сочи, с 2023</v>
          </cell>
          <cell r="AP3" t="str">
            <v>Сумма сделок без БПВ и ипотекой с учетом признака региональной сделки</v>
          </cell>
        </row>
        <row r="4">
          <cell r="I4">
            <v>23.11</v>
          </cell>
          <cell r="K4">
            <v>0</v>
          </cell>
          <cell r="Q4" t="str">
            <v>Филонова Юлия Артуровна</v>
          </cell>
          <cell r="R4" t="str">
            <v>Гимаева Нина Евгеньевна</v>
          </cell>
          <cell r="T4" t="str">
            <v>ИП Ребецкий Игорь Владимирович</v>
          </cell>
          <cell r="U4">
            <v>0.5</v>
          </cell>
          <cell r="V4">
            <v>0.5</v>
          </cell>
          <cell r="W4" t="str">
            <v>Апрель</v>
          </cell>
          <cell r="AE4" t="str">
            <v>1 комн.</v>
          </cell>
          <cell r="AF4" t="str">
            <v>Апрель 2022</v>
          </cell>
          <cell r="AH4">
            <v>1</v>
          </cell>
          <cell r="AP4">
            <v>8030725</v>
          </cell>
        </row>
        <row r="5">
          <cell r="I5">
            <v>17.62</v>
          </cell>
          <cell r="K5">
            <v>0</v>
          </cell>
          <cell r="Q5" t="str">
            <v>Гимаева Нина Евгеньевна</v>
          </cell>
          <cell r="R5" t="str">
            <v/>
          </cell>
          <cell r="T5" t="str">
            <v>ИП Магидов М.А.</v>
          </cell>
          <cell r="U5">
            <v>1</v>
          </cell>
          <cell r="V5">
            <v>1</v>
          </cell>
          <cell r="W5" t="str">
            <v>Апрель</v>
          </cell>
          <cell r="AE5" t="str">
            <v>1 комн.</v>
          </cell>
          <cell r="AF5" t="str">
            <v>Апрель 2022</v>
          </cell>
          <cell r="AH5">
            <v>1</v>
          </cell>
          <cell r="AP5">
            <v>6078900</v>
          </cell>
        </row>
        <row r="6">
          <cell r="I6">
            <v>22.02</v>
          </cell>
          <cell r="K6">
            <v>0</v>
          </cell>
          <cell r="Q6" t="str">
            <v>Гимаева Нина Евгеньевна</v>
          </cell>
          <cell r="R6" t="str">
            <v>Акимов Роман Игоревич</v>
          </cell>
          <cell r="T6" t="str">
            <v>ООО Эстейт</v>
          </cell>
          <cell r="U6">
            <v>0.5</v>
          </cell>
          <cell r="V6">
            <v>0.5</v>
          </cell>
          <cell r="W6" t="str">
            <v>Апрель</v>
          </cell>
          <cell r="AE6" t="str">
            <v>1 комн.</v>
          </cell>
          <cell r="AF6" t="str">
            <v>Апрель 2022</v>
          </cell>
          <cell r="AH6">
            <v>1</v>
          </cell>
          <cell r="AP6">
            <v>7508820</v>
          </cell>
        </row>
        <row r="7">
          <cell r="I7">
            <v>22.02</v>
          </cell>
          <cell r="K7">
            <v>0</v>
          </cell>
          <cell r="Q7" t="str">
            <v>Федосова Анна Витальевна</v>
          </cell>
          <cell r="R7" t="str">
            <v/>
          </cell>
          <cell r="T7" t="str">
            <v>ИП Антонов А.Г.</v>
          </cell>
          <cell r="U7">
            <v>1</v>
          </cell>
          <cell r="V7">
            <v>1</v>
          </cell>
          <cell r="W7" t="str">
            <v>Апрель</v>
          </cell>
          <cell r="AE7" t="str">
            <v>1 комн.</v>
          </cell>
          <cell r="AF7" t="str">
            <v>Апрель 2022</v>
          </cell>
          <cell r="AH7">
            <v>1</v>
          </cell>
          <cell r="AP7">
            <v>7784070</v>
          </cell>
        </row>
        <row r="8">
          <cell r="I8">
            <v>23.11</v>
          </cell>
          <cell r="K8">
            <v>0</v>
          </cell>
          <cell r="Q8" t="str">
            <v>Гимаева Нина Евгеньевна</v>
          </cell>
          <cell r="R8" t="str">
            <v/>
          </cell>
          <cell r="T8" t="str">
            <v>ИП Ледовских Н.В.</v>
          </cell>
          <cell r="U8">
            <v>1</v>
          </cell>
          <cell r="V8">
            <v>1</v>
          </cell>
          <cell r="W8" t="str">
            <v>Апрель</v>
          </cell>
          <cell r="AE8" t="str">
            <v>1 комн.</v>
          </cell>
          <cell r="AF8" t="str">
            <v>Апрель 2022</v>
          </cell>
          <cell r="AH8">
            <v>1</v>
          </cell>
          <cell r="AP8">
            <v>7464530</v>
          </cell>
        </row>
        <row r="9">
          <cell r="I9">
            <v>17.62</v>
          </cell>
          <cell r="K9">
            <v>0</v>
          </cell>
          <cell r="Q9" t="str">
            <v>Федосова Анна Витальевна</v>
          </cell>
          <cell r="R9" t="str">
            <v/>
          </cell>
          <cell r="T9" t="str">
            <v>АВР</v>
          </cell>
          <cell r="U9">
            <v>1</v>
          </cell>
          <cell r="V9">
            <v>1</v>
          </cell>
          <cell r="W9" t="str">
            <v>Апрель</v>
          </cell>
          <cell r="AE9" t="str">
            <v>1 комн.</v>
          </cell>
          <cell r="AF9" t="str">
            <v>Апрель 2022</v>
          </cell>
          <cell r="AH9">
            <v>1</v>
          </cell>
          <cell r="AP9">
            <v>6193430</v>
          </cell>
        </row>
        <row r="10">
          <cell r="I10">
            <v>28.2</v>
          </cell>
          <cell r="K10">
            <v>0</v>
          </cell>
          <cell r="Q10" t="str">
            <v>Беева Эльмира Азреталиевна</v>
          </cell>
          <cell r="R10" t="str">
            <v/>
          </cell>
          <cell r="T10" t="str">
            <v>ИП Свириденко</v>
          </cell>
          <cell r="U10">
            <v>1</v>
          </cell>
          <cell r="V10">
            <v>1</v>
          </cell>
          <cell r="W10" t="str">
            <v>Апрель</v>
          </cell>
          <cell r="AE10" t="str">
            <v>1 комн.</v>
          </cell>
          <cell r="AF10" t="str">
            <v>Апрель 2022</v>
          </cell>
          <cell r="AH10">
            <v>1</v>
          </cell>
          <cell r="AP10">
            <v>7797300</v>
          </cell>
        </row>
        <row r="11">
          <cell r="I11">
            <v>28.2</v>
          </cell>
          <cell r="K11">
            <v>0</v>
          </cell>
          <cell r="Q11" t="str">
            <v>Скорняк Екатерина Дмитриевна</v>
          </cell>
          <cell r="R11" t="str">
            <v/>
          </cell>
          <cell r="T11" t="str">
            <v>ИП Антонов А.Г.</v>
          </cell>
          <cell r="U11">
            <v>1</v>
          </cell>
          <cell r="V11">
            <v>1</v>
          </cell>
          <cell r="W11" t="str">
            <v>Апрель</v>
          </cell>
          <cell r="AE11" t="str">
            <v>1 комн.</v>
          </cell>
          <cell r="AF11" t="str">
            <v>Апрель 2022</v>
          </cell>
          <cell r="AH11">
            <v>1</v>
          </cell>
          <cell r="AP11">
            <v>7726800</v>
          </cell>
        </row>
        <row r="12">
          <cell r="I12">
            <v>25.7</v>
          </cell>
          <cell r="K12">
            <v>0</v>
          </cell>
          <cell r="Q12" t="str">
            <v>Вахничева Екатерина Анатольевна</v>
          </cell>
          <cell r="R12" t="str">
            <v/>
          </cell>
          <cell r="T12" t="str">
            <v>ИП Насонов В.В.</v>
          </cell>
          <cell r="U12">
            <v>1</v>
          </cell>
          <cell r="V12">
            <v>1</v>
          </cell>
          <cell r="W12" t="str">
            <v>Апрель</v>
          </cell>
          <cell r="AE12" t="str">
            <v>1 комн.</v>
          </cell>
          <cell r="AF12" t="str">
            <v>Апрель 2022</v>
          </cell>
          <cell r="AH12">
            <v>1</v>
          </cell>
          <cell r="AP12">
            <v>7041800</v>
          </cell>
        </row>
        <row r="13">
          <cell r="I13">
            <v>17.62</v>
          </cell>
          <cell r="K13">
            <v>0</v>
          </cell>
          <cell r="Q13" t="str">
            <v>Гимаева Нина Евгеньевна</v>
          </cell>
          <cell r="R13" t="str">
            <v/>
          </cell>
          <cell r="T13" t="str">
            <v>Макут В.А. ИП</v>
          </cell>
          <cell r="U13">
            <v>1</v>
          </cell>
          <cell r="V13">
            <v>1</v>
          </cell>
          <cell r="W13" t="str">
            <v>Апрель</v>
          </cell>
          <cell r="AE13" t="str">
            <v>1 комн.</v>
          </cell>
          <cell r="AF13" t="str">
            <v>Апрель 2022</v>
          </cell>
          <cell r="AH13">
            <v>1</v>
          </cell>
          <cell r="AP13">
            <v>6008420</v>
          </cell>
        </row>
        <row r="14">
          <cell r="I14">
            <v>17.62</v>
          </cell>
          <cell r="K14">
            <v>0</v>
          </cell>
          <cell r="Q14" t="str">
            <v>Саввон Дмитрий Петрович</v>
          </cell>
          <cell r="R14" t="str">
            <v/>
          </cell>
          <cell r="T14" t="str">
            <v>нет</v>
          </cell>
          <cell r="U14">
            <v>1</v>
          </cell>
          <cell r="V14">
            <v>0</v>
          </cell>
          <cell r="W14" t="str">
            <v>Апрель</v>
          </cell>
          <cell r="AE14" t="str">
            <v>1 комн.</v>
          </cell>
          <cell r="AF14" t="str">
            <v>Апрель 2022</v>
          </cell>
          <cell r="AH14">
            <v>1</v>
          </cell>
          <cell r="AP14">
            <v>6150595.6500000004</v>
          </cell>
        </row>
        <row r="15">
          <cell r="I15">
            <v>20.67</v>
          </cell>
          <cell r="K15">
            <v>0</v>
          </cell>
          <cell r="Q15" t="str">
            <v>Гимаева Нина Евгеньевна</v>
          </cell>
          <cell r="R15" t="str">
            <v/>
          </cell>
          <cell r="T15" t="str">
            <v>ООО Сова</v>
          </cell>
          <cell r="U15">
            <v>1</v>
          </cell>
          <cell r="V15">
            <v>1</v>
          </cell>
          <cell r="W15" t="str">
            <v>Апрель</v>
          </cell>
          <cell r="AE15" t="str">
            <v>1 комн.</v>
          </cell>
          <cell r="AF15" t="str">
            <v>Апрель 2022</v>
          </cell>
          <cell r="AH15">
            <v>1</v>
          </cell>
          <cell r="AP15">
            <v>6862440</v>
          </cell>
        </row>
        <row r="16">
          <cell r="I16">
            <v>48.55</v>
          </cell>
          <cell r="K16">
            <v>0</v>
          </cell>
          <cell r="Q16" t="str">
            <v>Беева Эльмира Азреталиевна</v>
          </cell>
          <cell r="R16" t="str">
            <v>Скорняк Екатерина Дмитриевна</v>
          </cell>
          <cell r="T16" t="str">
            <v>Антонов А.Г. ИП (АТЛАС)</v>
          </cell>
          <cell r="U16">
            <v>0.5</v>
          </cell>
          <cell r="V16">
            <v>0.5</v>
          </cell>
          <cell r="W16" t="str">
            <v>Апрель</v>
          </cell>
          <cell r="AE16" t="str">
            <v>1 комн.</v>
          </cell>
          <cell r="AF16" t="str">
            <v>Апрель 2022</v>
          </cell>
          <cell r="AH16">
            <v>1</v>
          </cell>
          <cell r="AP16">
            <v>0</v>
          </cell>
        </row>
        <row r="17">
          <cell r="I17">
            <v>17.3</v>
          </cell>
          <cell r="K17">
            <v>0</v>
          </cell>
          <cell r="Q17" t="str">
            <v>Гимаева Нина Евгеньевна</v>
          </cell>
          <cell r="R17" t="str">
            <v/>
          </cell>
          <cell r="T17" t="str">
            <v>ИП Перышкина О.В.</v>
          </cell>
          <cell r="U17">
            <v>1</v>
          </cell>
          <cell r="V17">
            <v>1</v>
          </cell>
          <cell r="W17" t="str">
            <v>Апрель</v>
          </cell>
          <cell r="AE17" t="str">
            <v>1 комн.</v>
          </cell>
          <cell r="AF17" t="str">
            <v>Апрель 2022</v>
          </cell>
          <cell r="AH17">
            <v>1</v>
          </cell>
          <cell r="AP17">
            <v>6132850</v>
          </cell>
        </row>
        <row r="18">
          <cell r="I18">
            <v>17.3</v>
          </cell>
          <cell r="K18">
            <v>0</v>
          </cell>
          <cell r="Q18" t="str">
            <v>Саввон Дмитрий Петрович</v>
          </cell>
          <cell r="R18" t="str">
            <v/>
          </cell>
          <cell r="T18" t="str">
            <v>нет</v>
          </cell>
          <cell r="U18">
            <v>1</v>
          </cell>
          <cell r="V18">
            <v>0</v>
          </cell>
          <cell r="W18" t="str">
            <v>Апрель</v>
          </cell>
          <cell r="AE18" t="str">
            <v>1 комн.</v>
          </cell>
          <cell r="AF18" t="str">
            <v>Апрель 2022</v>
          </cell>
          <cell r="AH18">
            <v>1</v>
          </cell>
          <cell r="AP18">
            <v>6219350</v>
          </cell>
        </row>
        <row r="19">
          <cell r="I19">
            <v>25.7</v>
          </cell>
          <cell r="K19">
            <v>0</v>
          </cell>
          <cell r="Q19" t="str">
            <v>Скорняк Екатерина Дмитриевна</v>
          </cell>
          <cell r="R19" t="str">
            <v/>
          </cell>
          <cell r="T19" t="str">
            <v>нет</v>
          </cell>
          <cell r="U19">
            <v>1</v>
          </cell>
          <cell r="V19">
            <v>0</v>
          </cell>
          <cell r="W19" t="str">
            <v>Апрель</v>
          </cell>
          <cell r="AE19" t="str">
            <v>1 комн.</v>
          </cell>
          <cell r="AF19" t="str">
            <v>Апрель 2022</v>
          </cell>
          <cell r="AH19">
            <v>1</v>
          </cell>
          <cell r="AP19">
            <v>7041800</v>
          </cell>
        </row>
        <row r="20">
          <cell r="I20">
            <v>28.2</v>
          </cell>
          <cell r="K20">
            <v>0</v>
          </cell>
          <cell r="Q20" t="str">
            <v>Вершинина Янина Геннадьевна</v>
          </cell>
          <cell r="R20" t="str">
            <v/>
          </cell>
          <cell r="T20" t="str">
            <v xml:space="preserve">ООО Авентин и Компаньон </v>
          </cell>
          <cell r="U20">
            <v>1</v>
          </cell>
          <cell r="V20">
            <v>1</v>
          </cell>
          <cell r="W20" t="str">
            <v>Апрель</v>
          </cell>
          <cell r="AE20" t="str">
            <v>1 комн.</v>
          </cell>
          <cell r="AF20" t="str">
            <v>Апрель 2022</v>
          </cell>
          <cell r="AH20">
            <v>1</v>
          </cell>
          <cell r="AP20">
            <v>7726800</v>
          </cell>
        </row>
        <row r="21">
          <cell r="I21">
            <v>23.11</v>
          </cell>
          <cell r="K21">
            <v>0</v>
          </cell>
          <cell r="Q21" t="str">
            <v>Саввон Дмитрий Петрович</v>
          </cell>
          <cell r="R21" t="str">
            <v/>
          </cell>
          <cell r="T21" t="str">
            <v>ИП Косяков</v>
          </cell>
          <cell r="U21">
            <v>1</v>
          </cell>
          <cell r="V21">
            <v>1</v>
          </cell>
          <cell r="W21" t="str">
            <v>Апрель</v>
          </cell>
          <cell r="AE21" t="str">
            <v>1 комн.</v>
          </cell>
          <cell r="AF21" t="str">
            <v>Апрель 2022</v>
          </cell>
          <cell r="AH21">
            <v>1</v>
          </cell>
          <cell r="AP21">
            <v>7857400</v>
          </cell>
        </row>
        <row r="22">
          <cell r="I22">
            <v>17.62</v>
          </cell>
          <cell r="K22">
            <v>0</v>
          </cell>
          <cell r="Q22" t="str">
            <v>Гимаева Нина Евгеньевна</v>
          </cell>
          <cell r="R22" t="str">
            <v/>
          </cell>
          <cell r="T22" t="str">
            <v>ИП Кривотулов Е.В.</v>
          </cell>
          <cell r="U22">
            <v>1</v>
          </cell>
          <cell r="V22">
            <v>1</v>
          </cell>
          <cell r="W22" t="str">
            <v>Апрель</v>
          </cell>
          <cell r="AE22" t="str">
            <v>1 комн.</v>
          </cell>
          <cell r="AF22" t="str">
            <v>Апрель 2022</v>
          </cell>
          <cell r="AH22">
            <v>1</v>
          </cell>
          <cell r="AP22">
            <v>0</v>
          </cell>
        </row>
        <row r="23">
          <cell r="I23">
            <v>48.71</v>
          </cell>
          <cell r="K23">
            <v>0</v>
          </cell>
          <cell r="Q23" t="str">
            <v>Федосова Анна Витальевна</v>
          </cell>
          <cell r="R23" t="str">
            <v/>
          </cell>
          <cell r="T23" t="str">
            <v>нет</v>
          </cell>
          <cell r="U23">
            <v>1</v>
          </cell>
          <cell r="V23">
            <v>0</v>
          </cell>
          <cell r="W23" t="str">
            <v>Апрель</v>
          </cell>
          <cell r="AE23" t="str">
            <v>2 комн.</v>
          </cell>
          <cell r="AF23" t="str">
            <v>Апрель 2022</v>
          </cell>
          <cell r="AH23">
            <v>1</v>
          </cell>
          <cell r="AP23">
            <v>0</v>
          </cell>
        </row>
        <row r="24">
          <cell r="I24">
            <v>17.3</v>
          </cell>
          <cell r="K24">
            <v>0</v>
          </cell>
          <cell r="Q24" t="str">
            <v>Гимаева Нина Евгеньевна</v>
          </cell>
          <cell r="R24" t="str">
            <v/>
          </cell>
          <cell r="T24" t="str">
            <v>ИП Магидов М.А.</v>
          </cell>
          <cell r="U24">
            <v>1</v>
          </cell>
          <cell r="V24">
            <v>1</v>
          </cell>
          <cell r="W24" t="str">
            <v>Апрель</v>
          </cell>
          <cell r="AE24" t="str">
            <v>1 комн.</v>
          </cell>
          <cell r="AF24" t="str">
            <v>Апрель 2022</v>
          </cell>
          <cell r="AH24">
            <v>1</v>
          </cell>
          <cell r="AP24">
            <v>6132850</v>
          </cell>
        </row>
        <row r="25">
          <cell r="I25">
            <v>22.02</v>
          </cell>
          <cell r="K25">
            <v>0</v>
          </cell>
          <cell r="Q25" t="str">
            <v>Федосова Анна Витальевна</v>
          </cell>
          <cell r="R25" t="str">
            <v/>
          </cell>
          <cell r="T25" t="str">
            <v>Макут В.А. ИП</v>
          </cell>
          <cell r="U25">
            <v>1</v>
          </cell>
          <cell r="V25">
            <v>1</v>
          </cell>
          <cell r="W25" t="str">
            <v>Апрель</v>
          </cell>
          <cell r="AE25" t="str">
            <v>1 комн.</v>
          </cell>
          <cell r="AF25" t="str">
            <v>Апрель 2022</v>
          </cell>
          <cell r="AH25">
            <v>1</v>
          </cell>
          <cell r="AP25">
            <v>7894170</v>
          </cell>
        </row>
        <row r="26">
          <cell r="I26">
            <v>28.2</v>
          </cell>
          <cell r="K26">
            <v>0</v>
          </cell>
          <cell r="Q26" t="str">
            <v>Гайдарова Марина Александровна</v>
          </cell>
          <cell r="R26" t="str">
            <v>Скорняк Екатерина Дмитриевна</v>
          </cell>
          <cell r="T26" t="str">
            <v>ООО "АСКА недвижимость"</v>
          </cell>
          <cell r="U26">
            <v>0.5</v>
          </cell>
          <cell r="V26">
            <v>0.5</v>
          </cell>
          <cell r="W26" t="str">
            <v>Апрель</v>
          </cell>
          <cell r="AE26" t="str">
            <v>1 комн.</v>
          </cell>
          <cell r="AF26" t="str">
            <v>Апрель 2022</v>
          </cell>
          <cell r="AH26">
            <v>1</v>
          </cell>
          <cell r="AP26">
            <v>7553088</v>
          </cell>
        </row>
        <row r="27">
          <cell r="I27">
            <v>28.7</v>
          </cell>
          <cell r="K27">
            <v>0</v>
          </cell>
          <cell r="Q27" t="str">
            <v>Акимов Роман Игоревич</v>
          </cell>
          <cell r="R27" t="str">
            <v>Скорняк Екатерина Дмитриевна</v>
          </cell>
          <cell r="T27" t="str">
            <v>Управление</v>
          </cell>
          <cell r="U27">
            <v>0.5</v>
          </cell>
          <cell r="V27">
            <v>0.5</v>
          </cell>
          <cell r="W27" t="str">
            <v>Апрель</v>
          </cell>
          <cell r="AE27" t="str">
            <v>1 комн.</v>
          </cell>
          <cell r="AF27" t="str">
            <v>Апрель 2022</v>
          </cell>
          <cell r="AH27">
            <v>1</v>
          </cell>
          <cell r="AP27">
            <v>8308650</v>
          </cell>
        </row>
        <row r="28">
          <cell r="I28">
            <v>25.8</v>
          </cell>
          <cell r="K28">
            <v>0</v>
          </cell>
          <cell r="Q28" t="str">
            <v>Акимов Роман Игоревич</v>
          </cell>
          <cell r="R28" t="str">
            <v/>
          </cell>
          <cell r="T28" t="str">
            <v>Павлова Е.Д. ИП</v>
          </cell>
          <cell r="U28">
            <v>1</v>
          </cell>
          <cell r="V28">
            <v>1</v>
          </cell>
          <cell r="W28" t="str">
            <v>Апрель</v>
          </cell>
          <cell r="AE28" t="str">
            <v>1 комн.</v>
          </cell>
          <cell r="AF28" t="str">
            <v>Апрель 2022</v>
          </cell>
          <cell r="AH28">
            <v>1</v>
          </cell>
          <cell r="AP28">
            <v>7198200</v>
          </cell>
        </row>
        <row r="29">
          <cell r="I29">
            <v>25.7</v>
          </cell>
          <cell r="K29">
            <v>0</v>
          </cell>
          <cell r="Q29" t="str">
            <v>Акимов Роман Игоревич</v>
          </cell>
          <cell r="R29" t="str">
            <v/>
          </cell>
          <cell r="T29" t="str">
            <v>ИП Тулаби А.Н.</v>
          </cell>
          <cell r="U29">
            <v>1</v>
          </cell>
          <cell r="V29">
            <v>1</v>
          </cell>
          <cell r="W29" t="str">
            <v>Апрель</v>
          </cell>
          <cell r="AE29" t="str">
            <v>1 комн.</v>
          </cell>
          <cell r="AF29" t="str">
            <v>Апрель 2022</v>
          </cell>
          <cell r="AH29">
            <v>1</v>
          </cell>
          <cell r="AP29">
            <v>0</v>
          </cell>
        </row>
        <row r="30">
          <cell r="I30">
            <v>24.9</v>
          </cell>
          <cell r="K30">
            <v>0</v>
          </cell>
          <cell r="Q30" t="str">
            <v>Беева Эльмира Азреталиевна</v>
          </cell>
          <cell r="R30" t="str">
            <v>Скорняк Екатерина Дмитриевна</v>
          </cell>
          <cell r="T30" t="str">
            <v>САНСОЧИ ООО</v>
          </cell>
          <cell r="U30">
            <v>0.5</v>
          </cell>
          <cell r="V30">
            <v>0.5</v>
          </cell>
          <cell r="W30" t="str">
            <v>Апрель</v>
          </cell>
          <cell r="AE30" t="str">
            <v>1 комн.</v>
          </cell>
          <cell r="AF30" t="str">
            <v>Апрель 2022</v>
          </cell>
          <cell r="AH30">
            <v>1</v>
          </cell>
          <cell r="AP30">
            <v>0</v>
          </cell>
        </row>
        <row r="31">
          <cell r="I31">
            <v>17.3</v>
          </cell>
          <cell r="K31">
            <v>0</v>
          </cell>
          <cell r="Q31" t="str">
            <v>Гимаева Нина Евгеньевна</v>
          </cell>
          <cell r="R31" t="str">
            <v/>
          </cell>
          <cell r="T31" t="str">
            <v>ИП Магидов М.А.</v>
          </cell>
          <cell r="U31">
            <v>1</v>
          </cell>
          <cell r="V31">
            <v>1</v>
          </cell>
          <cell r="W31" t="str">
            <v>Апрель</v>
          </cell>
          <cell r="AE31" t="str">
            <v>1 комн.</v>
          </cell>
          <cell r="AF31" t="str">
            <v>Апрель 2022</v>
          </cell>
          <cell r="AH31">
            <v>1</v>
          </cell>
          <cell r="AP31">
            <v>6219350</v>
          </cell>
        </row>
        <row r="32">
          <cell r="I32">
            <v>17.62</v>
          </cell>
          <cell r="K32">
            <v>0</v>
          </cell>
          <cell r="Q32" t="str">
            <v>Гимаева Нина Евгеньевна</v>
          </cell>
          <cell r="R32" t="str">
            <v/>
          </cell>
          <cell r="T32" t="str">
            <v>ИП Магидов М.А.</v>
          </cell>
          <cell r="U32">
            <v>1</v>
          </cell>
          <cell r="V32">
            <v>1</v>
          </cell>
          <cell r="W32" t="str">
            <v>Апрель</v>
          </cell>
          <cell r="AE32" t="str">
            <v>1 комн.</v>
          </cell>
          <cell r="AF32" t="str">
            <v>Апрель 2022</v>
          </cell>
          <cell r="AH32">
            <v>1</v>
          </cell>
          <cell r="AP32">
            <v>6281530</v>
          </cell>
        </row>
        <row r="33">
          <cell r="I33">
            <v>17.62</v>
          </cell>
          <cell r="K33">
            <v>0</v>
          </cell>
          <cell r="Q33" t="str">
            <v>Гимаева Нина Евгеньевна</v>
          </cell>
          <cell r="R33" t="str">
            <v/>
          </cell>
          <cell r="T33" t="str">
            <v>ИП Мосейкина</v>
          </cell>
          <cell r="U33">
            <v>1</v>
          </cell>
          <cell r="V33">
            <v>1</v>
          </cell>
          <cell r="W33" t="str">
            <v>Апрель</v>
          </cell>
          <cell r="AE33" t="str">
            <v>1 комн.</v>
          </cell>
          <cell r="AF33" t="str">
            <v>Апрель 2022</v>
          </cell>
          <cell r="AH33">
            <v>1</v>
          </cell>
          <cell r="AP33">
            <v>6334390</v>
          </cell>
        </row>
        <row r="34">
          <cell r="I34">
            <v>48.83</v>
          </cell>
          <cell r="K34">
            <v>0</v>
          </cell>
          <cell r="Q34" t="str">
            <v>Федосова Анна Витальевна</v>
          </cell>
          <cell r="R34" t="str">
            <v/>
          </cell>
          <cell r="T34" t="str">
            <v>Рич Групп</v>
          </cell>
          <cell r="U34">
            <v>1</v>
          </cell>
          <cell r="V34">
            <v>1</v>
          </cell>
          <cell r="W34" t="str">
            <v>Апрель</v>
          </cell>
          <cell r="AE34" t="str">
            <v>2 комн.</v>
          </cell>
          <cell r="AF34" t="str">
            <v>Апрель 2022</v>
          </cell>
          <cell r="AH34">
            <v>1</v>
          </cell>
          <cell r="AP34">
            <v>0</v>
          </cell>
        </row>
        <row r="35">
          <cell r="I35">
            <v>22.02</v>
          </cell>
          <cell r="K35">
            <v>0</v>
          </cell>
          <cell r="Q35" t="str">
            <v>Гимаева Нина Евгеньевна</v>
          </cell>
          <cell r="R35" t="str">
            <v/>
          </cell>
          <cell r="T35" t="str">
            <v>ИП Мосейкина</v>
          </cell>
          <cell r="U35">
            <v>1</v>
          </cell>
          <cell r="V35">
            <v>1</v>
          </cell>
          <cell r="W35" t="str">
            <v>Апрель</v>
          </cell>
          <cell r="AE35" t="str">
            <v>1 комн.</v>
          </cell>
          <cell r="AF35" t="str">
            <v>Апрель 2022</v>
          </cell>
          <cell r="AH35">
            <v>1</v>
          </cell>
          <cell r="AP35">
            <v>7894170</v>
          </cell>
        </row>
        <row r="36">
          <cell r="I36">
            <v>17.62</v>
          </cell>
          <cell r="K36">
            <v>0</v>
          </cell>
          <cell r="Q36" t="str">
            <v>Гимаева Нина Евгеньевна</v>
          </cell>
          <cell r="R36" t="str">
            <v/>
          </cell>
          <cell r="T36" t="str">
            <v>ИП Мосейкина</v>
          </cell>
          <cell r="U36">
            <v>1</v>
          </cell>
          <cell r="V36">
            <v>1</v>
          </cell>
          <cell r="W36" t="str">
            <v>Апрель</v>
          </cell>
          <cell r="AE36" t="str">
            <v>1 комн.</v>
          </cell>
          <cell r="AF36" t="str">
            <v>Апрель 2022</v>
          </cell>
          <cell r="AH36">
            <v>1</v>
          </cell>
          <cell r="AP36">
            <v>6334390</v>
          </cell>
        </row>
        <row r="37">
          <cell r="I37">
            <v>17.62</v>
          </cell>
          <cell r="K37">
            <v>0</v>
          </cell>
          <cell r="Q37" t="str">
            <v>Саввон Дмитрий Петрович</v>
          </cell>
          <cell r="R37" t="str">
            <v/>
          </cell>
          <cell r="T37" t="str">
            <v>ИП Саитгареева Л.Ю.</v>
          </cell>
          <cell r="U37">
            <v>1</v>
          </cell>
          <cell r="V37">
            <v>1</v>
          </cell>
          <cell r="W37" t="str">
            <v>Апрель</v>
          </cell>
          <cell r="AE37" t="str">
            <v>1 комн.</v>
          </cell>
          <cell r="AF37" t="str">
            <v>Апрель 2022</v>
          </cell>
          <cell r="AH37">
            <v>1</v>
          </cell>
          <cell r="AP37">
            <v>0</v>
          </cell>
        </row>
        <row r="38">
          <cell r="I38">
            <v>22.8</v>
          </cell>
          <cell r="K38">
            <v>0</v>
          </cell>
          <cell r="Q38" t="str">
            <v>Беева Эльмира Азреталиевна</v>
          </cell>
          <cell r="R38" t="str">
            <v/>
          </cell>
          <cell r="T38" t="str">
            <v>ООО "Империя"</v>
          </cell>
          <cell r="U38">
            <v>1</v>
          </cell>
          <cell r="V38">
            <v>1</v>
          </cell>
          <cell r="W38" t="str">
            <v>Апрель</v>
          </cell>
          <cell r="AE38" t="str">
            <v>1 комн.</v>
          </cell>
          <cell r="AF38" t="str">
            <v>Апрель 2022</v>
          </cell>
          <cell r="AH38">
            <v>1</v>
          </cell>
          <cell r="AP38">
            <v>0</v>
          </cell>
        </row>
        <row r="39">
          <cell r="I39">
            <v>17.3</v>
          </cell>
          <cell r="K39">
            <v>0</v>
          </cell>
          <cell r="Q39" t="str">
            <v>Федосова Анна Витальевна</v>
          </cell>
          <cell r="R39" t="str">
            <v/>
          </cell>
          <cell r="T39" t="str">
            <v>ИП Тулаби А.Н.</v>
          </cell>
          <cell r="U39">
            <v>1</v>
          </cell>
          <cell r="V39">
            <v>1</v>
          </cell>
          <cell r="W39" t="str">
            <v>Апрель</v>
          </cell>
          <cell r="AE39" t="str">
            <v>1 комн.</v>
          </cell>
          <cell r="AF39" t="str">
            <v>Апрель 2022</v>
          </cell>
          <cell r="AH39">
            <v>1</v>
          </cell>
          <cell r="AP39">
            <v>6080950</v>
          </cell>
        </row>
        <row r="40">
          <cell r="I40">
            <v>17.3</v>
          </cell>
          <cell r="K40">
            <v>0</v>
          </cell>
          <cell r="Q40" t="str">
            <v>Гимаева Нина Евгеньевна</v>
          </cell>
          <cell r="R40" t="str">
            <v/>
          </cell>
          <cell r="T40" t="str">
            <v>Рич Групп</v>
          </cell>
          <cell r="U40">
            <v>1</v>
          </cell>
          <cell r="V40">
            <v>1</v>
          </cell>
          <cell r="W40" t="str">
            <v>Апрель</v>
          </cell>
          <cell r="AE40" t="str">
            <v>1 комн.</v>
          </cell>
          <cell r="AF40" t="str">
            <v>Апрель 2022</v>
          </cell>
          <cell r="AH40">
            <v>1</v>
          </cell>
          <cell r="AP40">
            <v>5985800</v>
          </cell>
        </row>
        <row r="41">
          <cell r="I41">
            <v>28.2</v>
          </cell>
          <cell r="K41">
            <v>0</v>
          </cell>
          <cell r="Q41" t="str">
            <v>Акимов Роман Игоревич</v>
          </cell>
          <cell r="R41" t="str">
            <v/>
          </cell>
          <cell r="T41" t="str">
            <v>ООО Элитный Сочи</v>
          </cell>
          <cell r="U41">
            <v>1</v>
          </cell>
          <cell r="V41">
            <v>1</v>
          </cell>
          <cell r="W41" t="str">
            <v>Апрель</v>
          </cell>
          <cell r="AE41" t="str">
            <v>1 комн.</v>
          </cell>
          <cell r="AF41" t="str">
            <v>Апрель 2022</v>
          </cell>
          <cell r="AH41">
            <v>1</v>
          </cell>
          <cell r="AP41">
            <v>0</v>
          </cell>
        </row>
        <row r="42">
          <cell r="I42">
            <v>17.62</v>
          </cell>
          <cell r="K42">
            <v>0</v>
          </cell>
          <cell r="Q42" t="str">
            <v>Гимаева Нина Евгеньевна</v>
          </cell>
          <cell r="R42" t="str">
            <v/>
          </cell>
          <cell r="T42" t="str">
            <v>Бельтеперов Д.В. ИП</v>
          </cell>
          <cell r="U42">
            <v>1</v>
          </cell>
          <cell r="V42">
            <v>1</v>
          </cell>
          <cell r="W42" t="str">
            <v>Апрель</v>
          </cell>
          <cell r="AE42" t="str">
            <v>1 комн.</v>
          </cell>
          <cell r="AF42" t="str">
            <v>Апрель 2022</v>
          </cell>
          <cell r="AH42">
            <v>1</v>
          </cell>
          <cell r="AP42">
            <v>6334390</v>
          </cell>
        </row>
        <row r="43">
          <cell r="I43">
            <v>31.3</v>
          </cell>
          <cell r="K43">
            <v>0</v>
          </cell>
          <cell r="Q43" t="str">
            <v>Скорняк Екатерина Дмитриевна</v>
          </cell>
          <cell r="R43" t="str">
            <v/>
          </cell>
          <cell r="T43" t="str">
            <v>ИП Денисова</v>
          </cell>
          <cell r="U43">
            <v>1</v>
          </cell>
          <cell r="V43">
            <v>1</v>
          </cell>
          <cell r="W43" t="str">
            <v>Апрель</v>
          </cell>
          <cell r="AE43" t="str">
            <v>1 комн.</v>
          </cell>
          <cell r="AF43" t="str">
            <v>Апрель 2022</v>
          </cell>
          <cell r="AH43">
            <v>1</v>
          </cell>
          <cell r="AP43">
            <v>8482300</v>
          </cell>
        </row>
        <row r="44">
          <cell r="I44">
            <v>48.68</v>
          </cell>
          <cell r="K44">
            <v>0</v>
          </cell>
          <cell r="Q44" t="str">
            <v>Вахничева Екатерина Анатольевна</v>
          </cell>
          <cell r="R44" t="str">
            <v/>
          </cell>
          <cell r="T44" t="str">
            <v>Винсент Недвижимость</v>
          </cell>
          <cell r="U44">
            <v>1</v>
          </cell>
          <cell r="V44">
            <v>1</v>
          </cell>
          <cell r="W44" t="str">
            <v>Апрель</v>
          </cell>
          <cell r="AE44" t="str">
            <v>1 комн.</v>
          </cell>
          <cell r="AF44" t="str">
            <v>Апрель 2022</v>
          </cell>
          <cell r="AH44">
            <v>1</v>
          </cell>
          <cell r="AP44">
            <v>0</v>
          </cell>
        </row>
        <row r="45">
          <cell r="I45">
            <v>17.89</v>
          </cell>
          <cell r="K45">
            <v>0</v>
          </cell>
          <cell r="Q45" t="str">
            <v>Саввон Дмитрий Петрович</v>
          </cell>
          <cell r="R45" t="str">
            <v/>
          </cell>
          <cell r="T45" t="str">
            <v>ИП Бехтерев А.А.</v>
          </cell>
          <cell r="U45">
            <v>1</v>
          </cell>
          <cell r="V45">
            <v>1</v>
          </cell>
          <cell r="W45" t="str">
            <v>Апрель</v>
          </cell>
          <cell r="AE45" t="str">
            <v>1 комн.</v>
          </cell>
          <cell r="AF45" t="str">
            <v>Апрель 2022</v>
          </cell>
          <cell r="AH45">
            <v>1</v>
          </cell>
          <cell r="AP45">
            <v>7594305</v>
          </cell>
        </row>
        <row r="46">
          <cell r="I46">
            <v>25.7</v>
          </cell>
          <cell r="K46">
            <v>0</v>
          </cell>
          <cell r="Q46" t="str">
            <v>Скорняк Екатерина Дмитриевна</v>
          </cell>
          <cell r="R46" t="str">
            <v/>
          </cell>
          <cell r="T46" t="str">
            <v>нет</v>
          </cell>
          <cell r="U46">
            <v>1</v>
          </cell>
          <cell r="V46">
            <v>0</v>
          </cell>
          <cell r="W46" t="str">
            <v>Апрель</v>
          </cell>
          <cell r="AE46" t="str">
            <v>1 комн.</v>
          </cell>
          <cell r="AF46" t="str">
            <v>Апрель 2022</v>
          </cell>
          <cell r="AH46">
            <v>1</v>
          </cell>
          <cell r="AP46">
            <v>6900964</v>
          </cell>
        </row>
        <row r="47">
          <cell r="I47">
            <v>25.7</v>
          </cell>
          <cell r="K47">
            <v>0</v>
          </cell>
          <cell r="Q47" t="str">
            <v>Вахничева Екатерина Анатольевна</v>
          </cell>
          <cell r="R47" t="str">
            <v/>
          </cell>
          <cell r="T47" t="str">
            <v>ИП Насонов В.В.</v>
          </cell>
          <cell r="U47">
            <v>1</v>
          </cell>
          <cell r="V47">
            <v>1</v>
          </cell>
          <cell r="W47" t="str">
            <v>Апрель</v>
          </cell>
          <cell r="AE47" t="str">
            <v>1 комн.</v>
          </cell>
          <cell r="AF47" t="str">
            <v>Апрель 2022</v>
          </cell>
          <cell r="AH47">
            <v>1</v>
          </cell>
          <cell r="AP47">
            <v>6485395</v>
          </cell>
        </row>
        <row r="48">
          <cell r="I48">
            <v>17.55</v>
          </cell>
          <cell r="K48">
            <v>0</v>
          </cell>
          <cell r="Q48" t="str">
            <v>Федосова Анна Витальевна</v>
          </cell>
          <cell r="R48" t="str">
            <v/>
          </cell>
          <cell r="T48" t="str">
            <v>ИП Тулаби А.Н.</v>
          </cell>
          <cell r="U48">
            <v>1</v>
          </cell>
          <cell r="V48">
            <v>1</v>
          </cell>
          <cell r="W48" t="str">
            <v>Апрель</v>
          </cell>
          <cell r="AE48" t="str">
            <v>1 комн.</v>
          </cell>
          <cell r="AF48" t="str">
            <v>Апрель 2022</v>
          </cell>
          <cell r="AH48">
            <v>1</v>
          </cell>
          <cell r="AP48">
            <v>7950150</v>
          </cell>
        </row>
        <row r="49">
          <cell r="I49">
            <v>28.2</v>
          </cell>
          <cell r="K49">
            <v>0</v>
          </cell>
          <cell r="Q49" t="str">
            <v>Скорняк Екатерина Дмитриевна</v>
          </cell>
          <cell r="R49" t="str">
            <v/>
          </cell>
          <cell r="T49" t="str">
            <v>нет</v>
          </cell>
          <cell r="U49">
            <v>1</v>
          </cell>
          <cell r="V49">
            <v>0</v>
          </cell>
          <cell r="W49" t="str">
            <v>Апрель</v>
          </cell>
          <cell r="AE49" t="str">
            <v>1 комн.</v>
          </cell>
          <cell r="AF49" t="str">
            <v>Апрель 2022</v>
          </cell>
          <cell r="AH49">
            <v>1</v>
          </cell>
          <cell r="AP49">
            <v>0</v>
          </cell>
        </row>
        <row r="50">
          <cell r="I50">
            <v>17.34</v>
          </cell>
          <cell r="K50">
            <v>0</v>
          </cell>
          <cell r="Q50" t="str">
            <v>Гимаева Нина Евгеньевна</v>
          </cell>
          <cell r="R50" t="str">
            <v/>
          </cell>
          <cell r="T50" t="str">
            <v>Галина В.А. ИП</v>
          </cell>
          <cell r="U50">
            <v>1</v>
          </cell>
          <cell r="V50">
            <v>1</v>
          </cell>
          <cell r="W50" t="str">
            <v>Апрель</v>
          </cell>
          <cell r="AE50" t="str">
            <v>1 комн.</v>
          </cell>
          <cell r="AF50" t="str">
            <v>Апрель 2022</v>
          </cell>
          <cell r="AH50">
            <v>1</v>
          </cell>
          <cell r="AP50">
            <v>7274130</v>
          </cell>
        </row>
        <row r="51">
          <cell r="I51">
            <v>23.11</v>
          </cell>
          <cell r="K51">
            <v>0</v>
          </cell>
          <cell r="Q51" t="str">
            <v>Кетько Даниил Андреевич</v>
          </cell>
          <cell r="R51" t="str">
            <v/>
          </cell>
          <cell r="T51" t="str">
            <v>ИП Нагорная Е.В.</v>
          </cell>
          <cell r="U51">
            <v>1</v>
          </cell>
          <cell r="V51">
            <v>1</v>
          </cell>
          <cell r="W51" t="str">
            <v>Апрель</v>
          </cell>
          <cell r="AE51" t="str">
            <v>1 комн.</v>
          </cell>
          <cell r="AF51" t="str">
            <v>Апрель 2022</v>
          </cell>
          <cell r="AH51">
            <v>1</v>
          </cell>
          <cell r="AP51">
            <v>0</v>
          </cell>
        </row>
        <row r="52">
          <cell r="I52">
            <v>35.1</v>
          </cell>
          <cell r="K52">
            <v>0</v>
          </cell>
          <cell r="Q52" t="str">
            <v>Вахничева Екатерина Анатольевна</v>
          </cell>
          <cell r="R52" t="str">
            <v>Гайдарова Марина Александровна</v>
          </cell>
          <cell r="T52" t="str">
            <v>ООО "ГРЦ"</v>
          </cell>
          <cell r="U52">
            <v>0.5</v>
          </cell>
          <cell r="V52">
            <v>0.5</v>
          </cell>
          <cell r="W52" t="str">
            <v>Апрель</v>
          </cell>
          <cell r="AE52" t="str">
            <v>1 комн.</v>
          </cell>
          <cell r="AF52" t="str">
            <v>Апрель 2022</v>
          </cell>
          <cell r="AH52">
            <v>1</v>
          </cell>
          <cell r="AP52">
            <v>9283950</v>
          </cell>
        </row>
        <row r="53">
          <cell r="I53">
            <v>31.3</v>
          </cell>
          <cell r="K53">
            <v>0</v>
          </cell>
          <cell r="Q53" t="str">
            <v>Вершинина Янина Геннадьевна</v>
          </cell>
          <cell r="R53" t="str">
            <v/>
          </cell>
          <cell r="T53" t="str">
            <v>ДомКлик</v>
          </cell>
          <cell r="U53">
            <v>1</v>
          </cell>
          <cell r="V53">
            <v>1</v>
          </cell>
          <cell r="W53" t="str">
            <v>Апрель</v>
          </cell>
          <cell r="AE53" t="str">
            <v>1 комн.</v>
          </cell>
          <cell r="AF53" t="str">
            <v>Апрель 2022</v>
          </cell>
          <cell r="AH53">
            <v>1</v>
          </cell>
          <cell r="AP53">
            <v>8638800</v>
          </cell>
        </row>
        <row r="54">
          <cell r="I54">
            <v>22.7</v>
          </cell>
          <cell r="K54">
            <v>0</v>
          </cell>
          <cell r="Q54" t="str">
            <v>Вахничева Екатерина Анатольевна</v>
          </cell>
          <cell r="R54" t="str">
            <v>Вершинина Янина Геннадьевна</v>
          </cell>
          <cell r="T54" t="str">
            <v>ИП Зайцев</v>
          </cell>
          <cell r="U54">
            <v>0.5</v>
          </cell>
          <cell r="V54">
            <v>0.5</v>
          </cell>
          <cell r="W54" t="str">
            <v>Апрель</v>
          </cell>
          <cell r="AE54" t="str">
            <v>1 комн.</v>
          </cell>
          <cell r="AF54" t="str">
            <v>Апрель 2022</v>
          </cell>
          <cell r="AH54">
            <v>1</v>
          </cell>
          <cell r="AP54">
            <v>0</v>
          </cell>
        </row>
        <row r="55">
          <cell r="I55">
            <v>26.1</v>
          </cell>
          <cell r="K55">
            <v>0</v>
          </cell>
          <cell r="Q55" t="str">
            <v>Беева Эльмира Азреталиевна</v>
          </cell>
          <cell r="R55" t="str">
            <v/>
          </cell>
          <cell r="T55" t="str">
            <v>Зайцев Групп</v>
          </cell>
          <cell r="U55">
            <v>1</v>
          </cell>
          <cell r="V55">
            <v>1</v>
          </cell>
          <cell r="W55" t="str">
            <v>Апрель</v>
          </cell>
          <cell r="AE55" t="str">
            <v>1 комн.</v>
          </cell>
          <cell r="AF55" t="str">
            <v>Апрель 2022</v>
          </cell>
          <cell r="AH55">
            <v>1</v>
          </cell>
          <cell r="AP55">
            <v>7712550</v>
          </cell>
        </row>
        <row r="56">
          <cell r="I56">
            <v>25.7</v>
          </cell>
          <cell r="K56">
            <v>0</v>
          </cell>
          <cell r="Q56" t="str">
            <v>Беева Эльмира Азреталиевна</v>
          </cell>
          <cell r="R56" t="str">
            <v/>
          </cell>
          <cell r="T56" t="str">
            <v>ООО "Монолит-Девелопмент"</v>
          </cell>
          <cell r="U56">
            <v>1</v>
          </cell>
          <cell r="V56">
            <v>1</v>
          </cell>
          <cell r="W56" t="str">
            <v>Апрель</v>
          </cell>
          <cell r="AE56" t="str">
            <v>1 комн.</v>
          </cell>
          <cell r="AF56" t="str">
            <v>Апрель 2022</v>
          </cell>
          <cell r="AH56">
            <v>1</v>
          </cell>
          <cell r="AP56">
            <v>6862671.2000000002</v>
          </cell>
        </row>
        <row r="57">
          <cell r="I57">
            <v>17.23</v>
          </cell>
          <cell r="K57">
            <v>0</v>
          </cell>
          <cell r="Q57" t="str">
            <v>Федосова Анна Витальевна</v>
          </cell>
          <cell r="R57" t="str">
            <v/>
          </cell>
          <cell r="T57" t="str">
            <v>33 дома</v>
          </cell>
          <cell r="U57">
            <v>1</v>
          </cell>
          <cell r="V57">
            <v>1</v>
          </cell>
          <cell r="W57" t="str">
            <v>Апрель</v>
          </cell>
          <cell r="AE57" t="str">
            <v>1 комн.</v>
          </cell>
          <cell r="AF57" t="str">
            <v>Апрель 2022</v>
          </cell>
          <cell r="AH57">
            <v>1</v>
          </cell>
          <cell r="AP57">
            <v>8055025</v>
          </cell>
        </row>
        <row r="58">
          <cell r="I58">
            <v>48.71</v>
          </cell>
          <cell r="K58">
            <v>0</v>
          </cell>
          <cell r="Q58" t="str">
            <v>Гимаева Нина Евгеньевна</v>
          </cell>
          <cell r="R58" t="str">
            <v/>
          </cell>
          <cell r="T58" t="str">
            <v>ООО "ГРЦ"</v>
          </cell>
          <cell r="U58">
            <v>1</v>
          </cell>
          <cell r="V58">
            <v>1</v>
          </cell>
          <cell r="W58" t="str">
            <v>Апрель</v>
          </cell>
          <cell r="AE58" t="str">
            <v>2 комн.</v>
          </cell>
          <cell r="AF58" t="str">
            <v>Апрель 2022</v>
          </cell>
          <cell r="AH58">
            <v>1</v>
          </cell>
          <cell r="AP58">
            <v>0</v>
          </cell>
        </row>
        <row r="59">
          <cell r="I59">
            <v>25.8</v>
          </cell>
          <cell r="K59">
            <v>0</v>
          </cell>
          <cell r="Q59" t="str">
            <v>Беева Эльмира Азреталиевна</v>
          </cell>
          <cell r="R59" t="str">
            <v>Скорняк Екатерина Дмитриевна</v>
          </cell>
          <cell r="T59" t="str">
            <v>АН Оникс (Сочи)</v>
          </cell>
          <cell r="U59">
            <v>0.5</v>
          </cell>
          <cell r="V59">
            <v>0.5</v>
          </cell>
          <cell r="W59" t="str">
            <v>Апрель</v>
          </cell>
          <cell r="AE59" t="str">
            <v>1 комн.</v>
          </cell>
          <cell r="AF59" t="str">
            <v>Апрель 2022</v>
          </cell>
          <cell r="AH59">
            <v>1</v>
          </cell>
          <cell r="AP59">
            <v>6447420</v>
          </cell>
        </row>
        <row r="60">
          <cell r="I60">
            <v>87.52</v>
          </cell>
          <cell r="K60">
            <v>0</v>
          </cell>
          <cell r="Q60" t="str">
            <v>Беева Эльмира Азреталиевна</v>
          </cell>
          <cell r="R60" t="str">
            <v>Вершинина Янина Геннадьевна</v>
          </cell>
          <cell r="T60" t="str">
            <v>Винсент Недвижимость</v>
          </cell>
          <cell r="U60">
            <v>0.5</v>
          </cell>
          <cell r="V60">
            <v>0.5</v>
          </cell>
          <cell r="W60" t="str">
            <v>Апрель</v>
          </cell>
          <cell r="AE60" t="str">
            <v>3 комн.</v>
          </cell>
          <cell r="AF60" t="str">
            <v>Апрель 2022</v>
          </cell>
          <cell r="AH60">
            <v>1</v>
          </cell>
          <cell r="AP60">
            <v>14813635.199999999</v>
          </cell>
        </row>
        <row r="61">
          <cell r="I61">
            <v>17.23</v>
          </cell>
          <cell r="K61">
            <v>0</v>
          </cell>
          <cell r="Q61" t="str">
            <v>Федосова Анна Витальевна</v>
          </cell>
          <cell r="R61" t="str">
            <v/>
          </cell>
          <cell r="T61" t="str">
            <v>Бельтеперов Д.В. ИП</v>
          </cell>
          <cell r="U61">
            <v>1</v>
          </cell>
          <cell r="V61">
            <v>1</v>
          </cell>
          <cell r="W61" t="str">
            <v>Апрель</v>
          </cell>
          <cell r="AE61" t="str">
            <v>1 комн.</v>
          </cell>
          <cell r="AF61" t="str">
            <v>Апрель 2022</v>
          </cell>
          <cell r="AH61">
            <v>1</v>
          </cell>
          <cell r="AP61">
            <v>7563970</v>
          </cell>
        </row>
        <row r="62">
          <cell r="I62">
            <v>17.23</v>
          </cell>
          <cell r="K62">
            <v>0</v>
          </cell>
          <cell r="Q62" t="str">
            <v>Федосова Анна Витальевна</v>
          </cell>
          <cell r="R62" t="str">
            <v/>
          </cell>
          <cell r="T62" t="str">
            <v>33 дома</v>
          </cell>
          <cell r="U62">
            <v>1</v>
          </cell>
          <cell r="V62">
            <v>1</v>
          </cell>
          <cell r="W62" t="str">
            <v>Апрель</v>
          </cell>
          <cell r="AE62" t="str">
            <v>1 комн.</v>
          </cell>
          <cell r="AF62" t="str">
            <v>Апрель 2022</v>
          </cell>
          <cell r="AH62">
            <v>1</v>
          </cell>
          <cell r="AP62">
            <v>7805190</v>
          </cell>
        </row>
        <row r="63">
          <cell r="I63">
            <v>23.48</v>
          </cell>
          <cell r="K63">
            <v>0</v>
          </cell>
          <cell r="Q63" t="str">
            <v>Федосова Анна Витальевна</v>
          </cell>
          <cell r="R63" t="str">
            <v/>
          </cell>
          <cell r="T63" t="str">
            <v>ООО "АС.Реалити"</v>
          </cell>
          <cell r="U63">
            <v>1</v>
          </cell>
          <cell r="V63">
            <v>1</v>
          </cell>
          <cell r="W63" t="str">
            <v>Апрель</v>
          </cell>
          <cell r="AE63" t="str">
            <v>1 комн.</v>
          </cell>
          <cell r="AF63" t="str">
            <v>Апрель 2022</v>
          </cell>
          <cell r="AH63">
            <v>1</v>
          </cell>
          <cell r="AP63">
            <v>10656920</v>
          </cell>
        </row>
        <row r="64">
          <cell r="I64">
            <v>31.3</v>
          </cell>
          <cell r="K64">
            <v>0</v>
          </cell>
          <cell r="Q64" t="str">
            <v>Вершинина Янина Геннадьевна</v>
          </cell>
          <cell r="R64" t="str">
            <v/>
          </cell>
          <cell r="T64" t="str">
            <v>Вертекс ООО</v>
          </cell>
          <cell r="U64">
            <v>1</v>
          </cell>
          <cell r="V64">
            <v>1</v>
          </cell>
          <cell r="W64" t="str">
            <v>Апрель</v>
          </cell>
          <cell r="AE64" t="str">
            <v>1 комн.</v>
          </cell>
          <cell r="AF64" t="str">
            <v>Апрель 2022</v>
          </cell>
          <cell r="AH64">
            <v>1</v>
          </cell>
          <cell r="AP64">
            <v>8638800</v>
          </cell>
        </row>
        <row r="65">
          <cell r="I65">
            <v>31.3</v>
          </cell>
          <cell r="K65">
            <v>0</v>
          </cell>
          <cell r="Q65" t="str">
            <v>Беева Эльмира Азреталиевна</v>
          </cell>
          <cell r="R65" t="str">
            <v/>
          </cell>
          <cell r="T65" t="str">
            <v>АН Монолит</v>
          </cell>
          <cell r="U65">
            <v>1</v>
          </cell>
          <cell r="V65">
            <v>1</v>
          </cell>
          <cell r="W65" t="str">
            <v>Апрель</v>
          </cell>
          <cell r="AE65" t="str">
            <v>1 комн.</v>
          </cell>
          <cell r="AF65" t="str">
            <v>Апрель 2022</v>
          </cell>
          <cell r="AH65">
            <v>1</v>
          </cell>
          <cell r="AP65">
            <v>8998750</v>
          </cell>
        </row>
        <row r="66">
          <cell r="I66">
            <v>25.7</v>
          </cell>
          <cell r="K66">
            <v>0</v>
          </cell>
          <cell r="Q66" t="str">
            <v>Скорняк Екатерина Дмитриевна</v>
          </cell>
          <cell r="R66" t="str">
            <v/>
          </cell>
          <cell r="T66" t="str">
            <v>Фишт</v>
          </cell>
          <cell r="U66">
            <v>1</v>
          </cell>
          <cell r="V66">
            <v>1</v>
          </cell>
          <cell r="W66" t="str">
            <v>Апрель</v>
          </cell>
          <cell r="AE66" t="str">
            <v>1 комн.</v>
          </cell>
          <cell r="AF66" t="str">
            <v>Апрель 2022</v>
          </cell>
          <cell r="AH66">
            <v>1</v>
          </cell>
          <cell r="AP66">
            <v>6485395</v>
          </cell>
        </row>
        <row r="67">
          <cell r="I67">
            <v>17.55</v>
          </cell>
          <cell r="K67">
            <v>0</v>
          </cell>
          <cell r="Q67" t="str">
            <v>Гимаева Нина Евгеньевна</v>
          </cell>
          <cell r="R67" t="str">
            <v/>
          </cell>
          <cell r="T67" t="str">
            <v>Тиманани ООО</v>
          </cell>
          <cell r="U67">
            <v>1</v>
          </cell>
          <cell r="V67">
            <v>1</v>
          </cell>
          <cell r="W67" t="str">
            <v>Апрель</v>
          </cell>
          <cell r="AE67" t="str">
            <v>1 комн.</v>
          </cell>
          <cell r="AF67" t="str">
            <v>Апрель 2022</v>
          </cell>
          <cell r="AH67">
            <v>1</v>
          </cell>
          <cell r="AP67">
            <v>8204625</v>
          </cell>
        </row>
        <row r="68">
          <cell r="I68">
            <v>17.62</v>
          </cell>
          <cell r="K68">
            <v>0</v>
          </cell>
          <cell r="Q68" t="str">
            <v>Саввон Дмитрий Петрович</v>
          </cell>
          <cell r="R68" t="str">
            <v/>
          </cell>
          <cell r="T68" t="str">
            <v>ООО "Винсент Недвижимость"</v>
          </cell>
          <cell r="U68">
            <v>1</v>
          </cell>
          <cell r="V68">
            <v>1</v>
          </cell>
          <cell r="W68" t="str">
            <v>Апрель</v>
          </cell>
          <cell r="AE68" t="str">
            <v>1 комн.</v>
          </cell>
          <cell r="AF68" t="str">
            <v>Апрель 2022</v>
          </cell>
          <cell r="AH68">
            <v>1</v>
          </cell>
          <cell r="AP68">
            <v>6660360</v>
          </cell>
        </row>
        <row r="69">
          <cell r="I69">
            <v>28.5</v>
          </cell>
          <cell r="K69">
            <v>0</v>
          </cell>
          <cell r="Q69" t="str">
            <v>Беева Эльмира Азреталиевна</v>
          </cell>
          <cell r="R69" t="str">
            <v/>
          </cell>
          <cell r="T69" t="str">
            <v>ООО "Империя"</v>
          </cell>
          <cell r="U69">
            <v>1</v>
          </cell>
          <cell r="V69">
            <v>1</v>
          </cell>
          <cell r="W69" t="str">
            <v>Апрель</v>
          </cell>
          <cell r="AE69" t="str">
            <v>1 комн.</v>
          </cell>
          <cell r="AF69" t="str">
            <v>Апрель 2022</v>
          </cell>
          <cell r="AH69">
            <v>1</v>
          </cell>
          <cell r="AP69">
            <v>8165250</v>
          </cell>
        </row>
        <row r="70">
          <cell r="I70">
            <v>30.5</v>
          </cell>
          <cell r="K70">
            <v>0</v>
          </cell>
          <cell r="Q70" t="str">
            <v>Скорняк Екатерина Дмитриевна</v>
          </cell>
          <cell r="R70" t="str">
            <v/>
          </cell>
          <cell r="T70" t="str">
            <v>ООО Элитный Сочи</v>
          </cell>
          <cell r="U70">
            <v>1</v>
          </cell>
          <cell r="V70">
            <v>1</v>
          </cell>
          <cell r="W70" t="str">
            <v>Апрель</v>
          </cell>
          <cell r="AE70" t="str">
            <v>1 комн.</v>
          </cell>
          <cell r="AF70" t="str">
            <v>Апрель 2022</v>
          </cell>
          <cell r="AH70">
            <v>1</v>
          </cell>
          <cell r="AP70">
            <v>8097750</v>
          </cell>
        </row>
        <row r="71">
          <cell r="I71">
            <v>87.45</v>
          </cell>
          <cell r="K71">
            <v>0</v>
          </cell>
          <cell r="Q71" t="str">
            <v>Вершинина Янина Геннадьевна</v>
          </cell>
          <cell r="R71" t="str">
            <v>Беева Эльмира Азреталиевна</v>
          </cell>
          <cell r="T71" t="str">
            <v>ИП Кривотулов Евгений Васильевич</v>
          </cell>
          <cell r="U71">
            <v>0.5</v>
          </cell>
          <cell r="V71">
            <v>0.5</v>
          </cell>
          <cell r="W71" t="str">
            <v>Апрель</v>
          </cell>
          <cell r="AE71" t="str">
            <v>3 комн.</v>
          </cell>
          <cell r="AF71" t="str">
            <v>Апрель 2022</v>
          </cell>
          <cell r="AH71">
            <v>1</v>
          </cell>
          <cell r="AP71">
            <v>0</v>
          </cell>
        </row>
        <row r="72">
          <cell r="I72">
            <v>17.23</v>
          </cell>
          <cell r="K72">
            <v>0</v>
          </cell>
          <cell r="Q72" t="str">
            <v>Федосова Анна Витальевна</v>
          </cell>
          <cell r="R72" t="str">
            <v/>
          </cell>
          <cell r="T72" t="str">
            <v>ИП Комендантова Е.М.</v>
          </cell>
          <cell r="U72">
            <v>1</v>
          </cell>
          <cell r="V72">
            <v>1</v>
          </cell>
          <cell r="W72" t="str">
            <v>Апрель</v>
          </cell>
          <cell r="AE72" t="str">
            <v>1 комн.</v>
          </cell>
          <cell r="AF72" t="str">
            <v>Апрель 2022</v>
          </cell>
          <cell r="AH72">
            <v>1</v>
          </cell>
          <cell r="AP72">
            <v>7563970</v>
          </cell>
        </row>
        <row r="73">
          <cell r="I73">
            <v>17.670000000000002</v>
          </cell>
          <cell r="K73">
            <v>0</v>
          </cell>
          <cell r="Q73" t="str">
            <v>Гимаева Нина Евгеньевна</v>
          </cell>
          <cell r="R73" t="str">
            <v/>
          </cell>
          <cell r="T73" t="str">
            <v>Галина В.А. ИП</v>
          </cell>
          <cell r="U73">
            <v>1</v>
          </cell>
          <cell r="V73">
            <v>1</v>
          </cell>
          <cell r="W73" t="str">
            <v>Апрель</v>
          </cell>
          <cell r="AE73" t="str">
            <v>1 комн.</v>
          </cell>
          <cell r="AF73" t="str">
            <v>Апрель 2022</v>
          </cell>
          <cell r="AH73">
            <v>1</v>
          </cell>
          <cell r="AP73">
            <v>7412565</v>
          </cell>
        </row>
        <row r="74">
          <cell r="I74">
            <v>17.8</v>
          </cell>
          <cell r="K74">
            <v>0</v>
          </cell>
          <cell r="Q74" t="str">
            <v>Саввон Дмитрий Петрович</v>
          </cell>
          <cell r="R74" t="str">
            <v/>
          </cell>
          <cell r="T74" t="str">
            <v>ИП Насонов В.В.</v>
          </cell>
          <cell r="U74">
            <v>1</v>
          </cell>
          <cell r="V74">
            <v>1</v>
          </cell>
          <cell r="W74" t="str">
            <v>Апрель</v>
          </cell>
          <cell r="AE74" t="str">
            <v>1 комн.</v>
          </cell>
          <cell r="AF74" t="str">
            <v>Апрель 2022</v>
          </cell>
          <cell r="AH74">
            <v>1</v>
          </cell>
          <cell r="AP74">
            <v>6986500</v>
          </cell>
        </row>
        <row r="75">
          <cell r="I75">
            <v>31.3</v>
          </cell>
          <cell r="K75">
            <v>0</v>
          </cell>
          <cell r="Q75" t="str">
            <v>Вахничева Екатерина Анатольевна</v>
          </cell>
          <cell r="R75" t="str">
            <v/>
          </cell>
          <cell r="T75" t="str">
            <v>ООО Элитный Сочи</v>
          </cell>
          <cell r="U75">
            <v>1</v>
          </cell>
          <cell r="V75">
            <v>1</v>
          </cell>
          <cell r="W75" t="str">
            <v>Апрель</v>
          </cell>
          <cell r="AE75" t="str">
            <v>1 комн.</v>
          </cell>
          <cell r="AF75" t="str">
            <v>Апрель 2022</v>
          </cell>
          <cell r="AH75">
            <v>1</v>
          </cell>
          <cell r="AP75">
            <v>8576200</v>
          </cell>
        </row>
        <row r="76">
          <cell r="I76">
            <v>28.2</v>
          </cell>
          <cell r="K76">
            <v>0</v>
          </cell>
          <cell r="Q76" t="str">
            <v>Скорняк Екатерина Дмитриевна</v>
          </cell>
          <cell r="R76" t="str">
            <v/>
          </cell>
          <cell r="T76" t="str">
            <v>ИП Насонов В.В.</v>
          </cell>
          <cell r="U76">
            <v>1</v>
          </cell>
          <cell r="V76">
            <v>1</v>
          </cell>
          <cell r="W76" t="str">
            <v>Апрель</v>
          </cell>
          <cell r="AE76" t="str">
            <v>1 комн.</v>
          </cell>
          <cell r="AF76" t="str">
            <v>Апрель 2022</v>
          </cell>
          <cell r="AH76">
            <v>1</v>
          </cell>
          <cell r="AP76">
            <v>7839600</v>
          </cell>
        </row>
        <row r="77">
          <cell r="I77">
            <v>17.34</v>
          </cell>
          <cell r="K77">
            <v>0</v>
          </cell>
          <cell r="Q77" t="str">
            <v>Гимаева Нина Евгеньевна</v>
          </cell>
          <cell r="R77" t="str">
            <v/>
          </cell>
          <cell r="T77" t="str">
            <v>Галина В.А. ИП</v>
          </cell>
          <cell r="U77">
            <v>1</v>
          </cell>
          <cell r="V77">
            <v>1</v>
          </cell>
          <cell r="W77" t="str">
            <v>Май</v>
          </cell>
          <cell r="AE77" t="str">
            <v>1 комн.</v>
          </cell>
          <cell r="AF77" t="str">
            <v>Май 2022</v>
          </cell>
          <cell r="AH77">
            <v>1</v>
          </cell>
          <cell r="AP77">
            <v>7274130</v>
          </cell>
        </row>
        <row r="78">
          <cell r="I78">
            <v>22.7</v>
          </cell>
          <cell r="K78">
            <v>0</v>
          </cell>
          <cell r="Q78" t="str">
            <v>Кетько Даниил Андреевич</v>
          </cell>
          <cell r="R78" t="str">
            <v/>
          </cell>
          <cell r="T78" t="str">
            <v>ИП Мосейкина</v>
          </cell>
          <cell r="U78">
            <v>1</v>
          </cell>
          <cell r="V78">
            <v>1</v>
          </cell>
          <cell r="W78" t="str">
            <v>Май</v>
          </cell>
          <cell r="AE78" t="str">
            <v>1 комн.</v>
          </cell>
          <cell r="AF78" t="str">
            <v>Май 2022</v>
          </cell>
          <cell r="AH78">
            <v>1</v>
          </cell>
          <cell r="AP78">
            <v>7831500</v>
          </cell>
        </row>
        <row r="79">
          <cell r="I79">
            <v>35.1</v>
          </cell>
          <cell r="K79">
            <v>0</v>
          </cell>
          <cell r="Q79" t="str">
            <v>Вахничева Екатерина Анатольевна</v>
          </cell>
          <cell r="R79" t="str">
            <v/>
          </cell>
          <cell r="T79" t="str">
            <v>ООО Элитный Сочи</v>
          </cell>
          <cell r="U79">
            <v>1</v>
          </cell>
          <cell r="V79">
            <v>1</v>
          </cell>
          <cell r="W79" t="str">
            <v>Май</v>
          </cell>
          <cell r="AE79" t="str">
            <v>1 комн.</v>
          </cell>
          <cell r="AF79" t="str">
            <v>Май 2022</v>
          </cell>
          <cell r="AH79">
            <v>1</v>
          </cell>
          <cell r="AP79">
            <v>9108450</v>
          </cell>
        </row>
        <row r="80">
          <cell r="I80">
            <v>31.3</v>
          </cell>
          <cell r="K80">
            <v>0</v>
          </cell>
          <cell r="Q80" t="str">
            <v>Скорняк Екатерина Дмитриевна</v>
          </cell>
          <cell r="R80" t="str">
            <v/>
          </cell>
          <cell r="T80" t="str">
            <v>ИП Тулаби А.Н.</v>
          </cell>
          <cell r="U80">
            <v>1</v>
          </cell>
          <cell r="V80">
            <v>1</v>
          </cell>
          <cell r="W80" t="str">
            <v>Май</v>
          </cell>
          <cell r="AE80" t="str">
            <v>1 комн.</v>
          </cell>
          <cell r="AF80" t="str">
            <v>Май 2022</v>
          </cell>
          <cell r="AH80">
            <v>1</v>
          </cell>
          <cell r="AP80">
            <v>8732700</v>
          </cell>
        </row>
        <row r="81">
          <cell r="I81">
            <v>28.2</v>
          </cell>
          <cell r="K81">
            <v>0</v>
          </cell>
          <cell r="Q81" t="str">
            <v>Акимов Роман Игоревич</v>
          </cell>
          <cell r="R81" t="str">
            <v/>
          </cell>
          <cell r="T81" t="str">
            <v xml:space="preserve">Поливанов+ </v>
          </cell>
          <cell r="U81">
            <v>1</v>
          </cell>
          <cell r="V81">
            <v>1</v>
          </cell>
          <cell r="W81" t="str">
            <v>Май</v>
          </cell>
          <cell r="AE81" t="str">
            <v>1 комн.</v>
          </cell>
          <cell r="AF81" t="str">
            <v>Май 2022</v>
          </cell>
          <cell r="AH81">
            <v>1</v>
          </cell>
          <cell r="AP81">
            <v>7166740</v>
          </cell>
        </row>
        <row r="82">
          <cell r="I82">
            <v>66.099999999999994</v>
          </cell>
          <cell r="K82">
            <v>0</v>
          </cell>
          <cell r="Q82" t="str">
            <v>Саввон Дмитрий Петрович</v>
          </cell>
          <cell r="R82" t="str">
            <v/>
          </cell>
          <cell r="T82" t="str">
            <v>ИП Кунина А.И.</v>
          </cell>
          <cell r="U82">
            <v>1</v>
          </cell>
          <cell r="V82">
            <v>1</v>
          </cell>
          <cell r="W82" t="str">
            <v>Май</v>
          </cell>
          <cell r="AE82" t="str">
            <v>3 комн.</v>
          </cell>
          <cell r="AF82" t="str">
            <v>Май 2022</v>
          </cell>
          <cell r="AH82">
            <v>1</v>
          </cell>
          <cell r="AP82">
            <v>0</v>
          </cell>
        </row>
        <row r="83">
          <cell r="I83">
            <v>25.7</v>
          </cell>
          <cell r="K83">
            <v>0</v>
          </cell>
          <cell r="Q83" t="str">
            <v>Акимов Роман Игоревич</v>
          </cell>
          <cell r="R83" t="str">
            <v>Скорняк Екатерина Дмитриевна</v>
          </cell>
          <cell r="T83" t="str">
            <v>ИП Гайсин А.М.</v>
          </cell>
          <cell r="U83">
            <v>0.5</v>
          </cell>
          <cell r="V83">
            <v>0.5</v>
          </cell>
          <cell r="W83" t="str">
            <v>Май</v>
          </cell>
          <cell r="AE83" t="str">
            <v>1 комн.</v>
          </cell>
          <cell r="AF83" t="str">
            <v>Май 2022</v>
          </cell>
          <cell r="AH83">
            <v>1</v>
          </cell>
          <cell r="AP83">
            <v>6862671.2000000002</v>
          </cell>
        </row>
        <row r="84">
          <cell r="I84">
            <v>17.23</v>
          </cell>
          <cell r="K84">
            <v>0</v>
          </cell>
          <cell r="Q84" t="str">
            <v>Гимаева Нина Евгеньевна</v>
          </cell>
          <cell r="R84" t="str">
            <v/>
          </cell>
          <cell r="T84" t="str">
            <v>Галина В.А. ИП</v>
          </cell>
          <cell r="U84">
            <v>1</v>
          </cell>
          <cell r="V84">
            <v>1</v>
          </cell>
          <cell r="W84" t="str">
            <v>Май</v>
          </cell>
          <cell r="AE84" t="str">
            <v>1 комн.</v>
          </cell>
          <cell r="AF84" t="str">
            <v>Май 2022</v>
          </cell>
          <cell r="AH84">
            <v>1</v>
          </cell>
          <cell r="AP84">
            <v>7805190</v>
          </cell>
        </row>
        <row r="85">
          <cell r="I85">
            <v>17.34</v>
          </cell>
          <cell r="K85">
            <v>0</v>
          </cell>
          <cell r="Q85" t="str">
            <v>Саввон Дмитрий Петрович</v>
          </cell>
          <cell r="R85" t="str">
            <v>Скорняк Екатерина Дмитриевна</v>
          </cell>
          <cell r="T85" t="str">
            <v xml:space="preserve">ИП Фомичева </v>
          </cell>
          <cell r="U85">
            <v>0.5</v>
          </cell>
          <cell r="V85">
            <v>0.5</v>
          </cell>
          <cell r="W85" t="str">
            <v>Май</v>
          </cell>
          <cell r="AE85" t="str">
            <v>1 комн.</v>
          </cell>
          <cell r="AF85" t="str">
            <v>Май 2022</v>
          </cell>
          <cell r="AH85">
            <v>1</v>
          </cell>
          <cell r="AP85">
            <v>7074072</v>
          </cell>
        </row>
        <row r="86">
          <cell r="I86">
            <v>17.93</v>
          </cell>
          <cell r="K86">
            <v>0</v>
          </cell>
          <cell r="Q86" t="str">
            <v>Гимаева Нина Евгеньевна</v>
          </cell>
          <cell r="R86" t="str">
            <v/>
          </cell>
          <cell r="T86" t="str">
            <v>Галина В.А. ИП</v>
          </cell>
          <cell r="U86">
            <v>1</v>
          </cell>
          <cell r="V86">
            <v>1</v>
          </cell>
          <cell r="W86" t="str">
            <v>Май</v>
          </cell>
          <cell r="AE86" t="str">
            <v>1 комн.</v>
          </cell>
          <cell r="AF86" t="str">
            <v>Май 2022</v>
          </cell>
          <cell r="AH86">
            <v>1</v>
          </cell>
          <cell r="AP86">
            <v>6535485</v>
          </cell>
        </row>
        <row r="87">
          <cell r="I87">
            <v>48.71</v>
          </cell>
          <cell r="K87">
            <v>0</v>
          </cell>
          <cell r="Q87" t="str">
            <v>Саввон Дмитрий Петрович</v>
          </cell>
          <cell r="R87" t="str">
            <v/>
          </cell>
          <cell r="T87" t="str">
            <v>нет</v>
          </cell>
          <cell r="U87">
            <v>1</v>
          </cell>
          <cell r="V87">
            <v>0</v>
          </cell>
          <cell r="W87" t="str">
            <v>Май</v>
          </cell>
          <cell r="AE87" t="str">
            <v>2 комн.</v>
          </cell>
          <cell r="AF87" t="str">
            <v>Май 2022</v>
          </cell>
          <cell r="AH87">
            <v>1</v>
          </cell>
          <cell r="AP87">
            <v>0</v>
          </cell>
        </row>
        <row r="88">
          <cell r="I88">
            <v>31.3</v>
          </cell>
          <cell r="K88">
            <v>0</v>
          </cell>
          <cell r="Q88" t="str">
            <v>Беева Эльмира Азреталиевна</v>
          </cell>
          <cell r="R88" t="str">
            <v>Вахничева Екатерина Анатольевна</v>
          </cell>
          <cell r="T88" t="str">
            <v>ООО Элитный Сочи</v>
          </cell>
          <cell r="U88">
            <v>0.5</v>
          </cell>
          <cell r="V88">
            <v>0.5</v>
          </cell>
          <cell r="W88" t="str">
            <v>Май</v>
          </cell>
          <cell r="AE88" t="str">
            <v>1 комн.</v>
          </cell>
          <cell r="AF88" t="str">
            <v>Май 2022</v>
          </cell>
          <cell r="AH88">
            <v>1</v>
          </cell>
          <cell r="AP88">
            <v>8951800</v>
          </cell>
        </row>
        <row r="89">
          <cell r="I89">
            <v>17.23</v>
          </cell>
          <cell r="K89">
            <v>0</v>
          </cell>
          <cell r="Q89" t="str">
            <v>Гимаева Нина Евгеньевна</v>
          </cell>
          <cell r="R89" t="str">
            <v/>
          </cell>
          <cell r="T89" t="str">
            <v>Галина В.А. ИП</v>
          </cell>
          <cell r="U89">
            <v>1</v>
          </cell>
          <cell r="V89">
            <v>1</v>
          </cell>
          <cell r="W89" t="str">
            <v>Май</v>
          </cell>
          <cell r="AE89" t="str">
            <v>1 комн.</v>
          </cell>
          <cell r="AF89" t="str">
            <v>Май 2022</v>
          </cell>
          <cell r="AH89">
            <v>1</v>
          </cell>
          <cell r="AP89">
            <v>7563970</v>
          </cell>
        </row>
        <row r="90">
          <cell r="I90">
            <v>17.329999999999998</v>
          </cell>
          <cell r="K90">
            <v>0</v>
          </cell>
          <cell r="Q90" t="str">
            <v>Саввон Дмитрий Петрович</v>
          </cell>
          <cell r="R90" t="str">
            <v/>
          </cell>
          <cell r="T90" t="str">
            <v>ООО "Инвайт-недвижимость"</v>
          </cell>
          <cell r="U90">
            <v>1</v>
          </cell>
          <cell r="V90">
            <v>1</v>
          </cell>
          <cell r="W90" t="str">
            <v>Май</v>
          </cell>
          <cell r="AE90" t="str">
            <v>1 комн.</v>
          </cell>
          <cell r="AF90" t="str">
            <v>Май 2022</v>
          </cell>
          <cell r="AH90">
            <v>1</v>
          </cell>
          <cell r="AP90">
            <v>6498750</v>
          </cell>
        </row>
        <row r="91">
          <cell r="I91">
            <v>31.3</v>
          </cell>
          <cell r="K91">
            <v>0</v>
          </cell>
          <cell r="Q91" t="str">
            <v>Скорняк Екатерина Дмитриевна</v>
          </cell>
          <cell r="R91" t="str">
            <v/>
          </cell>
          <cell r="T91" t="str">
            <v>Фишт</v>
          </cell>
          <cell r="U91">
            <v>1</v>
          </cell>
          <cell r="V91">
            <v>1</v>
          </cell>
          <cell r="W91" t="str">
            <v>Май</v>
          </cell>
          <cell r="AE91" t="str">
            <v>1 комн.</v>
          </cell>
          <cell r="AF91" t="str">
            <v>Май 2022</v>
          </cell>
          <cell r="AH91">
            <v>1</v>
          </cell>
          <cell r="AP91">
            <v>8482300</v>
          </cell>
        </row>
        <row r="92">
          <cell r="I92">
            <v>17.670000000000002</v>
          </cell>
          <cell r="K92">
            <v>0</v>
          </cell>
          <cell r="Q92" t="str">
            <v>Гимаева Нина Евгеньевна</v>
          </cell>
          <cell r="R92" t="str">
            <v/>
          </cell>
          <cell r="T92" t="str">
            <v>Галина В.А. ИП</v>
          </cell>
          <cell r="U92">
            <v>1</v>
          </cell>
          <cell r="V92">
            <v>1</v>
          </cell>
          <cell r="W92" t="str">
            <v>Май</v>
          </cell>
          <cell r="AE92" t="str">
            <v>1 комн.</v>
          </cell>
          <cell r="AF92" t="str">
            <v>Май 2022</v>
          </cell>
          <cell r="AH92">
            <v>1</v>
          </cell>
          <cell r="AP92">
            <v>7412565</v>
          </cell>
        </row>
        <row r="93">
          <cell r="I93">
            <v>22</v>
          </cell>
          <cell r="K93">
            <v>0</v>
          </cell>
          <cell r="Q93" t="str">
            <v>Федосова Анна Витальевна</v>
          </cell>
          <cell r="R93" t="str">
            <v/>
          </cell>
          <cell r="T93" t="str">
            <v>ИП Тулаби А.Н.</v>
          </cell>
          <cell r="U93">
            <v>1</v>
          </cell>
          <cell r="V93">
            <v>1</v>
          </cell>
          <cell r="W93" t="str">
            <v>Май</v>
          </cell>
          <cell r="AE93" t="str">
            <v>1 комн.</v>
          </cell>
          <cell r="AF93" t="str">
            <v>Май 2022</v>
          </cell>
          <cell r="AH93">
            <v>1</v>
          </cell>
          <cell r="AP93">
            <v>8030000</v>
          </cell>
        </row>
        <row r="94">
          <cell r="I94">
            <v>15.18</v>
          </cell>
          <cell r="K94">
            <v>0</v>
          </cell>
          <cell r="Q94" t="str">
            <v>Гимаева Нина Евгеньевна</v>
          </cell>
          <cell r="R94" t="str">
            <v/>
          </cell>
          <cell r="T94" t="str">
            <v xml:space="preserve">Н маркет Про </v>
          </cell>
          <cell r="U94">
            <v>1</v>
          </cell>
          <cell r="V94">
            <v>1</v>
          </cell>
          <cell r="W94" t="str">
            <v>Май</v>
          </cell>
          <cell r="AE94" t="str">
            <v>1 комн.</v>
          </cell>
          <cell r="AF94" t="str">
            <v>Май 2022</v>
          </cell>
          <cell r="AH94">
            <v>1</v>
          </cell>
          <cell r="AP94">
            <v>5252280</v>
          </cell>
        </row>
        <row r="95">
          <cell r="I95">
            <v>17.739999999999998</v>
          </cell>
          <cell r="K95">
            <v>0</v>
          </cell>
          <cell r="Q95" t="str">
            <v>Гимаева Нина Евгеньевна</v>
          </cell>
          <cell r="R95" t="str">
            <v/>
          </cell>
          <cell r="T95" t="str">
            <v>ИП Мосейкина</v>
          </cell>
          <cell r="U95">
            <v>1</v>
          </cell>
          <cell r="V95">
            <v>1</v>
          </cell>
          <cell r="W95" t="str">
            <v>Май</v>
          </cell>
          <cell r="AE95" t="str">
            <v>1 комн.</v>
          </cell>
          <cell r="AF95" t="str">
            <v>Май 2022</v>
          </cell>
          <cell r="AH95">
            <v>1</v>
          </cell>
          <cell r="AP95">
            <v>6634760</v>
          </cell>
        </row>
        <row r="96">
          <cell r="I96">
            <v>18.05</v>
          </cell>
          <cell r="K96">
            <v>0</v>
          </cell>
          <cell r="Q96" t="str">
            <v>Гимаева Нина Евгеньевна</v>
          </cell>
          <cell r="R96" t="str">
            <v/>
          </cell>
          <cell r="T96" t="str">
            <v>Галина В.А. ИП</v>
          </cell>
          <cell r="U96">
            <v>1</v>
          </cell>
          <cell r="V96">
            <v>1</v>
          </cell>
          <cell r="W96" t="str">
            <v>Май</v>
          </cell>
          <cell r="AE96" t="str">
            <v>1 комн.</v>
          </cell>
          <cell r="AF96" t="str">
            <v>Май 2022</v>
          </cell>
          <cell r="AH96">
            <v>1</v>
          </cell>
          <cell r="AP96">
            <v>6507025</v>
          </cell>
        </row>
        <row r="97">
          <cell r="I97">
            <v>17.739999999999998</v>
          </cell>
          <cell r="K97">
            <v>0</v>
          </cell>
          <cell r="Q97" t="str">
            <v>Гимаева Нина Евгеньевна</v>
          </cell>
          <cell r="R97" t="str">
            <v/>
          </cell>
          <cell r="T97" t="str">
            <v>Галина В.А. ИП</v>
          </cell>
          <cell r="U97">
            <v>1</v>
          </cell>
          <cell r="V97">
            <v>1</v>
          </cell>
          <cell r="W97" t="str">
            <v>Май</v>
          </cell>
          <cell r="AE97" t="str">
            <v>1 комн.</v>
          </cell>
          <cell r="AF97" t="str">
            <v>Май 2022</v>
          </cell>
          <cell r="AH97">
            <v>1</v>
          </cell>
          <cell r="AP97">
            <v>6395270</v>
          </cell>
        </row>
        <row r="98">
          <cell r="I98">
            <v>15.18</v>
          </cell>
          <cell r="K98">
            <v>0</v>
          </cell>
          <cell r="Q98" t="str">
            <v>Федосова Анна Витальевна</v>
          </cell>
          <cell r="R98" t="str">
            <v/>
          </cell>
          <cell r="T98" t="str">
            <v>ООО "СОЧИ-ЭТАЖИ" (Федеральные)</v>
          </cell>
          <cell r="U98">
            <v>1</v>
          </cell>
          <cell r="V98">
            <v>1</v>
          </cell>
          <cell r="W98" t="str">
            <v>Май</v>
          </cell>
          <cell r="AE98" t="str">
            <v>1 комн.</v>
          </cell>
          <cell r="AF98" t="str">
            <v>Май 2022</v>
          </cell>
          <cell r="AH98">
            <v>1</v>
          </cell>
          <cell r="AP98">
            <v>5115660</v>
          </cell>
        </row>
        <row r="99">
          <cell r="I99">
            <v>17.62</v>
          </cell>
          <cell r="K99">
            <v>0</v>
          </cell>
          <cell r="Q99" t="str">
            <v>Федосова Анна Витальевна</v>
          </cell>
          <cell r="R99" t="str">
            <v/>
          </cell>
          <cell r="T99" t="str">
            <v>ИП Широков</v>
          </cell>
          <cell r="U99">
            <v>1</v>
          </cell>
          <cell r="V99">
            <v>1</v>
          </cell>
          <cell r="W99" t="str">
            <v>Май</v>
          </cell>
          <cell r="AE99" t="str">
            <v>1 комн.</v>
          </cell>
          <cell r="AF99" t="str">
            <v>Май 2022</v>
          </cell>
          <cell r="AH99">
            <v>1</v>
          </cell>
          <cell r="AP99">
            <v>6281530</v>
          </cell>
        </row>
        <row r="100">
          <cell r="I100">
            <v>17.62</v>
          </cell>
          <cell r="K100">
            <v>0</v>
          </cell>
          <cell r="Q100" t="str">
            <v>Федосова Анна Витальевна</v>
          </cell>
          <cell r="R100" t="str">
            <v/>
          </cell>
          <cell r="T100" t="str">
            <v>ООО "СОЧИ-ЭТАЖИ" (Федеральные)</v>
          </cell>
          <cell r="U100">
            <v>1</v>
          </cell>
          <cell r="V100">
            <v>1</v>
          </cell>
          <cell r="W100" t="str">
            <v>Май</v>
          </cell>
          <cell r="AE100" t="str">
            <v>1 комн.</v>
          </cell>
          <cell r="AF100" t="str">
            <v>Май 2022</v>
          </cell>
          <cell r="AH100">
            <v>1</v>
          </cell>
          <cell r="AP100">
            <v>7729894</v>
          </cell>
        </row>
        <row r="101">
          <cell r="I101">
            <v>25.7</v>
          </cell>
          <cell r="K101">
            <v>0</v>
          </cell>
          <cell r="Q101" t="str">
            <v>Беева Эльмира Азреталиевна</v>
          </cell>
          <cell r="R101" t="str">
            <v/>
          </cell>
          <cell r="T101" t="str">
            <v>ИП БАЗИКЯН Е.Г.</v>
          </cell>
          <cell r="U101">
            <v>1</v>
          </cell>
          <cell r="V101">
            <v>1</v>
          </cell>
          <cell r="W101" t="str">
            <v>Май</v>
          </cell>
          <cell r="AE101" t="str">
            <v>1 комн.</v>
          </cell>
          <cell r="AF101" t="str">
            <v>Май 2022</v>
          </cell>
          <cell r="AH101">
            <v>1</v>
          </cell>
          <cell r="AP101">
            <v>7298915.1399999997</v>
          </cell>
        </row>
        <row r="102">
          <cell r="I102">
            <v>21.88</v>
          </cell>
          <cell r="K102">
            <v>0</v>
          </cell>
          <cell r="Q102" t="str">
            <v>Кетько Даниил Андреевич</v>
          </cell>
          <cell r="R102" t="str">
            <v>Гимаева Нина Евгеньевна</v>
          </cell>
          <cell r="T102" t="str">
            <v>ООО "ГРЦ"</v>
          </cell>
          <cell r="U102">
            <v>0.5</v>
          </cell>
          <cell r="V102">
            <v>0.5</v>
          </cell>
          <cell r="W102" t="str">
            <v>Май</v>
          </cell>
          <cell r="AE102" t="str">
            <v>1 комн.</v>
          </cell>
          <cell r="AF102" t="str">
            <v>Май 2022</v>
          </cell>
          <cell r="AH102">
            <v>1</v>
          </cell>
          <cell r="AP102">
            <v>8106540</v>
          </cell>
        </row>
        <row r="103">
          <cell r="I103">
            <v>17.93</v>
          </cell>
          <cell r="K103">
            <v>0</v>
          </cell>
          <cell r="Q103" t="str">
            <v>Кетько Даниил Андреевич</v>
          </cell>
          <cell r="R103" t="str">
            <v/>
          </cell>
          <cell r="T103" t="str">
            <v>Бельтеперов Д.В. ИП</v>
          </cell>
          <cell r="U103">
            <v>1</v>
          </cell>
          <cell r="V103">
            <v>1</v>
          </cell>
          <cell r="W103" t="str">
            <v>Май</v>
          </cell>
          <cell r="AE103" t="str">
            <v>1 комн.</v>
          </cell>
          <cell r="AF103" t="str">
            <v>Май 2022</v>
          </cell>
          <cell r="AH103">
            <v>1</v>
          </cell>
          <cell r="AP103">
            <v>6293430</v>
          </cell>
        </row>
        <row r="104">
          <cell r="I104">
            <v>25.7</v>
          </cell>
          <cell r="K104">
            <v>0</v>
          </cell>
          <cell r="Q104" t="str">
            <v>Акимов Роман Игоревич</v>
          </cell>
          <cell r="R104" t="str">
            <v/>
          </cell>
          <cell r="T104" t="str">
            <v>ИП Гайсин А.М.</v>
          </cell>
          <cell r="U104">
            <v>1</v>
          </cell>
          <cell r="V104">
            <v>1</v>
          </cell>
          <cell r="W104" t="str">
            <v>Май</v>
          </cell>
          <cell r="AE104" t="str">
            <v>1 комн.</v>
          </cell>
          <cell r="AF104" t="str">
            <v>Май 2022</v>
          </cell>
          <cell r="AH104">
            <v>1</v>
          </cell>
          <cell r="AP104">
            <v>6757069.7000000002</v>
          </cell>
        </row>
        <row r="105">
          <cell r="I105">
            <v>25.7</v>
          </cell>
          <cell r="K105">
            <v>0</v>
          </cell>
          <cell r="Q105" t="str">
            <v>Беева Эльмира Азреталиевна</v>
          </cell>
          <cell r="R105" t="str">
            <v>Вершинина Янина Геннадьевна</v>
          </cell>
          <cell r="T105" t="str">
            <v>ИП Сидоров Д.Н.</v>
          </cell>
          <cell r="U105">
            <v>0.5</v>
          </cell>
          <cell r="V105">
            <v>0.5</v>
          </cell>
          <cell r="W105" t="str">
            <v>Май</v>
          </cell>
          <cell r="AE105" t="str">
            <v>1 комн.</v>
          </cell>
          <cell r="AF105" t="str">
            <v>Май 2022</v>
          </cell>
          <cell r="AH105">
            <v>1</v>
          </cell>
          <cell r="AP105">
            <v>6809677.5999999996</v>
          </cell>
        </row>
        <row r="106">
          <cell r="I106">
            <v>18.05</v>
          </cell>
          <cell r="K106">
            <v>0</v>
          </cell>
          <cell r="Q106" t="str">
            <v>Гимаева Нина Евгеньевна</v>
          </cell>
          <cell r="R106" t="str">
            <v/>
          </cell>
          <cell r="T106" t="str">
            <v>Галина В.А. ИП</v>
          </cell>
          <cell r="U106">
            <v>1</v>
          </cell>
          <cell r="V106">
            <v>1</v>
          </cell>
          <cell r="W106" t="str">
            <v>Май</v>
          </cell>
          <cell r="AE106" t="str">
            <v>1 комн.</v>
          </cell>
          <cell r="AF106" t="str">
            <v>Май 2022</v>
          </cell>
          <cell r="AH106">
            <v>1</v>
          </cell>
          <cell r="AP106">
            <v>7336670.6900000004</v>
          </cell>
        </row>
        <row r="107">
          <cell r="I107">
            <v>17.739999999999998</v>
          </cell>
          <cell r="K107">
            <v>0</v>
          </cell>
          <cell r="Q107" t="str">
            <v>Гимаева Нина Евгеньевна</v>
          </cell>
          <cell r="R107" t="str">
            <v/>
          </cell>
          <cell r="T107" t="str">
            <v>Галина В.А. ИП</v>
          </cell>
          <cell r="U107">
            <v>1</v>
          </cell>
          <cell r="V107">
            <v>1</v>
          </cell>
          <cell r="W107" t="str">
            <v>Май</v>
          </cell>
          <cell r="AE107" t="str">
            <v>1 комн.</v>
          </cell>
          <cell r="AF107" t="str">
            <v>Май 2022</v>
          </cell>
          <cell r="AH107">
            <v>1</v>
          </cell>
          <cell r="AP107">
            <v>7210666.9199999999</v>
          </cell>
        </row>
        <row r="108">
          <cell r="I108">
            <v>17.3</v>
          </cell>
          <cell r="K108">
            <v>0</v>
          </cell>
          <cell r="Q108" t="str">
            <v>Гимаева Нина Евгеньевна</v>
          </cell>
          <cell r="R108" t="str">
            <v>Беева Эльмира Азреталиевна</v>
          </cell>
          <cell r="T108" t="str">
            <v>ИП Перышкина О.В.</v>
          </cell>
          <cell r="U108">
            <v>0.5</v>
          </cell>
          <cell r="V108">
            <v>0.5</v>
          </cell>
          <cell r="W108" t="str">
            <v>Май</v>
          </cell>
          <cell r="AE108" t="str">
            <v>1 комн.</v>
          </cell>
          <cell r="AF108" t="str">
            <v>Май 2022</v>
          </cell>
          <cell r="AH108">
            <v>1</v>
          </cell>
          <cell r="AP108">
            <v>5933900</v>
          </cell>
        </row>
        <row r="109">
          <cell r="I109">
            <v>25.7</v>
          </cell>
          <cell r="K109">
            <v>0</v>
          </cell>
          <cell r="Q109" t="str">
            <v>Скорняк Екатерина Дмитриевна</v>
          </cell>
          <cell r="R109" t="str">
            <v/>
          </cell>
          <cell r="T109" t="str">
            <v>ИП Рыжков Н.И.</v>
          </cell>
          <cell r="U109">
            <v>1</v>
          </cell>
          <cell r="V109">
            <v>1</v>
          </cell>
          <cell r="W109" t="str">
            <v>Май</v>
          </cell>
          <cell r="AE109" t="str">
            <v>1 комн.</v>
          </cell>
          <cell r="AF109" t="str">
            <v>Май 2022</v>
          </cell>
          <cell r="AH109">
            <v>1</v>
          </cell>
          <cell r="AP109">
            <v>6625460</v>
          </cell>
        </row>
        <row r="110">
          <cell r="I110">
            <v>24.6</v>
          </cell>
          <cell r="K110">
            <v>0</v>
          </cell>
          <cell r="Q110" t="str">
            <v>Акимов Роман Игоревич</v>
          </cell>
          <cell r="R110" t="str">
            <v>Вахничева Екатерина Анатольевна</v>
          </cell>
          <cell r="T110" t="str">
            <v>ООО "Монолит-Девелопмент"</v>
          </cell>
          <cell r="U110">
            <v>0.5</v>
          </cell>
          <cell r="V110">
            <v>0.5</v>
          </cell>
          <cell r="W110" t="str">
            <v>Май</v>
          </cell>
          <cell r="AE110" t="str">
            <v>1 комн.</v>
          </cell>
          <cell r="AF110" t="str">
            <v>Май 2022</v>
          </cell>
          <cell r="AH110">
            <v>1</v>
          </cell>
          <cell r="AP110">
            <v>7443037.5</v>
          </cell>
        </row>
        <row r="111">
          <cell r="I111">
            <v>25.7</v>
          </cell>
          <cell r="K111">
            <v>0</v>
          </cell>
          <cell r="Q111" t="str">
            <v>Беева Эльмира Азреталиевна</v>
          </cell>
          <cell r="R111" t="str">
            <v/>
          </cell>
          <cell r="T111" t="str">
            <v>нет</v>
          </cell>
          <cell r="U111">
            <v>1</v>
          </cell>
          <cell r="V111">
            <v>0</v>
          </cell>
          <cell r="W111" t="str">
            <v>Май</v>
          </cell>
          <cell r="AE111" t="str">
            <v>1 комн.</v>
          </cell>
          <cell r="AF111" t="str">
            <v>Май 2022</v>
          </cell>
          <cell r="AH111">
            <v>1</v>
          </cell>
          <cell r="AP111">
            <v>6486786.9100000001</v>
          </cell>
        </row>
        <row r="112">
          <cell r="I112">
            <v>25.7</v>
          </cell>
          <cell r="K112">
            <v>0</v>
          </cell>
          <cell r="Q112" t="str">
            <v>Акимов Роман Игоревич</v>
          </cell>
          <cell r="R112" t="str">
            <v>Скорняк Екатерина Дмитриевна</v>
          </cell>
          <cell r="T112" t="str">
            <v>ООО Элитный Сочи</v>
          </cell>
          <cell r="U112">
            <v>0.5</v>
          </cell>
          <cell r="V112">
            <v>0.5</v>
          </cell>
          <cell r="W112" t="str">
            <v>Май</v>
          </cell>
          <cell r="AE112" t="str">
            <v>1 комн.</v>
          </cell>
          <cell r="AF112" t="str">
            <v>Май 2022</v>
          </cell>
          <cell r="AH112">
            <v>1</v>
          </cell>
          <cell r="AP112">
            <v>6548360</v>
          </cell>
        </row>
        <row r="113">
          <cell r="I113">
            <v>15.44</v>
          </cell>
          <cell r="K113">
            <v>0</v>
          </cell>
          <cell r="Q113" t="str">
            <v>Крылов Андрей Германович</v>
          </cell>
          <cell r="R113" t="str">
            <v/>
          </cell>
          <cell r="T113" t="str">
            <v>Сочи ЮДВ ООО</v>
          </cell>
          <cell r="U113">
            <v>1</v>
          </cell>
          <cell r="V113">
            <v>1</v>
          </cell>
          <cell r="W113" t="str">
            <v>Май</v>
          </cell>
          <cell r="AE113" t="str">
            <v>1 комн.</v>
          </cell>
          <cell r="AF113" t="str">
            <v>Май 2022</v>
          </cell>
          <cell r="AH113">
            <v>1</v>
          </cell>
          <cell r="AP113">
            <v>6005967</v>
          </cell>
        </row>
        <row r="114">
          <cell r="I114">
            <v>17.739999999999998</v>
          </cell>
          <cell r="K114">
            <v>0</v>
          </cell>
          <cell r="Q114" t="str">
            <v>Федосова Анна Витальевна</v>
          </cell>
          <cell r="R114" t="str">
            <v/>
          </cell>
          <cell r="T114" t="str">
            <v>Сочи ЮДВ ООО</v>
          </cell>
          <cell r="U114">
            <v>1</v>
          </cell>
          <cell r="V114">
            <v>1</v>
          </cell>
          <cell r="W114" t="str">
            <v>Май</v>
          </cell>
          <cell r="AE114" t="str">
            <v>1 комн.</v>
          </cell>
          <cell r="AF114" t="str">
            <v>Май 2022</v>
          </cell>
          <cell r="AH114">
            <v>1</v>
          </cell>
          <cell r="AP114">
            <v>7152768</v>
          </cell>
        </row>
        <row r="115">
          <cell r="I115">
            <v>31.3</v>
          </cell>
          <cell r="K115">
            <v>0</v>
          </cell>
          <cell r="Q115" t="str">
            <v>Вахничева Екатерина Анатольевна</v>
          </cell>
          <cell r="R115" t="str">
            <v/>
          </cell>
          <cell r="T115" t="str">
            <v>ИП Насонов В.В.</v>
          </cell>
          <cell r="U115">
            <v>1</v>
          </cell>
          <cell r="V115">
            <v>1</v>
          </cell>
          <cell r="W115" t="str">
            <v>Май</v>
          </cell>
          <cell r="AE115" t="str">
            <v>1 комн.</v>
          </cell>
          <cell r="AF115" t="str">
            <v>Май 2022</v>
          </cell>
          <cell r="AH115">
            <v>1</v>
          </cell>
          <cell r="AP115">
            <v>8889200</v>
          </cell>
        </row>
        <row r="116">
          <cell r="I116">
            <v>25.7</v>
          </cell>
          <cell r="K116">
            <v>0</v>
          </cell>
          <cell r="Q116" t="str">
            <v>Крылов Андрей Германович</v>
          </cell>
          <cell r="R116" t="str">
            <v/>
          </cell>
          <cell r="T116" t="str">
            <v>Сова-Юг ООО</v>
          </cell>
          <cell r="U116">
            <v>1</v>
          </cell>
          <cell r="V116">
            <v>1</v>
          </cell>
          <cell r="W116" t="str">
            <v>Май</v>
          </cell>
          <cell r="AE116" t="str">
            <v>1 комн.</v>
          </cell>
          <cell r="AF116" t="str">
            <v>Май 2022</v>
          </cell>
          <cell r="AH116">
            <v>1</v>
          </cell>
          <cell r="AP116">
            <v>6995926.7000000002</v>
          </cell>
        </row>
        <row r="117">
          <cell r="I117">
            <v>25.7</v>
          </cell>
          <cell r="K117">
            <v>0</v>
          </cell>
          <cell r="Q117" t="str">
            <v>Скорняк Екатерина Дмитриевна</v>
          </cell>
          <cell r="R117" t="str">
            <v/>
          </cell>
          <cell r="T117" t="str">
            <v>Черноморский центр недвижи ООО</v>
          </cell>
          <cell r="U117">
            <v>1</v>
          </cell>
          <cell r="V117">
            <v>1</v>
          </cell>
          <cell r="W117" t="str">
            <v>Май</v>
          </cell>
          <cell r="AE117" t="str">
            <v>1 комн.</v>
          </cell>
          <cell r="AF117" t="str">
            <v>Май 2022</v>
          </cell>
          <cell r="AH117">
            <v>1</v>
          </cell>
          <cell r="AP117">
            <v>6485395</v>
          </cell>
        </row>
        <row r="118">
          <cell r="I118">
            <v>15.44</v>
          </cell>
          <cell r="K118">
            <v>0</v>
          </cell>
          <cell r="Q118" t="str">
            <v>Гимаева Нина Евгеньевна</v>
          </cell>
          <cell r="R118" t="str">
            <v/>
          </cell>
          <cell r="T118" t="str">
            <v>ООО "Винсент Недвижимость"</v>
          </cell>
          <cell r="U118">
            <v>1</v>
          </cell>
          <cell r="V118">
            <v>1</v>
          </cell>
          <cell r="W118" t="str">
            <v>Май</v>
          </cell>
          <cell r="AE118" t="str">
            <v>1 комн.</v>
          </cell>
          <cell r="AF118" t="str">
            <v>Май 2022</v>
          </cell>
          <cell r="AH118">
            <v>1</v>
          </cell>
          <cell r="AP118">
            <v>6282536</v>
          </cell>
        </row>
        <row r="119">
          <cell r="I119">
            <v>22</v>
          </cell>
          <cell r="K119">
            <v>0</v>
          </cell>
          <cell r="Q119" t="str">
            <v>Саввон Дмитрий Петрович</v>
          </cell>
          <cell r="R119" t="str">
            <v/>
          </cell>
          <cell r="T119" t="str">
            <v>Бельтеперов Д.В. ИП</v>
          </cell>
          <cell r="U119">
            <v>1</v>
          </cell>
          <cell r="V119">
            <v>1</v>
          </cell>
          <cell r="W119" t="str">
            <v>Май</v>
          </cell>
          <cell r="AE119" t="str">
            <v>1 комн.</v>
          </cell>
          <cell r="AF119" t="str">
            <v>Май 2022</v>
          </cell>
          <cell r="AH119">
            <v>1</v>
          </cell>
          <cell r="AP119">
            <v>8140000</v>
          </cell>
        </row>
        <row r="120">
          <cell r="I120">
            <v>17.8</v>
          </cell>
          <cell r="K120">
            <v>0</v>
          </cell>
          <cell r="Q120" t="str">
            <v>Федосова Анна Витальевна</v>
          </cell>
          <cell r="R120" t="str">
            <v/>
          </cell>
          <cell r="T120" t="str">
            <v>ИП Давыдова О.Ю.</v>
          </cell>
          <cell r="U120">
            <v>1</v>
          </cell>
          <cell r="V120">
            <v>1</v>
          </cell>
          <cell r="W120" t="str">
            <v>Май</v>
          </cell>
          <cell r="AE120" t="str">
            <v>1 комн.</v>
          </cell>
          <cell r="AF120" t="str">
            <v>Май 2022</v>
          </cell>
          <cell r="AH120">
            <v>1</v>
          </cell>
          <cell r="AP120">
            <v>7342500</v>
          </cell>
        </row>
        <row r="121">
          <cell r="I121">
            <v>38.17</v>
          </cell>
          <cell r="K121">
            <v>0</v>
          </cell>
          <cell r="Q121" t="str">
            <v>Федосова Анна Витальевна</v>
          </cell>
          <cell r="R121" t="str">
            <v/>
          </cell>
          <cell r="T121" t="str">
            <v>ООО Инвайт Недвижимость</v>
          </cell>
          <cell r="U121">
            <v>1</v>
          </cell>
          <cell r="V121">
            <v>1</v>
          </cell>
          <cell r="W121" t="str">
            <v>Май</v>
          </cell>
          <cell r="AE121" t="str">
            <v>1 комн.</v>
          </cell>
          <cell r="AF121" t="str">
            <v>Май 2022</v>
          </cell>
          <cell r="AH121">
            <v>1</v>
          </cell>
          <cell r="AP121">
            <v>14351920</v>
          </cell>
        </row>
        <row r="122">
          <cell r="I122">
            <v>17.41</v>
          </cell>
          <cell r="K122">
            <v>0</v>
          </cell>
          <cell r="Q122" t="str">
            <v>Федосова Анна Витальевна</v>
          </cell>
          <cell r="R122" t="str">
            <v/>
          </cell>
          <cell r="T122" t="str">
            <v>ООО Городской Риэлторский цент</v>
          </cell>
          <cell r="U122">
            <v>1</v>
          </cell>
          <cell r="V122">
            <v>1</v>
          </cell>
          <cell r="W122" t="str">
            <v>Май</v>
          </cell>
          <cell r="AE122" t="str">
            <v>1 комн.</v>
          </cell>
          <cell r="AF122" t="str">
            <v>Май 2022</v>
          </cell>
          <cell r="AH122">
            <v>1</v>
          </cell>
          <cell r="AP122">
            <v>7019712</v>
          </cell>
        </row>
        <row r="123">
          <cell r="I123">
            <v>25.7</v>
          </cell>
          <cell r="K123">
            <v>0</v>
          </cell>
          <cell r="Q123" t="str">
            <v>Вершинина Янина Геннадьевна</v>
          </cell>
          <cell r="R123" t="str">
            <v/>
          </cell>
          <cell r="T123" t="str">
            <v>ИП Воробьев М.В.</v>
          </cell>
          <cell r="U123">
            <v>1</v>
          </cell>
          <cell r="V123">
            <v>1</v>
          </cell>
          <cell r="W123" t="str">
            <v>Май</v>
          </cell>
          <cell r="AE123" t="str">
            <v>1 комн.</v>
          </cell>
          <cell r="AF123" t="str">
            <v>Май 2022</v>
          </cell>
          <cell r="AH123">
            <v>1</v>
          </cell>
          <cell r="AP123">
            <v>7399213.1100000003</v>
          </cell>
        </row>
        <row r="124">
          <cell r="I124">
            <v>23.11</v>
          </cell>
          <cell r="K124">
            <v>0</v>
          </cell>
          <cell r="Q124" t="str">
            <v>Саввон Дмитрий Петрович</v>
          </cell>
          <cell r="R124" t="str">
            <v/>
          </cell>
          <cell r="T124" t="str">
            <v>ИП Изосин</v>
          </cell>
          <cell r="U124">
            <v>1</v>
          </cell>
          <cell r="V124">
            <v>1</v>
          </cell>
          <cell r="W124" t="str">
            <v>Май</v>
          </cell>
          <cell r="AE124" t="str">
            <v>1 комн.</v>
          </cell>
          <cell r="AF124" t="str">
            <v>Май 2022</v>
          </cell>
          <cell r="AH124">
            <v>1</v>
          </cell>
          <cell r="AP124">
            <v>0</v>
          </cell>
        </row>
        <row r="125">
          <cell r="I125">
            <v>21.88</v>
          </cell>
          <cell r="K125">
            <v>0</v>
          </cell>
          <cell r="Q125" t="str">
            <v>Федосова Анна Витальевна</v>
          </cell>
          <cell r="R125" t="str">
            <v/>
          </cell>
          <cell r="T125" t="str">
            <v>Рост Недвижимость ООО</v>
          </cell>
          <cell r="U125">
            <v>1</v>
          </cell>
          <cell r="V125">
            <v>1</v>
          </cell>
          <cell r="W125" t="str">
            <v>Май</v>
          </cell>
          <cell r="AE125" t="str">
            <v>1 комн.</v>
          </cell>
          <cell r="AF125" t="str">
            <v>Май 2022</v>
          </cell>
          <cell r="AH125">
            <v>1</v>
          </cell>
          <cell r="AP125">
            <v>7665658</v>
          </cell>
        </row>
        <row r="126">
          <cell r="I126">
            <v>21.88</v>
          </cell>
          <cell r="K126">
            <v>0</v>
          </cell>
          <cell r="Q126" t="str">
            <v>Федосова Анна Витальевна</v>
          </cell>
          <cell r="R126" t="str">
            <v/>
          </cell>
          <cell r="T126" t="str">
            <v>Рост Недвижимость ООО</v>
          </cell>
          <cell r="U126">
            <v>1</v>
          </cell>
          <cell r="V126">
            <v>1</v>
          </cell>
          <cell r="W126" t="str">
            <v>Май</v>
          </cell>
          <cell r="AE126" t="str">
            <v>1 комн.</v>
          </cell>
          <cell r="AF126" t="str">
            <v>Май 2022</v>
          </cell>
          <cell r="AH126">
            <v>1</v>
          </cell>
          <cell r="AP126">
            <v>7665658</v>
          </cell>
        </row>
        <row r="127">
          <cell r="I127">
            <v>28.2</v>
          </cell>
          <cell r="K127">
            <v>0</v>
          </cell>
          <cell r="Q127" t="str">
            <v>Акимов Роман Игоревич</v>
          </cell>
          <cell r="R127" t="str">
            <v>Вахничева Екатерина Анатольевна</v>
          </cell>
          <cell r="T127" t="str">
            <v>ООО Элитный Сочи</v>
          </cell>
          <cell r="U127">
            <v>0.5</v>
          </cell>
          <cell r="V127">
            <v>0.5</v>
          </cell>
          <cell r="W127" t="str">
            <v>Май</v>
          </cell>
          <cell r="AE127" t="str">
            <v>1 комн.</v>
          </cell>
          <cell r="AF127" t="str">
            <v>Май 2022</v>
          </cell>
          <cell r="AH127">
            <v>1</v>
          </cell>
          <cell r="AP127">
            <v>7131780</v>
          </cell>
        </row>
        <row r="128">
          <cell r="I128">
            <v>17.41</v>
          </cell>
          <cell r="K128">
            <v>0</v>
          </cell>
          <cell r="Q128" t="str">
            <v>Федосова Анна Витальевна</v>
          </cell>
          <cell r="R128" t="str">
            <v/>
          </cell>
          <cell r="T128" t="str">
            <v>нет</v>
          </cell>
          <cell r="U128">
            <v>1</v>
          </cell>
          <cell r="V128">
            <v>0</v>
          </cell>
          <cell r="W128" t="str">
            <v>Май</v>
          </cell>
          <cell r="AE128" t="str">
            <v>1 комн.</v>
          </cell>
          <cell r="AF128" t="str">
            <v>Май 2022</v>
          </cell>
          <cell r="AH128">
            <v>1</v>
          </cell>
          <cell r="AP128">
            <v>6558347</v>
          </cell>
        </row>
        <row r="129">
          <cell r="I129">
            <v>21.88</v>
          </cell>
          <cell r="K129">
            <v>0</v>
          </cell>
          <cell r="Q129" t="str">
            <v>Кетько Даниил Андреевич</v>
          </cell>
          <cell r="R129" t="str">
            <v/>
          </cell>
          <cell r="T129" t="str">
            <v>ИП Насонов В.В.</v>
          </cell>
          <cell r="U129">
            <v>1</v>
          </cell>
          <cell r="V129">
            <v>1</v>
          </cell>
          <cell r="W129" t="str">
            <v>Май</v>
          </cell>
          <cell r="AE129" t="str">
            <v>1 комн.</v>
          </cell>
          <cell r="AF129" t="str">
            <v>Май 2022</v>
          </cell>
          <cell r="AH129">
            <v>1</v>
          </cell>
          <cell r="AP129">
            <v>7417320</v>
          </cell>
        </row>
        <row r="130">
          <cell r="I130">
            <v>21.88</v>
          </cell>
          <cell r="K130">
            <v>0</v>
          </cell>
          <cell r="Q130" t="str">
            <v>Крылов Андрей Германович</v>
          </cell>
          <cell r="R130" t="str">
            <v/>
          </cell>
          <cell r="T130" t="str">
            <v>АН Оникс (Сочи)</v>
          </cell>
          <cell r="U130">
            <v>1</v>
          </cell>
          <cell r="V130">
            <v>1</v>
          </cell>
          <cell r="W130" t="str">
            <v>Май</v>
          </cell>
          <cell r="AE130" t="str">
            <v>1 комн.</v>
          </cell>
          <cell r="AF130" t="str">
            <v>Май 2022</v>
          </cell>
          <cell r="AH130">
            <v>1</v>
          </cell>
          <cell r="AP130">
            <v>8819417.75</v>
          </cell>
        </row>
        <row r="131">
          <cell r="I131">
            <v>22.02</v>
          </cell>
          <cell r="K131">
            <v>0</v>
          </cell>
          <cell r="Q131" t="str">
            <v>Гимаева Нина Евгеньевна</v>
          </cell>
          <cell r="R131" t="str">
            <v/>
          </cell>
          <cell r="T131" t="str">
            <v>АН Этажи</v>
          </cell>
          <cell r="U131">
            <v>1</v>
          </cell>
          <cell r="V131">
            <v>1</v>
          </cell>
          <cell r="W131" t="str">
            <v>Май</v>
          </cell>
          <cell r="AE131" t="str">
            <v>1 комн.</v>
          </cell>
          <cell r="AF131" t="str">
            <v>Май 2022</v>
          </cell>
          <cell r="AH131">
            <v>1</v>
          </cell>
          <cell r="AP131">
            <v>7762050</v>
          </cell>
        </row>
        <row r="132">
          <cell r="I132">
            <v>28.2</v>
          </cell>
          <cell r="K132">
            <v>0</v>
          </cell>
          <cell r="Q132" t="str">
            <v>Вершинина Янина Геннадьевна</v>
          </cell>
          <cell r="R132" t="str">
            <v/>
          </cell>
          <cell r="T132" t="str">
            <v>ИП Самоделкина Н.Д.</v>
          </cell>
          <cell r="U132">
            <v>1</v>
          </cell>
          <cell r="V132">
            <v>1</v>
          </cell>
          <cell r="W132" t="str">
            <v>Май</v>
          </cell>
          <cell r="AE132" t="str">
            <v>1 комн.</v>
          </cell>
          <cell r="AF132" t="str">
            <v>Май 2022</v>
          </cell>
          <cell r="AH132">
            <v>1</v>
          </cell>
          <cell r="AP132">
            <v>0</v>
          </cell>
        </row>
        <row r="133">
          <cell r="I133">
            <v>15.18</v>
          </cell>
          <cell r="K133">
            <v>0</v>
          </cell>
          <cell r="Q133" t="str">
            <v>Федосова Анна Витальевна</v>
          </cell>
          <cell r="R133" t="str">
            <v/>
          </cell>
          <cell r="T133" t="str">
            <v>ИП Гоголев С.В.</v>
          </cell>
          <cell r="U133">
            <v>1</v>
          </cell>
          <cell r="V133">
            <v>1</v>
          </cell>
          <cell r="W133" t="str">
            <v>Май</v>
          </cell>
          <cell r="AE133" t="str">
            <v>1 комн.</v>
          </cell>
          <cell r="AF133" t="str">
            <v>Май 2022</v>
          </cell>
          <cell r="AH133">
            <v>1</v>
          </cell>
          <cell r="AP133">
            <v>5237100</v>
          </cell>
        </row>
        <row r="134">
          <cell r="I134">
            <v>23.64</v>
          </cell>
          <cell r="K134">
            <v>0</v>
          </cell>
          <cell r="Q134" t="str">
            <v>Кетько Даниил Андреевич</v>
          </cell>
          <cell r="R134" t="str">
            <v/>
          </cell>
          <cell r="T134" t="str">
            <v>ООО Элитный Сочи</v>
          </cell>
          <cell r="U134">
            <v>1</v>
          </cell>
          <cell r="V134">
            <v>1</v>
          </cell>
          <cell r="W134" t="str">
            <v>Май</v>
          </cell>
          <cell r="AE134" t="str">
            <v>1 комн.</v>
          </cell>
          <cell r="AF134" t="str">
            <v>Май 2022</v>
          </cell>
          <cell r="AH134">
            <v>1</v>
          </cell>
          <cell r="AP134">
            <v>8983200</v>
          </cell>
        </row>
        <row r="135">
          <cell r="I135">
            <v>18.12</v>
          </cell>
          <cell r="K135">
            <v>0</v>
          </cell>
          <cell r="Q135" t="str">
            <v>Гимаева Нина Евгеньевна</v>
          </cell>
          <cell r="R135" t="str">
            <v/>
          </cell>
          <cell r="T135" t="str">
            <v>ИП Мосейкина</v>
          </cell>
          <cell r="U135">
            <v>1</v>
          </cell>
          <cell r="V135">
            <v>1</v>
          </cell>
          <cell r="W135" t="str">
            <v>Июнь</v>
          </cell>
          <cell r="AE135" t="str">
            <v>1 комн.</v>
          </cell>
          <cell r="AF135" t="str">
            <v>Июнь 2022</v>
          </cell>
          <cell r="AH135">
            <v>1</v>
          </cell>
          <cell r="AP135">
            <v>7229880</v>
          </cell>
        </row>
        <row r="136">
          <cell r="I136">
            <v>48.71</v>
          </cell>
          <cell r="K136">
            <v>0</v>
          </cell>
          <cell r="Q136" t="str">
            <v>Саввон Дмитрий Петрович</v>
          </cell>
          <cell r="R136" t="str">
            <v/>
          </cell>
          <cell r="T136" t="str">
            <v>ИП Кочура Е.Н.</v>
          </cell>
          <cell r="U136">
            <v>1</v>
          </cell>
          <cell r="V136">
            <v>1</v>
          </cell>
          <cell r="W136" t="str">
            <v>Июнь</v>
          </cell>
          <cell r="AE136" t="str">
            <v>2 комн.</v>
          </cell>
          <cell r="AF136" t="str">
            <v>Июнь 2022</v>
          </cell>
          <cell r="AH136">
            <v>1</v>
          </cell>
          <cell r="AP136">
            <v>0</v>
          </cell>
        </row>
        <row r="137">
          <cell r="I137">
            <v>21.88</v>
          </cell>
          <cell r="K137">
            <v>0</v>
          </cell>
          <cell r="Q137" t="str">
            <v>Гимаева Нина Евгеньевна</v>
          </cell>
          <cell r="R137" t="str">
            <v/>
          </cell>
          <cell r="T137" t="str">
            <v>ИП Мосейкина</v>
          </cell>
          <cell r="U137">
            <v>1</v>
          </cell>
          <cell r="V137">
            <v>1</v>
          </cell>
          <cell r="W137" t="str">
            <v>Июнь</v>
          </cell>
          <cell r="AE137" t="str">
            <v>1 комн.</v>
          </cell>
          <cell r="AF137" t="str">
            <v>Июнь 2022</v>
          </cell>
          <cell r="AH137">
            <v>1</v>
          </cell>
          <cell r="AP137">
            <v>8499767</v>
          </cell>
        </row>
        <row r="138">
          <cell r="I138">
            <v>35.1</v>
          </cell>
          <cell r="K138">
            <v>0</v>
          </cell>
          <cell r="Q138" t="str">
            <v>Беева Эльмира Азреталиевна</v>
          </cell>
          <cell r="R138" t="str">
            <v/>
          </cell>
          <cell r="T138" t="str">
            <v>Статус ООО</v>
          </cell>
          <cell r="U138">
            <v>1</v>
          </cell>
          <cell r="V138">
            <v>1</v>
          </cell>
          <cell r="W138" t="str">
            <v>Июнь</v>
          </cell>
          <cell r="AE138" t="str">
            <v>1 комн.</v>
          </cell>
          <cell r="AF138" t="str">
            <v>Июнь 2022</v>
          </cell>
          <cell r="AH138">
            <v>1</v>
          </cell>
          <cell r="AP138">
            <v>8669945.6999999993</v>
          </cell>
        </row>
        <row r="139">
          <cell r="I139">
            <v>17.41</v>
          </cell>
          <cell r="K139">
            <v>0</v>
          </cell>
          <cell r="Q139" t="str">
            <v>Федосова Анна Витальевна</v>
          </cell>
          <cell r="R139" t="str">
            <v/>
          </cell>
          <cell r="T139" t="str">
            <v>ИП Широков</v>
          </cell>
          <cell r="U139">
            <v>1</v>
          </cell>
          <cell r="V139">
            <v>1</v>
          </cell>
          <cell r="W139" t="str">
            <v>Июнь</v>
          </cell>
          <cell r="AE139" t="str">
            <v>1 комн.</v>
          </cell>
          <cell r="AF139" t="str">
            <v>Июнь 2022</v>
          </cell>
          <cell r="AH139">
            <v>1</v>
          </cell>
          <cell r="AP139">
            <v>6784677</v>
          </cell>
        </row>
        <row r="140">
          <cell r="I140">
            <v>17.55</v>
          </cell>
          <cell r="K140">
            <v>0</v>
          </cell>
          <cell r="Q140" t="str">
            <v>Кетько Даниил Андреевич</v>
          </cell>
          <cell r="R140" t="str">
            <v/>
          </cell>
          <cell r="T140" t="str">
            <v>нет</v>
          </cell>
          <cell r="U140">
            <v>1</v>
          </cell>
          <cell r="V140">
            <v>0</v>
          </cell>
          <cell r="W140" t="str">
            <v>Июнь</v>
          </cell>
          <cell r="AE140" t="str">
            <v>1 комн.</v>
          </cell>
          <cell r="AF140" t="str">
            <v>Июнь 2022</v>
          </cell>
          <cell r="AH140">
            <v>1</v>
          </cell>
          <cell r="AP140">
            <v>0</v>
          </cell>
        </row>
        <row r="141">
          <cell r="I141">
            <v>21.88</v>
          </cell>
          <cell r="K141">
            <v>0</v>
          </cell>
          <cell r="Q141" t="str">
            <v>Саввон Дмитрий Петрович</v>
          </cell>
          <cell r="R141" t="str">
            <v/>
          </cell>
          <cell r="T141" t="str">
            <v>АН Оникс (Сочи)</v>
          </cell>
          <cell r="U141">
            <v>1</v>
          </cell>
          <cell r="V141">
            <v>1</v>
          </cell>
          <cell r="W141" t="str">
            <v>Июнь</v>
          </cell>
          <cell r="AE141" t="str">
            <v>1 комн.</v>
          </cell>
          <cell r="AF141" t="str">
            <v>Июнь 2022</v>
          </cell>
          <cell r="AH141">
            <v>1</v>
          </cell>
          <cell r="AP141">
            <v>7745520</v>
          </cell>
        </row>
        <row r="142">
          <cell r="I142">
            <v>21.88</v>
          </cell>
          <cell r="K142">
            <v>0</v>
          </cell>
          <cell r="Q142" t="str">
            <v>Гимаева Нина Евгеньевна</v>
          </cell>
          <cell r="R142" t="str">
            <v/>
          </cell>
          <cell r="T142" t="str">
            <v>ИП Рыжков Н.И.</v>
          </cell>
          <cell r="U142">
            <v>1</v>
          </cell>
          <cell r="V142">
            <v>1</v>
          </cell>
          <cell r="W142" t="str">
            <v>Июнь</v>
          </cell>
          <cell r="AE142" t="str">
            <v>1 комн.</v>
          </cell>
          <cell r="AF142" t="str">
            <v>Июнь 2022</v>
          </cell>
          <cell r="AH142">
            <v>1</v>
          </cell>
          <cell r="AP142">
            <v>8883280</v>
          </cell>
        </row>
        <row r="143">
          <cell r="I143">
            <v>21.88</v>
          </cell>
          <cell r="K143">
            <v>0</v>
          </cell>
          <cell r="Q143" t="str">
            <v>Гимаева Нина Евгеньевна</v>
          </cell>
          <cell r="R143" t="str">
            <v/>
          </cell>
          <cell r="T143" t="str">
            <v>ИП Мосейкина</v>
          </cell>
          <cell r="U143">
            <v>1</v>
          </cell>
          <cell r="V143">
            <v>1</v>
          </cell>
          <cell r="W143" t="str">
            <v>Июнь</v>
          </cell>
          <cell r="AE143" t="str">
            <v>1 комн.</v>
          </cell>
          <cell r="AF143" t="str">
            <v>Июнь 2022</v>
          </cell>
          <cell r="AH143">
            <v>1</v>
          </cell>
          <cell r="AP143">
            <v>8745436</v>
          </cell>
        </row>
        <row r="144">
          <cell r="I144">
            <v>25.8</v>
          </cell>
          <cell r="K144">
            <v>0</v>
          </cell>
          <cell r="Q144" t="str">
            <v>Скорняк Екатерина Дмитриевна</v>
          </cell>
          <cell r="R144" t="str">
            <v/>
          </cell>
          <cell r="T144" t="str">
            <v>ООО Элитный Сочи</v>
          </cell>
          <cell r="U144">
            <v>1</v>
          </cell>
          <cell r="V144">
            <v>1</v>
          </cell>
          <cell r="W144" t="str">
            <v>Июнь</v>
          </cell>
          <cell r="AE144" t="str">
            <v>1 комн.</v>
          </cell>
          <cell r="AF144" t="str">
            <v>Июнь 2022</v>
          </cell>
          <cell r="AH144">
            <v>1</v>
          </cell>
          <cell r="AP144">
            <v>0</v>
          </cell>
        </row>
        <row r="145">
          <cell r="I145">
            <v>48.8</v>
          </cell>
          <cell r="K145">
            <v>0</v>
          </cell>
          <cell r="Q145" t="str">
            <v>Беева Эльмира Азреталиевна</v>
          </cell>
          <cell r="R145" t="str">
            <v/>
          </cell>
          <cell r="T145" t="str">
            <v>Туманова О.В. ИП</v>
          </cell>
          <cell r="U145">
            <v>1</v>
          </cell>
          <cell r="V145">
            <v>1</v>
          </cell>
          <cell r="W145" t="str">
            <v>Июнь</v>
          </cell>
          <cell r="AE145" t="str">
            <v>1 комн.</v>
          </cell>
          <cell r="AF145" t="str">
            <v>Июнь 2022</v>
          </cell>
          <cell r="AH145">
            <v>1</v>
          </cell>
          <cell r="AP145">
            <v>0</v>
          </cell>
        </row>
        <row r="146">
          <cell r="I146">
            <v>14.47</v>
          </cell>
          <cell r="K146">
            <v>0</v>
          </cell>
          <cell r="Q146" t="str">
            <v>Федосова Анна Витальевна</v>
          </cell>
          <cell r="R146" t="str">
            <v/>
          </cell>
          <cell r="T146" t="str">
            <v>ООО Элитный Сочи</v>
          </cell>
          <cell r="U146">
            <v>1</v>
          </cell>
          <cell r="V146">
            <v>1</v>
          </cell>
          <cell r="W146" t="str">
            <v>Июнь</v>
          </cell>
          <cell r="AE146" t="str">
            <v>1 комн.</v>
          </cell>
          <cell r="AF146" t="str">
            <v>Июнь 2022</v>
          </cell>
          <cell r="AH146">
            <v>1</v>
          </cell>
          <cell r="AP146">
            <v>6705434.1799999997</v>
          </cell>
        </row>
        <row r="147">
          <cell r="I147">
            <v>25.7</v>
          </cell>
          <cell r="K147">
            <v>0</v>
          </cell>
          <cell r="Q147" t="str">
            <v>Вершинина Янина Геннадьевна</v>
          </cell>
          <cell r="R147" t="str">
            <v/>
          </cell>
          <cell r="T147" t="str">
            <v>Храмова М.С. ИП</v>
          </cell>
          <cell r="U147">
            <v>1</v>
          </cell>
          <cell r="V147">
            <v>1</v>
          </cell>
          <cell r="W147" t="str">
            <v>Июнь</v>
          </cell>
          <cell r="AE147" t="str">
            <v>1 комн.</v>
          </cell>
          <cell r="AF147" t="str">
            <v>Июнь 2022</v>
          </cell>
          <cell r="AH147">
            <v>1</v>
          </cell>
          <cell r="AP147">
            <v>7542950</v>
          </cell>
        </row>
        <row r="148">
          <cell r="I148">
            <v>17.93</v>
          </cell>
          <cell r="K148">
            <v>0</v>
          </cell>
          <cell r="Q148" t="str">
            <v>Саввон Дмитрий Петрович</v>
          </cell>
          <cell r="R148" t="str">
            <v/>
          </cell>
          <cell r="T148" t="str">
            <v>Коновалов А.Д. ИП</v>
          </cell>
          <cell r="U148">
            <v>1</v>
          </cell>
          <cell r="V148">
            <v>1</v>
          </cell>
          <cell r="W148" t="str">
            <v>Июнь</v>
          </cell>
          <cell r="AE148" t="str">
            <v>1 комн.</v>
          </cell>
          <cell r="AF148" t="str">
            <v>Июнь 2022</v>
          </cell>
          <cell r="AH148">
            <v>1</v>
          </cell>
          <cell r="AP148">
            <v>7163035</v>
          </cell>
        </row>
        <row r="149">
          <cell r="I149">
            <v>27.4</v>
          </cell>
          <cell r="K149">
            <v>0</v>
          </cell>
          <cell r="Q149" t="str">
            <v>Вахничева Екатерина Анатольевна</v>
          </cell>
          <cell r="R149" t="str">
            <v/>
          </cell>
          <cell r="T149" t="str">
            <v>ИП Савченко В.И.</v>
          </cell>
          <cell r="U149">
            <v>1</v>
          </cell>
          <cell r="V149">
            <v>1</v>
          </cell>
          <cell r="W149" t="str">
            <v>Июнь</v>
          </cell>
          <cell r="AE149" t="str">
            <v>1 комн.</v>
          </cell>
          <cell r="AF149" t="str">
            <v>Июнь 2022</v>
          </cell>
          <cell r="AH149">
            <v>1</v>
          </cell>
          <cell r="AP149">
            <v>6795200</v>
          </cell>
        </row>
        <row r="150">
          <cell r="I150">
            <v>25.8</v>
          </cell>
          <cell r="K150">
            <v>0</v>
          </cell>
          <cell r="Q150" t="str">
            <v>Беева Эльмира Азреталиевна</v>
          </cell>
          <cell r="R150" t="str">
            <v/>
          </cell>
          <cell r="T150" t="str">
            <v>ООО "Винсент Недвижимость"</v>
          </cell>
          <cell r="U150">
            <v>1</v>
          </cell>
          <cell r="V150">
            <v>1</v>
          </cell>
          <cell r="W150" t="str">
            <v>Июнь</v>
          </cell>
          <cell r="AE150" t="str">
            <v>1 комн.</v>
          </cell>
          <cell r="AF150" t="str">
            <v>Июнь 2022</v>
          </cell>
          <cell r="AH150">
            <v>1</v>
          </cell>
          <cell r="AP150">
            <v>6329075.4000000004</v>
          </cell>
        </row>
        <row r="151">
          <cell r="I151">
            <v>25.8</v>
          </cell>
          <cell r="K151">
            <v>0</v>
          </cell>
          <cell r="Q151" t="str">
            <v>Вершинина Янина Геннадьевна</v>
          </cell>
          <cell r="R151" t="str">
            <v/>
          </cell>
          <cell r="T151" t="str">
            <v>ИП Наринянц С.А.</v>
          </cell>
          <cell r="U151">
            <v>1</v>
          </cell>
          <cell r="V151">
            <v>1</v>
          </cell>
          <cell r="W151" t="str">
            <v>Июнь</v>
          </cell>
          <cell r="AE151" t="str">
            <v>1 комн.</v>
          </cell>
          <cell r="AF151" t="str">
            <v>Июнь 2022</v>
          </cell>
          <cell r="AH151">
            <v>1</v>
          </cell>
          <cell r="AP151">
            <v>7282566</v>
          </cell>
        </row>
        <row r="152">
          <cell r="I152">
            <v>25.8</v>
          </cell>
          <cell r="K152">
            <v>0</v>
          </cell>
          <cell r="Q152" t="str">
            <v>Вершинина Янина Геннадьевна</v>
          </cell>
          <cell r="R152" t="str">
            <v/>
          </cell>
          <cell r="T152" t="str">
            <v>ИП Насонов В.В.</v>
          </cell>
          <cell r="U152">
            <v>1</v>
          </cell>
          <cell r="V152">
            <v>1</v>
          </cell>
          <cell r="W152" t="str">
            <v>Июнь</v>
          </cell>
          <cell r="AE152" t="str">
            <v>1 комн.</v>
          </cell>
          <cell r="AF152" t="str">
            <v>Июнь 2022</v>
          </cell>
          <cell r="AH152">
            <v>1</v>
          </cell>
          <cell r="AP152">
            <v>6439998</v>
          </cell>
        </row>
        <row r="153">
          <cell r="I153">
            <v>21.88</v>
          </cell>
          <cell r="K153">
            <v>0</v>
          </cell>
          <cell r="Q153" t="str">
            <v>Гимаева Нина Евгеньевна</v>
          </cell>
          <cell r="R153" t="str">
            <v/>
          </cell>
          <cell r="T153" t="str">
            <v>Масштаб Центр Недвижимости ООО</v>
          </cell>
          <cell r="U153">
            <v>1</v>
          </cell>
          <cell r="V153">
            <v>1</v>
          </cell>
          <cell r="W153" t="str">
            <v>Июнь</v>
          </cell>
          <cell r="AE153" t="str">
            <v>1 комн.</v>
          </cell>
          <cell r="AF153" t="str">
            <v>Июнь 2022</v>
          </cell>
          <cell r="AH153">
            <v>1</v>
          </cell>
          <cell r="AP153">
            <v>8745436</v>
          </cell>
        </row>
        <row r="154">
          <cell r="I154">
            <v>17.8</v>
          </cell>
          <cell r="K154">
            <v>0</v>
          </cell>
          <cell r="Q154" t="str">
            <v>Саввон Дмитрий Петрович</v>
          </cell>
          <cell r="R154" t="str">
            <v/>
          </cell>
          <cell r="T154" t="str">
            <v>Коновалов А.Д. ИП</v>
          </cell>
          <cell r="U154">
            <v>1</v>
          </cell>
          <cell r="V154">
            <v>1</v>
          </cell>
          <cell r="W154" t="str">
            <v>Июнь</v>
          </cell>
          <cell r="AE154" t="str">
            <v>1 комн.</v>
          </cell>
          <cell r="AF154" t="str">
            <v>Июнь 2022</v>
          </cell>
          <cell r="AH154">
            <v>1</v>
          </cell>
          <cell r="AP154">
            <v>7004300</v>
          </cell>
        </row>
        <row r="155">
          <cell r="I155">
            <v>48.77</v>
          </cell>
          <cell r="K155">
            <v>0</v>
          </cell>
          <cell r="Q155" t="str">
            <v>Вахничева Екатерина Анатольевна</v>
          </cell>
          <cell r="R155" t="str">
            <v>Вершинина Янина Геннадьевна</v>
          </cell>
          <cell r="T155" t="str">
            <v>Антонов А.Г. ИП (АТЛАС)</v>
          </cell>
          <cell r="U155">
            <v>0.5</v>
          </cell>
          <cell r="V155">
            <v>0.5</v>
          </cell>
          <cell r="W155" t="str">
            <v>Июнь</v>
          </cell>
          <cell r="AE155" t="str">
            <v>1 комн.</v>
          </cell>
          <cell r="AF155" t="str">
            <v>Июнь 2022</v>
          </cell>
          <cell r="AH155">
            <v>1</v>
          </cell>
          <cell r="AP155">
            <v>9982243.5999999996</v>
          </cell>
        </row>
        <row r="156">
          <cell r="I156">
            <v>30.5</v>
          </cell>
          <cell r="K156">
            <v>0</v>
          </cell>
          <cell r="Q156" t="str">
            <v>Вахничева Екатерина Анатольевна</v>
          </cell>
          <cell r="R156" t="str">
            <v/>
          </cell>
          <cell r="T156" t="str">
            <v>Чапкий А.В. ИП</v>
          </cell>
          <cell r="U156">
            <v>1</v>
          </cell>
          <cell r="V156">
            <v>1</v>
          </cell>
          <cell r="W156" t="str">
            <v>Июнь</v>
          </cell>
          <cell r="AE156" t="str">
            <v>1 комн.</v>
          </cell>
          <cell r="AF156" t="str">
            <v>Июнь 2022</v>
          </cell>
          <cell r="AH156">
            <v>1</v>
          </cell>
          <cell r="AP156">
            <v>7564000</v>
          </cell>
        </row>
        <row r="157">
          <cell r="I157">
            <v>25.7</v>
          </cell>
          <cell r="K157">
            <v>0</v>
          </cell>
          <cell r="Q157" t="str">
            <v>Беева Эльмира Азреталиевна</v>
          </cell>
          <cell r="R157" t="str">
            <v/>
          </cell>
          <cell r="T157" t="str">
            <v>ИП Наринянц С.А.</v>
          </cell>
          <cell r="U157">
            <v>1</v>
          </cell>
          <cell r="V157">
            <v>1</v>
          </cell>
          <cell r="W157" t="str">
            <v>Июнь</v>
          </cell>
          <cell r="AE157" t="str">
            <v>1 комн.</v>
          </cell>
          <cell r="AF157" t="str">
            <v>Июнь 2022</v>
          </cell>
          <cell r="AH157">
            <v>1</v>
          </cell>
          <cell r="AP157">
            <v>7324500</v>
          </cell>
        </row>
        <row r="158">
          <cell r="I158">
            <v>31.3</v>
          </cell>
          <cell r="K158">
            <v>0</v>
          </cell>
          <cell r="Q158" t="str">
            <v>Вахничева Екатерина Анатольевна</v>
          </cell>
          <cell r="R158" t="str">
            <v>Вершинина Янина Геннадьевна</v>
          </cell>
          <cell r="T158" t="str">
            <v>ИП Насонов В.В.</v>
          </cell>
          <cell r="U158">
            <v>0.5</v>
          </cell>
          <cell r="V158">
            <v>0.5</v>
          </cell>
          <cell r="W158" t="str">
            <v>Июнь</v>
          </cell>
          <cell r="AE158" t="str">
            <v>1 комн.</v>
          </cell>
          <cell r="AF158" t="str">
            <v>Июнь 2022</v>
          </cell>
          <cell r="AH158">
            <v>1</v>
          </cell>
          <cell r="AP158">
            <v>8920500</v>
          </cell>
        </row>
        <row r="159">
          <cell r="I159">
            <v>27.4</v>
          </cell>
          <cell r="K159">
            <v>0</v>
          </cell>
          <cell r="Q159" t="str">
            <v>Вершинина Янина Геннадьевна</v>
          </cell>
          <cell r="R159" t="str">
            <v/>
          </cell>
          <cell r="T159" t="str">
            <v>ИП Тулаби А.Н.</v>
          </cell>
          <cell r="U159">
            <v>1</v>
          </cell>
          <cell r="V159">
            <v>1</v>
          </cell>
          <cell r="W159" t="str">
            <v>Июнь</v>
          </cell>
          <cell r="AE159" t="str">
            <v>1 комн.</v>
          </cell>
          <cell r="AF159" t="str">
            <v>Июнь 2022</v>
          </cell>
          <cell r="AH159">
            <v>1</v>
          </cell>
          <cell r="AP159">
            <v>6795200</v>
          </cell>
        </row>
        <row r="160">
          <cell r="I160">
            <v>48.47</v>
          </cell>
          <cell r="K160">
            <v>0</v>
          </cell>
          <cell r="Q160" t="str">
            <v>Жаринов Николай Сергеевич</v>
          </cell>
          <cell r="R160" t="str">
            <v>Скорняк Екатерина Дмитриевна</v>
          </cell>
          <cell r="T160" t="str">
            <v>Авентин и Компаньон ООО</v>
          </cell>
          <cell r="U160">
            <v>0.5</v>
          </cell>
          <cell r="V160">
            <v>0.5</v>
          </cell>
          <cell r="W160" t="str">
            <v>Июнь</v>
          </cell>
          <cell r="AE160" t="str">
            <v>1 комн.</v>
          </cell>
          <cell r="AF160" t="str">
            <v>Июнь 2022</v>
          </cell>
          <cell r="AH160">
            <v>1</v>
          </cell>
          <cell r="AP160">
            <v>9445833.5999999996</v>
          </cell>
        </row>
        <row r="161">
          <cell r="I161">
            <v>21.88</v>
          </cell>
          <cell r="K161">
            <v>0</v>
          </cell>
          <cell r="Q161" t="str">
            <v>Саввон Дмитрий Петрович</v>
          </cell>
          <cell r="R161" t="str">
            <v/>
          </cell>
          <cell r="T161" t="str">
            <v>Билдинг Групп Сочи ООО</v>
          </cell>
          <cell r="U161">
            <v>1</v>
          </cell>
          <cell r="V161">
            <v>1</v>
          </cell>
          <cell r="W161" t="str">
            <v>Июнь</v>
          </cell>
          <cell r="AE161" t="str">
            <v>1 комн.</v>
          </cell>
          <cell r="AF161" t="str">
            <v>Июнь 2022</v>
          </cell>
          <cell r="AH161">
            <v>1</v>
          </cell>
          <cell r="AP161">
            <v>7822100</v>
          </cell>
        </row>
        <row r="162">
          <cell r="I162">
            <v>17.93</v>
          </cell>
          <cell r="K162">
            <v>0</v>
          </cell>
          <cell r="Q162" t="str">
            <v>Саввон Дмитрий Петрович</v>
          </cell>
          <cell r="R162" t="str">
            <v/>
          </cell>
          <cell r="T162" t="str">
            <v>Коновалов А.Д. ИП</v>
          </cell>
          <cell r="U162">
            <v>1</v>
          </cell>
          <cell r="V162">
            <v>1</v>
          </cell>
          <cell r="W162" t="str">
            <v>Июнь</v>
          </cell>
          <cell r="AE162" t="str">
            <v>1 комн.</v>
          </cell>
          <cell r="AF162" t="str">
            <v>Июнь 2022</v>
          </cell>
          <cell r="AH162">
            <v>1</v>
          </cell>
          <cell r="AP162">
            <v>7198895</v>
          </cell>
        </row>
        <row r="163">
          <cell r="I163">
            <v>49.98</v>
          </cell>
          <cell r="K163">
            <v>0</v>
          </cell>
          <cell r="Q163" t="str">
            <v>Вахничева Екатерина Анатольевна</v>
          </cell>
          <cell r="R163" t="str">
            <v>Вершинина Янина Геннадьевна</v>
          </cell>
          <cell r="T163" t="str">
            <v>Шапуров А.Ю. ИП</v>
          </cell>
          <cell r="U163">
            <v>0.5</v>
          </cell>
          <cell r="V163">
            <v>0.5</v>
          </cell>
          <cell r="W163" t="str">
            <v>Июнь</v>
          </cell>
          <cell r="AE163" t="str">
            <v>1 комн.</v>
          </cell>
          <cell r="AF163" t="str">
            <v>Июнь 2022</v>
          </cell>
          <cell r="AH163">
            <v>1</v>
          </cell>
          <cell r="AP163">
            <v>10035984</v>
          </cell>
        </row>
        <row r="164">
          <cell r="I164">
            <v>50.02</v>
          </cell>
          <cell r="K164">
            <v>0</v>
          </cell>
          <cell r="Q164" t="str">
            <v>Вахничева Екатерина Анатольевна</v>
          </cell>
          <cell r="R164" t="str">
            <v>Крылов Андрей Германович</v>
          </cell>
          <cell r="T164" t="str">
            <v>Волянская М.С. ИП</v>
          </cell>
          <cell r="U164">
            <v>0.5</v>
          </cell>
          <cell r="V164">
            <v>0.5</v>
          </cell>
          <cell r="W164" t="str">
            <v>Июнь</v>
          </cell>
          <cell r="AE164" t="str">
            <v>1 комн.</v>
          </cell>
          <cell r="AF164" t="str">
            <v>Июнь 2022</v>
          </cell>
          <cell r="AH164">
            <v>1</v>
          </cell>
          <cell r="AP164">
            <v>0</v>
          </cell>
        </row>
        <row r="165">
          <cell r="I165">
            <v>48.68</v>
          </cell>
          <cell r="K165">
            <v>0</v>
          </cell>
          <cell r="Q165" t="str">
            <v>Саввон Дмитрий Петрович</v>
          </cell>
          <cell r="R165" t="str">
            <v/>
          </cell>
          <cell r="T165" t="str">
            <v>Сочи ЮДВ ООО</v>
          </cell>
          <cell r="U165">
            <v>1</v>
          </cell>
          <cell r="V165">
            <v>1</v>
          </cell>
          <cell r="W165" t="str">
            <v>Июнь</v>
          </cell>
          <cell r="AE165" t="str">
            <v>1 комн.</v>
          </cell>
          <cell r="AF165" t="str">
            <v>Июнь 2022</v>
          </cell>
          <cell r="AH165">
            <v>1</v>
          </cell>
          <cell r="AP165">
            <v>9930720</v>
          </cell>
        </row>
        <row r="166">
          <cell r="I166">
            <v>28.2</v>
          </cell>
          <cell r="K166">
            <v>0</v>
          </cell>
          <cell r="Q166" t="str">
            <v>Вахничева Екатерина Анатольевна</v>
          </cell>
          <cell r="R166" t="str">
            <v/>
          </cell>
          <cell r="T166" t="str">
            <v>ООО Элитный Сочи</v>
          </cell>
          <cell r="U166">
            <v>1</v>
          </cell>
          <cell r="V166">
            <v>1</v>
          </cell>
          <cell r="W166" t="str">
            <v>Июнь</v>
          </cell>
          <cell r="AE166" t="str">
            <v>1 комн.</v>
          </cell>
          <cell r="AF166" t="str">
            <v>Июнь 2022</v>
          </cell>
          <cell r="AH166">
            <v>1</v>
          </cell>
          <cell r="AP166">
            <v>7187263.5</v>
          </cell>
        </row>
        <row r="167">
          <cell r="I167">
            <v>22.7</v>
          </cell>
          <cell r="K167">
            <v>0</v>
          </cell>
          <cell r="Q167" t="str">
            <v>Вершинина Янина Геннадьевна</v>
          </cell>
          <cell r="R167" t="str">
            <v>Скорняк Екатерина Дмитриевна</v>
          </cell>
          <cell r="T167" t="str">
            <v>ИП Самоделкина Н.Д.</v>
          </cell>
          <cell r="U167">
            <v>0.5</v>
          </cell>
          <cell r="V167">
            <v>0.5</v>
          </cell>
          <cell r="W167" t="str">
            <v>Июнь</v>
          </cell>
          <cell r="AE167" t="str">
            <v>1 комн.</v>
          </cell>
          <cell r="AF167" t="str">
            <v>Июнь 2022</v>
          </cell>
          <cell r="AH167">
            <v>1</v>
          </cell>
          <cell r="AP167">
            <v>5174465</v>
          </cell>
        </row>
        <row r="168">
          <cell r="I168">
            <v>48.48</v>
          </cell>
          <cell r="K168">
            <v>0</v>
          </cell>
          <cell r="Q168" t="str">
            <v>Вахничева Екатерина Анатольевна</v>
          </cell>
          <cell r="R168" t="str">
            <v>Скорняк Екатерина Дмитриевна</v>
          </cell>
          <cell r="T168" t="str">
            <v>Винсент Недвижимость</v>
          </cell>
          <cell r="U168">
            <v>0.5</v>
          </cell>
          <cell r="V168">
            <v>0.5</v>
          </cell>
          <cell r="W168" t="str">
            <v>Июнь</v>
          </cell>
          <cell r="AE168" t="str">
            <v>1 комн.</v>
          </cell>
          <cell r="AF168" t="str">
            <v>Июнь 2022</v>
          </cell>
          <cell r="AH168">
            <v>1</v>
          </cell>
          <cell r="AP168">
            <v>11076710.4</v>
          </cell>
        </row>
        <row r="169">
          <cell r="I169">
            <v>87.45</v>
          </cell>
          <cell r="K169">
            <v>0</v>
          </cell>
          <cell r="Q169" t="str">
            <v>Вершинина Янина Геннадьевна</v>
          </cell>
          <cell r="R169" t="str">
            <v/>
          </cell>
          <cell r="T169" t="str">
            <v>Макут В.А. ИП</v>
          </cell>
          <cell r="U169">
            <v>1</v>
          </cell>
          <cell r="V169">
            <v>1</v>
          </cell>
          <cell r="W169" t="str">
            <v>Июнь</v>
          </cell>
          <cell r="AE169" t="str">
            <v>3 комн.</v>
          </cell>
          <cell r="AF169" t="str">
            <v>Июнь 2022</v>
          </cell>
          <cell r="AH169">
            <v>1</v>
          </cell>
          <cell r="AP169">
            <v>14324310</v>
          </cell>
        </row>
        <row r="170">
          <cell r="I170">
            <v>21.88</v>
          </cell>
          <cell r="K170">
            <v>0</v>
          </cell>
          <cell r="Q170" t="str">
            <v>Саввон Дмитрий Петрович</v>
          </cell>
          <cell r="R170" t="str">
            <v/>
          </cell>
          <cell r="T170" t="str">
            <v>ООО "Винсент Недвижимость"</v>
          </cell>
          <cell r="U170">
            <v>1</v>
          </cell>
          <cell r="V170">
            <v>1</v>
          </cell>
          <cell r="W170" t="str">
            <v>Июнь</v>
          </cell>
          <cell r="AE170" t="str">
            <v>1 комн.</v>
          </cell>
          <cell r="AF170" t="str">
            <v>Июнь 2022</v>
          </cell>
          <cell r="AH170">
            <v>1</v>
          </cell>
          <cell r="AP170">
            <v>0</v>
          </cell>
        </row>
        <row r="171">
          <cell r="I171">
            <v>17.93</v>
          </cell>
          <cell r="K171">
            <v>0</v>
          </cell>
          <cell r="Q171" t="str">
            <v>Саввон Дмитрий Петрович</v>
          </cell>
          <cell r="R171" t="str">
            <v/>
          </cell>
          <cell r="T171" t="str">
            <v>ИП Насонов В.В.</v>
          </cell>
          <cell r="U171">
            <v>1</v>
          </cell>
          <cell r="V171">
            <v>1</v>
          </cell>
          <cell r="W171" t="str">
            <v>Июнь</v>
          </cell>
          <cell r="AE171" t="str">
            <v>1 комн.</v>
          </cell>
          <cell r="AF171" t="str">
            <v>Июнь 2022</v>
          </cell>
          <cell r="AH171">
            <v>1</v>
          </cell>
          <cell r="AP171">
            <v>7198895</v>
          </cell>
        </row>
        <row r="172">
          <cell r="I172">
            <v>17.48</v>
          </cell>
          <cell r="K172">
            <v>0</v>
          </cell>
          <cell r="Q172" t="str">
            <v>Саввон Дмитрий Петрович</v>
          </cell>
          <cell r="R172" t="str">
            <v/>
          </cell>
          <cell r="T172" t="str">
            <v>ИП Насонов В.В.</v>
          </cell>
          <cell r="U172">
            <v>1</v>
          </cell>
          <cell r="V172">
            <v>1</v>
          </cell>
          <cell r="W172" t="str">
            <v>Июнь</v>
          </cell>
          <cell r="AE172" t="str">
            <v>1 комн.</v>
          </cell>
          <cell r="AF172" t="str">
            <v>Июнь 2022</v>
          </cell>
          <cell r="AH172">
            <v>1</v>
          </cell>
          <cell r="AP172">
            <v>7123100</v>
          </cell>
        </row>
        <row r="173">
          <cell r="I173">
            <v>17.93</v>
          </cell>
          <cell r="K173">
            <v>0</v>
          </cell>
          <cell r="Q173" t="str">
            <v>Саввон Дмитрий Петрович</v>
          </cell>
          <cell r="R173" t="str">
            <v/>
          </cell>
          <cell r="T173" t="str">
            <v>ИП Насонов В.В.</v>
          </cell>
          <cell r="U173">
            <v>1</v>
          </cell>
          <cell r="V173">
            <v>1</v>
          </cell>
          <cell r="W173" t="str">
            <v>Июнь</v>
          </cell>
          <cell r="AE173" t="str">
            <v>1 комн.</v>
          </cell>
          <cell r="AF173" t="str">
            <v>Июнь 2022</v>
          </cell>
          <cell r="AH173">
            <v>1</v>
          </cell>
          <cell r="AP173">
            <v>7100280</v>
          </cell>
        </row>
        <row r="174">
          <cell r="I174">
            <v>17.3</v>
          </cell>
          <cell r="K174">
            <v>0</v>
          </cell>
          <cell r="Q174" t="str">
            <v>Саввон Дмитрий Петрович</v>
          </cell>
          <cell r="R174" t="str">
            <v>Гимаева Нина Евгеньевна</v>
          </cell>
          <cell r="T174" t="str">
            <v>ООО Инвайт Недвижимость</v>
          </cell>
          <cell r="U174">
            <v>0.5</v>
          </cell>
          <cell r="V174">
            <v>0.5</v>
          </cell>
          <cell r="W174" t="str">
            <v>Июнь</v>
          </cell>
          <cell r="AE174" t="str">
            <v>1 комн.</v>
          </cell>
          <cell r="AF174" t="str">
            <v>Июнь 2022</v>
          </cell>
          <cell r="AH174">
            <v>1</v>
          </cell>
          <cell r="AP174">
            <v>6574000</v>
          </cell>
        </row>
        <row r="175">
          <cell r="I175">
            <v>17.62</v>
          </cell>
          <cell r="K175">
            <v>0</v>
          </cell>
          <cell r="Q175" t="str">
            <v>Саввон Дмитрий Петрович</v>
          </cell>
          <cell r="R175" t="str">
            <v/>
          </cell>
          <cell r="T175" t="str">
            <v>ИП Насонов В.В.</v>
          </cell>
          <cell r="U175">
            <v>1</v>
          </cell>
          <cell r="V175">
            <v>1</v>
          </cell>
          <cell r="W175" t="str">
            <v>Июнь</v>
          </cell>
          <cell r="AE175" t="str">
            <v>1 комн.</v>
          </cell>
          <cell r="AF175" t="str">
            <v>Июнь 2022</v>
          </cell>
          <cell r="AH175">
            <v>1</v>
          </cell>
          <cell r="AP175">
            <v>7338730</v>
          </cell>
        </row>
        <row r="176">
          <cell r="I176">
            <v>17.62</v>
          </cell>
          <cell r="K176">
            <v>0</v>
          </cell>
          <cell r="Q176" t="str">
            <v>Саввон Дмитрий Петрович</v>
          </cell>
          <cell r="R176" t="str">
            <v/>
          </cell>
          <cell r="T176" t="str">
            <v>нет</v>
          </cell>
          <cell r="U176">
            <v>1</v>
          </cell>
          <cell r="V176">
            <v>0</v>
          </cell>
          <cell r="W176" t="str">
            <v>Июнь</v>
          </cell>
          <cell r="AE176" t="str">
            <v>1 комн.</v>
          </cell>
          <cell r="AF176" t="str">
            <v>Июнь 2022</v>
          </cell>
          <cell r="AH176">
            <v>1</v>
          </cell>
          <cell r="AP176">
            <v>6774890</v>
          </cell>
        </row>
        <row r="177">
          <cell r="I177">
            <v>17.62</v>
          </cell>
          <cell r="K177">
            <v>0</v>
          </cell>
          <cell r="Q177" t="str">
            <v>Саввон Дмитрий Петрович</v>
          </cell>
          <cell r="R177" t="str">
            <v/>
          </cell>
          <cell r="T177" t="str">
            <v>ООО Инвайт Недвижимость</v>
          </cell>
          <cell r="U177">
            <v>1</v>
          </cell>
          <cell r="V177">
            <v>1</v>
          </cell>
          <cell r="W177" t="str">
            <v>Июнь</v>
          </cell>
          <cell r="AE177" t="str">
            <v>1 комн.</v>
          </cell>
          <cell r="AF177" t="str">
            <v>Июнь 2022</v>
          </cell>
          <cell r="AH177">
            <v>1</v>
          </cell>
          <cell r="AP177">
            <v>7241820</v>
          </cell>
        </row>
        <row r="178">
          <cell r="I178">
            <v>21.88</v>
          </cell>
          <cell r="K178">
            <v>0</v>
          </cell>
          <cell r="Q178" t="str">
            <v>Саввон Дмитрий Петрович</v>
          </cell>
          <cell r="R178" t="str">
            <v/>
          </cell>
          <cell r="T178" t="str">
            <v>ИП Насонов В.В.</v>
          </cell>
          <cell r="U178">
            <v>1</v>
          </cell>
          <cell r="V178">
            <v>1</v>
          </cell>
          <cell r="W178" t="str">
            <v>Июнь</v>
          </cell>
          <cell r="AE178" t="str">
            <v>1 комн.</v>
          </cell>
          <cell r="AF178" t="str">
            <v>Июнь 2022</v>
          </cell>
          <cell r="AH178">
            <v>1</v>
          </cell>
          <cell r="AP178">
            <v>8194060</v>
          </cell>
        </row>
        <row r="179">
          <cell r="I179">
            <v>21.88</v>
          </cell>
          <cell r="K179">
            <v>0</v>
          </cell>
          <cell r="Q179" t="str">
            <v>Кетько Даниил Андреевич</v>
          </cell>
          <cell r="R179" t="str">
            <v/>
          </cell>
          <cell r="T179" t="str">
            <v>ООО Элитный Сочи</v>
          </cell>
          <cell r="U179">
            <v>1</v>
          </cell>
          <cell r="V179">
            <v>1</v>
          </cell>
          <cell r="W179" t="str">
            <v>Июнь</v>
          </cell>
          <cell r="AE179" t="str">
            <v>1 комн.</v>
          </cell>
          <cell r="AF179" t="str">
            <v>Июнь 2022</v>
          </cell>
          <cell r="AH179">
            <v>1</v>
          </cell>
          <cell r="AP179">
            <v>7601330.7999999998</v>
          </cell>
        </row>
        <row r="180">
          <cell r="I180">
            <v>17.93</v>
          </cell>
          <cell r="K180">
            <v>0</v>
          </cell>
          <cell r="Q180" t="str">
            <v>Саввон Дмитрий Петрович</v>
          </cell>
          <cell r="R180" t="str">
            <v>Федосова Анна Витальевна</v>
          </cell>
          <cell r="T180" t="str">
            <v>ИП Кривотулов Е.В.</v>
          </cell>
          <cell r="U180">
            <v>0.5</v>
          </cell>
          <cell r="V180">
            <v>0.5</v>
          </cell>
          <cell r="W180" t="str">
            <v>Июнь</v>
          </cell>
          <cell r="AE180" t="str">
            <v>1 комн.</v>
          </cell>
          <cell r="AF180" t="str">
            <v>Июнь 2022</v>
          </cell>
          <cell r="AH180">
            <v>1</v>
          </cell>
          <cell r="AP180">
            <v>6517555</v>
          </cell>
        </row>
        <row r="181">
          <cell r="I181">
            <v>25.8</v>
          </cell>
          <cell r="K181">
            <v>0</v>
          </cell>
          <cell r="Q181" t="str">
            <v>Крылов Андрей Германович</v>
          </cell>
          <cell r="R181" t="str">
            <v>Жаринов Николай Сергеевич</v>
          </cell>
          <cell r="T181" t="str">
            <v>ИП Тулаби А.Н.</v>
          </cell>
          <cell r="U181">
            <v>0.5</v>
          </cell>
          <cell r="V181">
            <v>0.5</v>
          </cell>
          <cell r="W181" t="str">
            <v>Июнь</v>
          </cell>
          <cell r="AE181" t="str">
            <v>1 комн.</v>
          </cell>
          <cell r="AF181" t="str">
            <v>Июнь 2022</v>
          </cell>
          <cell r="AH181">
            <v>1</v>
          </cell>
          <cell r="AP181">
            <v>7443300</v>
          </cell>
        </row>
        <row r="182">
          <cell r="I182">
            <v>17.739999999999998</v>
          </cell>
          <cell r="K182">
            <v>0</v>
          </cell>
          <cell r="Q182" t="str">
            <v>Гимаева Нина Евгеньевна</v>
          </cell>
          <cell r="R182" t="str">
            <v/>
          </cell>
          <cell r="T182" t="str">
            <v>ИП Свириденко</v>
          </cell>
          <cell r="U182">
            <v>1</v>
          </cell>
          <cell r="V182">
            <v>1</v>
          </cell>
          <cell r="W182" t="str">
            <v>Июнь</v>
          </cell>
          <cell r="AE182" t="str">
            <v>1 комн.</v>
          </cell>
          <cell r="AF182" t="str">
            <v>Июнь 2022</v>
          </cell>
          <cell r="AH182">
            <v>1</v>
          </cell>
          <cell r="AP182">
            <v>0</v>
          </cell>
        </row>
        <row r="183">
          <cell r="I183">
            <v>17.41</v>
          </cell>
          <cell r="K183">
            <v>0</v>
          </cell>
          <cell r="Q183" t="str">
            <v>Кетько Даниил Андреевич</v>
          </cell>
          <cell r="R183" t="str">
            <v/>
          </cell>
          <cell r="T183" t="str">
            <v>ООО "Винсент Недвижимость"</v>
          </cell>
          <cell r="U183">
            <v>1</v>
          </cell>
          <cell r="V183">
            <v>1</v>
          </cell>
          <cell r="W183" t="str">
            <v>Июнь</v>
          </cell>
          <cell r="AE183" t="str">
            <v>1 комн.</v>
          </cell>
          <cell r="AF183" t="str">
            <v>Июнь 2022</v>
          </cell>
          <cell r="AH183">
            <v>1</v>
          </cell>
          <cell r="AP183">
            <v>6748116</v>
          </cell>
        </row>
        <row r="184">
          <cell r="I184">
            <v>38.1</v>
          </cell>
          <cell r="K184">
            <v>0</v>
          </cell>
          <cell r="Q184" t="str">
            <v>Гимаева Нина Евгеньевна</v>
          </cell>
          <cell r="R184" t="str">
            <v/>
          </cell>
          <cell r="T184" t="str">
            <v>ИП Перышкина О.В.</v>
          </cell>
          <cell r="U184">
            <v>1</v>
          </cell>
          <cell r="V184">
            <v>1</v>
          </cell>
          <cell r="W184" t="str">
            <v>Июнь</v>
          </cell>
          <cell r="AE184" t="str">
            <v>1 комн.</v>
          </cell>
          <cell r="AF184" t="str">
            <v>Июнь 2022</v>
          </cell>
          <cell r="AH184">
            <v>1</v>
          </cell>
          <cell r="AP184">
            <v>14401800</v>
          </cell>
        </row>
        <row r="185">
          <cell r="I185">
            <v>35.1</v>
          </cell>
          <cell r="K185">
            <v>0</v>
          </cell>
          <cell r="Q185" t="str">
            <v>Беева Эльмира Азреталиевна</v>
          </cell>
          <cell r="R185" t="str">
            <v/>
          </cell>
          <cell r="T185" t="str">
            <v>ООО Элитный Сочи</v>
          </cell>
          <cell r="U185">
            <v>1</v>
          </cell>
          <cell r="V185">
            <v>1</v>
          </cell>
          <cell r="W185" t="str">
            <v>Июнь</v>
          </cell>
          <cell r="AE185" t="str">
            <v>1 комн.</v>
          </cell>
          <cell r="AF185" t="str">
            <v>Июнь 2022</v>
          </cell>
          <cell r="AH185">
            <v>1</v>
          </cell>
          <cell r="AP185">
            <v>0</v>
          </cell>
        </row>
        <row r="186">
          <cell r="I186">
            <v>28.4</v>
          </cell>
          <cell r="K186">
            <v>0</v>
          </cell>
          <cell r="Q186" t="str">
            <v>Беева Эльмира Азреталиевна</v>
          </cell>
          <cell r="R186" t="str">
            <v/>
          </cell>
          <cell r="T186" t="str">
            <v>ООО Элитный Сочи</v>
          </cell>
          <cell r="U186">
            <v>1</v>
          </cell>
          <cell r="V186">
            <v>1</v>
          </cell>
          <cell r="W186" t="str">
            <v>Июнь</v>
          </cell>
          <cell r="AE186" t="str">
            <v>1 комн.</v>
          </cell>
          <cell r="AF186" t="str">
            <v>Июнь 2022</v>
          </cell>
          <cell r="AH186">
            <v>1</v>
          </cell>
          <cell r="AP186">
            <v>0</v>
          </cell>
        </row>
        <row r="187">
          <cell r="I187">
            <v>48.38</v>
          </cell>
          <cell r="K187">
            <v>0</v>
          </cell>
          <cell r="Q187" t="str">
            <v>Жаринов Николай Сергеевич</v>
          </cell>
          <cell r="R187" t="str">
            <v>Чадина Наталья Олеговна</v>
          </cell>
          <cell r="T187" t="str">
            <v>Винсент Недвижимость</v>
          </cell>
          <cell r="U187">
            <v>0.5</v>
          </cell>
          <cell r="V187">
            <v>0.5</v>
          </cell>
          <cell r="W187" t="str">
            <v>Июнь</v>
          </cell>
          <cell r="AE187" t="str">
            <v>1 комн.</v>
          </cell>
          <cell r="AF187" t="str">
            <v>Июнь 2022</v>
          </cell>
          <cell r="AH187">
            <v>1</v>
          </cell>
          <cell r="AP187">
            <v>0</v>
          </cell>
        </row>
        <row r="188">
          <cell r="I188">
            <v>87.1</v>
          </cell>
          <cell r="K188">
            <v>0</v>
          </cell>
          <cell r="Q188" t="str">
            <v>Федосова Анна Витальевна</v>
          </cell>
          <cell r="R188" t="str">
            <v>Чадина Наталья Олеговна</v>
          </cell>
          <cell r="T188" t="str">
            <v>Гасанов Т.З. ИП</v>
          </cell>
          <cell r="U188">
            <v>0.5</v>
          </cell>
          <cell r="V188">
            <v>0.5</v>
          </cell>
          <cell r="W188" t="str">
            <v>Июнь</v>
          </cell>
          <cell r="AE188" t="str">
            <v>3 комн.</v>
          </cell>
          <cell r="AF188" t="str">
            <v>Июнь 2022</v>
          </cell>
          <cell r="AH188">
            <v>1</v>
          </cell>
          <cell r="AP188">
            <v>13632892</v>
          </cell>
        </row>
        <row r="189">
          <cell r="I189">
            <v>17.3</v>
          </cell>
          <cell r="K189">
            <v>0</v>
          </cell>
          <cell r="Q189" t="str">
            <v>Труфанов Александр Сергеевич</v>
          </cell>
          <cell r="R189" t="str">
            <v>Саввон Дмитрий Петрович</v>
          </cell>
          <cell r="T189" t="str">
            <v>ООО Элитный Сочи</v>
          </cell>
          <cell r="U189">
            <v>0.5</v>
          </cell>
          <cell r="V189">
            <v>0.5</v>
          </cell>
          <cell r="W189" t="str">
            <v>Июнь</v>
          </cell>
          <cell r="AE189" t="str">
            <v>1 комн.</v>
          </cell>
          <cell r="AF189" t="str">
            <v>Июнь 2022</v>
          </cell>
          <cell r="AH189">
            <v>1</v>
          </cell>
          <cell r="AP189">
            <v>7144900</v>
          </cell>
        </row>
        <row r="190">
          <cell r="I190">
            <v>21.88</v>
          </cell>
          <cell r="K190">
            <v>0</v>
          </cell>
          <cell r="Q190" t="str">
            <v>Кетько Даниил Андреевич</v>
          </cell>
          <cell r="R190" t="str">
            <v/>
          </cell>
          <cell r="T190" t="str">
            <v>ООО Элитный Сочи</v>
          </cell>
          <cell r="U190">
            <v>1</v>
          </cell>
          <cell r="V190">
            <v>1</v>
          </cell>
          <cell r="W190" t="str">
            <v>Июнь</v>
          </cell>
          <cell r="AE190" t="str">
            <v>1 комн.</v>
          </cell>
          <cell r="AF190" t="str">
            <v>Июнь 2022</v>
          </cell>
          <cell r="AH190">
            <v>1</v>
          </cell>
          <cell r="AP190">
            <v>7601330.7999999998</v>
          </cell>
        </row>
        <row r="191">
          <cell r="I191">
            <v>25.7</v>
          </cell>
          <cell r="K191">
            <v>0</v>
          </cell>
          <cell r="Q191" t="str">
            <v>Беева Эльмира Азреталиевна</v>
          </cell>
          <cell r="R191" t="str">
            <v/>
          </cell>
          <cell r="T191" t="str">
            <v>ИП Наринянц С.А.</v>
          </cell>
          <cell r="U191">
            <v>1</v>
          </cell>
          <cell r="V191">
            <v>1</v>
          </cell>
          <cell r="W191" t="str">
            <v>Июнь</v>
          </cell>
          <cell r="AE191" t="str">
            <v>1 комн.</v>
          </cell>
          <cell r="AF191" t="str">
            <v>Июнь 2022</v>
          </cell>
          <cell r="AH191">
            <v>1</v>
          </cell>
          <cell r="AP191">
            <v>7260250</v>
          </cell>
        </row>
        <row r="192">
          <cell r="I192">
            <v>17.62</v>
          </cell>
          <cell r="K192">
            <v>0</v>
          </cell>
          <cell r="Q192" t="str">
            <v>Кетько Даниил Андреевич</v>
          </cell>
          <cell r="R192" t="str">
            <v/>
          </cell>
          <cell r="T192" t="str">
            <v>Рост Недвижимость ООО</v>
          </cell>
          <cell r="U192">
            <v>1</v>
          </cell>
          <cell r="V192">
            <v>1</v>
          </cell>
          <cell r="W192" t="str">
            <v>Июнь</v>
          </cell>
          <cell r="AE192" t="str">
            <v>1 комн.</v>
          </cell>
          <cell r="AF192" t="str">
            <v>Июнь 2022</v>
          </cell>
          <cell r="AH192">
            <v>1</v>
          </cell>
          <cell r="AP192">
            <v>6131760</v>
          </cell>
        </row>
        <row r="193">
          <cell r="I193">
            <v>25.7</v>
          </cell>
          <cell r="K193">
            <v>0</v>
          </cell>
          <cell r="Q193" t="str">
            <v>Скорняк Екатерина Дмитриевна</v>
          </cell>
          <cell r="R193" t="str">
            <v/>
          </cell>
          <cell r="T193" t="str">
            <v>Проквартиры 43 ООО</v>
          </cell>
          <cell r="U193">
            <v>1</v>
          </cell>
          <cell r="V193">
            <v>1</v>
          </cell>
          <cell r="W193" t="str">
            <v>Июнь</v>
          </cell>
          <cell r="AE193" t="str">
            <v>1 комн.</v>
          </cell>
          <cell r="AF193" t="str">
            <v>Июнь 2022</v>
          </cell>
          <cell r="AH193">
            <v>1</v>
          </cell>
          <cell r="AP193">
            <v>7260250</v>
          </cell>
        </row>
        <row r="194">
          <cell r="I194">
            <v>25.7</v>
          </cell>
          <cell r="K194">
            <v>0</v>
          </cell>
          <cell r="Q194" t="str">
            <v>Скорняк Екатерина Дмитриевна</v>
          </cell>
          <cell r="R194" t="str">
            <v/>
          </cell>
          <cell r="T194" t="str">
            <v>ООО Районы-Кварталы</v>
          </cell>
          <cell r="U194">
            <v>1</v>
          </cell>
          <cell r="V194">
            <v>1</v>
          </cell>
          <cell r="W194" t="str">
            <v>Июнь</v>
          </cell>
          <cell r="AE194" t="str">
            <v>1 комн.</v>
          </cell>
          <cell r="AF194" t="str">
            <v>Июнь 2022</v>
          </cell>
          <cell r="AH194">
            <v>1</v>
          </cell>
          <cell r="AP194">
            <v>7324500</v>
          </cell>
        </row>
        <row r="195">
          <cell r="I195">
            <v>72.42</v>
          </cell>
          <cell r="K195">
            <v>0</v>
          </cell>
          <cell r="Q195" t="str">
            <v>Жаринов Николай Сергеевич</v>
          </cell>
          <cell r="R195" t="str">
            <v>Скорняк Екатерина Дмитриевна</v>
          </cell>
          <cell r="T195" t="str">
            <v>Винсент Недвижимость</v>
          </cell>
          <cell r="U195">
            <v>0.5</v>
          </cell>
          <cell r="V195">
            <v>0.5</v>
          </cell>
          <cell r="W195" t="str">
            <v>Июнь</v>
          </cell>
          <cell r="AE195" t="str">
            <v>2 комн.</v>
          </cell>
          <cell r="AF195" t="str">
            <v>Июнь 2022</v>
          </cell>
          <cell r="AH195">
            <v>1</v>
          </cell>
          <cell r="AP195">
            <v>12044894.4</v>
          </cell>
        </row>
        <row r="196">
          <cell r="I196">
            <v>42.75</v>
          </cell>
          <cell r="K196">
            <v>0</v>
          </cell>
          <cell r="Q196" t="str">
            <v>Гимаева Нина Евгеньевна</v>
          </cell>
          <cell r="R196" t="str">
            <v/>
          </cell>
          <cell r="T196" t="str">
            <v>ИП Перышкина О.В.</v>
          </cell>
          <cell r="U196">
            <v>1</v>
          </cell>
          <cell r="V196">
            <v>1</v>
          </cell>
          <cell r="W196" t="str">
            <v>Июнь</v>
          </cell>
          <cell r="AE196" t="str">
            <v>2 комн.</v>
          </cell>
          <cell r="AF196" t="str">
            <v>Июнь 2022</v>
          </cell>
          <cell r="AH196">
            <v>1</v>
          </cell>
          <cell r="AP196">
            <v>14641875</v>
          </cell>
        </row>
        <row r="197">
          <cell r="I197">
            <v>21.88</v>
          </cell>
          <cell r="K197">
            <v>0</v>
          </cell>
          <cell r="Q197" t="str">
            <v>Кетько Даниил Андреевич</v>
          </cell>
          <cell r="R197" t="str">
            <v/>
          </cell>
          <cell r="T197" t="str">
            <v>нет</v>
          </cell>
          <cell r="U197">
            <v>1</v>
          </cell>
          <cell r="V197">
            <v>0</v>
          </cell>
          <cell r="W197" t="str">
            <v>Июнь</v>
          </cell>
          <cell r="AE197" t="str">
            <v>1 комн.</v>
          </cell>
          <cell r="AF197" t="str">
            <v>Июнь 2022</v>
          </cell>
          <cell r="AH197">
            <v>1</v>
          </cell>
          <cell r="AP197">
            <v>0</v>
          </cell>
        </row>
        <row r="198">
          <cell r="I198">
            <v>22</v>
          </cell>
          <cell r="K198">
            <v>0</v>
          </cell>
          <cell r="Q198" t="str">
            <v>Саввон Дмитрий Петрович</v>
          </cell>
          <cell r="R198" t="str">
            <v/>
          </cell>
          <cell r="T198" t="str">
            <v>ООО БВБ</v>
          </cell>
          <cell r="U198">
            <v>1</v>
          </cell>
          <cell r="V198">
            <v>1</v>
          </cell>
          <cell r="W198" t="str">
            <v>Июнь</v>
          </cell>
          <cell r="AE198" t="str">
            <v>1 комн.</v>
          </cell>
          <cell r="AF198" t="str">
            <v>Июнь 2022</v>
          </cell>
          <cell r="AH198">
            <v>1</v>
          </cell>
          <cell r="AP198">
            <v>8657000</v>
          </cell>
        </row>
        <row r="199">
          <cell r="I199">
            <v>17.48</v>
          </cell>
          <cell r="K199">
            <v>0</v>
          </cell>
          <cell r="Q199" t="str">
            <v>Саввон Дмитрий Петрович</v>
          </cell>
          <cell r="R199" t="str">
            <v/>
          </cell>
          <cell r="T199" t="str">
            <v>ИП Насонов В.В.</v>
          </cell>
          <cell r="U199">
            <v>1</v>
          </cell>
          <cell r="V199">
            <v>1</v>
          </cell>
          <cell r="W199" t="str">
            <v>Июнь</v>
          </cell>
          <cell r="AE199" t="str">
            <v>1 комн.</v>
          </cell>
          <cell r="AF199" t="str">
            <v>Июнь 2022</v>
          </cell>
          <cell r="AH199">
            <v>1</v>
          </cell>
          <cell r="AP199">
            <v>7123100</v>
          </cell>
        </row>
        <row r="200">
          <cell r="I200">
            <v>17.62</v>
          </cell>
          <cell r="K200">
            <v>0</v>
          </cell>
          <cell r="Q200" t="str">
            <v>Гимаева Нина Евгеньевна</v>
          </cell>
          <cell r="R200" t="str">
            <v/>
          </cell>
          <cell r="T200" t="str">
            <v>Плетинский С.Б. ИП</v>
          </cell>
          <cell r="U200">
            <v>1</v>
          </cell>
          <cell r="V200">
            <v>1</v>
          </cell>
          <cell r="W200" t="str">
            <v>Июнь</v>
          </cell>
          <cell r="AE200" t="str">
            <v>1 комн.</v>
          </cell>
          <cell r="AF200" t="str">
            <v>Июнь 2022</v>
          </cell>
          <cell r="AH200">
            <v>1</v>
          </cell>
          <cell r="AP200">
            <v>7277060</v>
          </cell>
        </row>
        <row r="201">
          <cell r="I201">
            <v>25.7</v>
          </cell>
          <cell r="K201">
            <v>0</v>
          </cell>
          <cell r="Q201" t="str">
            <v>Скорняк Екатерина Дмитриевна</v>
          </cell>
          <cell r="R201" t="str">
            <v/>
          </cell>
          <cell r="T201" t="str">
            <v>ООО Элитный Сочи</v>
          </cell>
          <cell r="U201">
            <v>1</v>
          </cell>
          <cell r="V201">
            <v>1</v>
          </cell>
          <cell r="W201" t="str">
            <v>Июнь</v>
          </cell>
          <cell r="AE201" t="str">
            <v>1 комн.</v>
          </cell>
          <cell r="AF201" t="str">
            <v>Июнь 2022</v>
          </cell>
          <cell r="AH201">
            <v>1</v>
          </cell>
          <cell r="AP201">
            <v>7324500</v>
          </cell>
        </row>
        <row r="202">
          <cell r="I202">
            <v>24.9</v>
          </cell>
          <cell r="K202">
            <v>0</v>
          </cell>
          <cell r="Q202" t="str">
            <v>Вахничева Екатерина Анатольевна</v>
          </cell>
          <cell r="R202" t="str">
            <v>Скорняк Екатерина Дмитриевна</v>
          </cell>
          <cell r="T202" t="str">
            <v>ИП Рыжков Н.И.</v>
          </cell>
          <cell r="U202">
            <v>0.5</v>
          </cell>
          <cell r="V202">
            <v>0.5</v>
          </cell>
          <cell r="W202" t="str">
            <v>Июнь</v>
          </cell>
          <cell r="AE202" t="str">
            <v>1 комн.</v>
          </cell>
          <cell r="AF202" t="str">
            <v>Июнь 2022</v>
          </cell>
          <cell r="AH202">
            <v>1</v>
          </cell>
          <cell r="AP202">
            <v>6772800</v>
          </cell>
        </row>
        <row r="203">
          <cell r="I203">
            <v>17.3</v>
          </cell>
          <cell r="K203">
            <v>0</v>
          </cell>
          <cell r="Q203" t="str">
            <v>Саввон Дмитрий Петрович</v>
          </cell>
          <cell r="R203" t="str">
            <v/>
          </cell>
          <cell r="T203" t="str">
            <v>Коновалов А.Д. ИП</v>
          </cell>
          <cell r="U203">
            <v>1</v>
          </cell>
          <cell r="V203">
            <v>1</v>
          </cell>
          <cell r="W203" t="str">
            <v>Июль</v>
          </cell>
          <cell r="AE203" t="str">
            <v>1 комн.</v>
          </cell>
          <cell r="AF203" t="str">
            <v>Июль 2022</v>
          </cell>
          <cell r="AH203">
            <v>1</v>
          </cell>
          <cell r="AP203">
            <v>7205450</v>
          </cell>
        </row>
        <row r="204">
          <cell r="I204">
            <v>17.62</v>
          </cell>
          <cell r="K204">
            <v>0</v>
          </cell>
          <cell r="Q204" t="str">
            <v>Саввон Дмитрий Петрович</v>
          </cell>
          <cell r="R204" t="str">
            <v/>
          </cell>
          <cell r="T204" t="str">
            <v>Коновалов А.Д. ИП</v>
          </cell>
          <cell r="U204">
            <v>1</v>
          </cell>
          <cell r="V204">
            <v>1</v>
          </cell>
          <cell r="W204" t="str">
            <v>Июль</v>
          </cell>
          <cell r="AE204" t="str">
            <v>1 комн.</v>
          </cell>
          <cell r="AF204" t="str">
            <v>Июль 2022</v>
          </cell>
          <cell r="AH204">
            <v>1</v>
          </cell>
          <cell r="AP204">
            <v>7074430</v>
          </cell>
        </row>
        <row r="205">
          <cell r="I205">
            <v>21.88</v>
          </cell>
          <cell r="K205">
            <v>0</v>
          </cell>
          <cell r="Q205" t="str">
            <v>Гимаева Нина Евгеньевна</v>
          </cell>
          <cell r="R205" t="str">
            <v/>
          </cell>
          <cell r="T205" t="str">
            <v>ИП Перышкина О.В.</v>
          </cell>
          <cell r="U205">
            <v>1</v>
          </cell>
          <cell r="V205">
            <v>1</v>
          </cell>
          <cell r="W205" t="str">
            <v>Июль</v>
          </cell>
          <cell r="AE205" t="str">
            <v>1 комн.</v>
          </cell>
          <cell r="AF205" t="str">
            <v>Июль 2022</v>
          </cell>
          <cell r="AH205">
            <v>1</v>
          </cell>
          <cell r="AP205">
            <v>8806700</v>
          </cell>
        </row>
        <row r="206">
          <cell r="I206">
            <v>17.62</v>
          </cell>
          <cell r="K206">
            <v>0</v>
          </cell>
          <cell r="Q206" t="str">
            <v>Саввон Дмитрий Петрович</v>
          </cell>
          <cell r="R206" t="str">
            <v/>
          </cell>
          <cell r="T206" t="str">
            <v>ИП Насонов В.В.</v>
          </cell>
          <cell r="U206">
            <v>1</v>
          </cell>
          <cell r="V206">
            <v>1</v>
          </cell>
          <cell r="W206" t="str">
            <v>Июль</v>
          </cell>
          <cell r="AE206" t="str">
            <v>1 комн.</v>
          </cell>
          <cell r="AF206" t="str">
            <v>Июль 2022</v>
          </cell>
          <cell r="AH206">
            <v>1</v>
          </cell>
          <cell r="AP206">
            <v>7277060</v>
          </cell>
        </row>
        <row r="207">
          <cell r="I207">
            <v>21.88</v>
          </cell>
          <cell r="K207">
            <v>0</v>
          </cell>
          <cell r="Q207" t="str">
            <v>Саввон Дмитрий Петрович</v>
          </cell>
          <cell r="R207" t="str">
            <v/>
          </cell>
          <cell r="T207" t="str">
            <v>ИП Насонов В.В.</v>
          </cell>
          <cell r="U207">
            <v>1</v>
          </cell>
          <cell r="V207">
            <v>1</v>
          </cell>
          <cell r="W207" t="str">
            <v>Июль</v>
          </cell>
          <cell r="AE207" t="str">
            <v>1 комн.</v>
          </cell>
          <cell r="AF207" t="str">
            <v>Июль 2022</v>
          </cell>
          <cell r="AH207">
            <v>1</v>
          </cell>
          <cell r="AP207">
            <v>8861400</v>
          </cell>
        </row>
        <row r="208">
          <cell r="I208">
            <v>28.2</v>
          </cell>
          <cell r="K208">
            <v>0</v>
          </cell>
          <cell r="Q208" t="str">
            <v>Беева Эльмира Азреталиевна</v>
          </cell>
          <cell r="R208" t="str">
            <v/>
          </cell>
          <cell r="T208" t="str">
            <v>ИП Хисамутдинова</v>
          </cell>
          <cell r="U208">
            <v>1</v>
          </cell>
          <cell r="V208">
            <v>1</v>
          </cell>
          <cell r="W208" t="str">
            <v>Июль</v>
          </cell>
          <cell r="AE208" t="str">
            <v>1 комн.</v>
          </cell>
          <cell r="AF208" t="str">
            <v>Июль 2022</v>
          </cell>
          <cell r="AH208">
            <v>1</v>
          </cell>
          <cell r="AP208">
            <v>7354560</v>
          </cell>
        </row>
        <row r="209">
          <cell r="I209">
            <v>48.52</v>
          </cell>
          <cell r="K209">
            <v>0</v>
          </cell>
          <cell r="Q209" t="str">
            <v>Труфанов Александр Сергеевич</v>
          </cell>
          <cell r="R209" t="str">
            <v/>
          </cell>
          <cell r="T209" t="str">
            <v>нет</v>
          </cell>
          <cell r="U209">
            <v>1</v>
          </cell>
          <cell r="V209">
            <v>0</v>
          </cell>
          <cell r="W209" t="str">
            <v>Июль</v>
          </cell>
          <cell r="AE209" t="str">
            <v>2 комн.</v>
          </cell>
          <cell r="AF209" t="str">
            <v>Июль 2022</v>
          </cell>
          <cell r="AH209">
            <v>1</v>
          </cell>
          <cell r="AP209">
            <v>0</v>
          </cell>
        </row>
        <row r="210">
          <cell r="I210">
            <v>65.92</v>
          </cell>
          <cell r="K210">
            <v>0</v>
          </cell>
          <cell r="Q210" t="str">
            <v>Труфанов Александр Сергеевич</v>
          </cell>
          <cell r="R210" t="str">
            <v/>
          </cell>
          <cell r="T210" t="str">
            <v>нет</v>
          </cell>
          <cell r="U210">
            <v>1</v>
          </cell>
          <cell r="V210">
            <v>0</v>
          </cell>
          <cell r="W210" t="str">
            <v>Июль</v>
          </cell>
          <cell r="AE210" t="str">
            <v>3 комн.</v>
          </cell>
          <cell r="AF210" t="str">
            <v>Июль 2022</v>
          </cell>
          <cell r="AH210">
            <v>1</v>
          </cell>
          <cell r="AP210">
            <v>0</v>
          </cell>
        </row>
        <row r="211">
          <cell r="I211">
            <v>17.8</v>
          </cell>
          <cell r="K211">
            <v>0</v>
          </cell>
          <cell r="Q211" t="str">
            <v>Гимаева Нина Евгеньевна</v>
          </cell>
          <cell r="R211" t="str">
            <v/>
          </cell>
          <cell r="T211" t="str">
            <v>ИП Перышкина О.В.</v>
          </cell>
          <cell r="U211">
            <v>1</v>
          </cell>
          <cell r="V211">
            <v>1</v>
          </cell>
          <cell r="W211" t="str">
            <v>Июль</v>
          </cell>
          <cell r="AE211" t="str">
            <v>1 комн.</v>
          </cell>
          <cell r="AF211" t="str">
            <v>Июль 2022</v>
          </cell>
          <cell r="AH211">
            <v>1</v>
          </cell>
          <cell r="AP211">
            <v>7342500</v>
          </cell>
        </row>
        <row r="212">
          <cell r="I212">
            <v>17.739999999999998</v>
          </cell>
          <cell r="K212">
            <v>0</v>
          </cell>
          <cell r="Q212" t="str">
            <v>Гимаева Нина Евгеньевна</v>
          </cell>
          <cell r="R212" t="str">
            <v/>
          </cell>
          <cell r="T212" t="str">
            <v>ООО Элитный Сочи</v>
          </cell>
          <cell r="U212">
            <v>1</v>
          </cell>
          <cell r="V212">
            <v>1</v>
          </cell>
          <cell r="W212" t="str">
            <v>Июль</v>
          </cell>
          <cell r="AE212" t="str">
            <v>1 комн.</v>
          </cell>
          <cell r="AF212" t="str">
            <v>Июль 2022</v>
          </cell>
          <cell r="AH212">
            <v>1</v>
          </cell>
          <cell r="AP212">
            <v>7042780</v>
          </cell>
        </row>
        <row r="213">
          <cell r="I213">
            <v>28.2</v>
          </cell>
          <cell r="K213">
            <v>0</v>
          </cell>
          <cell r="Q213" t="str">
            <v>Вахничева Екатерина Анатольевна</v>
          </cell>
          <cell r="R213" t="str">
            <v/>
          </cell>
          <cell r="T213" t="str">
            <v>ООО Элитный Сочи</v>
          </cell>
          <cell r="U213">
            <v>1</v>
          </cell>
          <cell r="V213">
            <v>1</v>
          </cell>
          <cell r="W213" t="str">
            <v>Июль</v>
          </cell>
          <cell r="AE213" t="str">
            <v>1 комн.</v>
          </cell>
          <cell r="AF213" t="str">
            <v>Июль 2022</v>
          </cell>
          <cell r="AH213">
            <v>1</v>
          </cell>
          <cell r="AP213">
            <v>7659120</v>
          </cell>
        </row>
        <row r="214">
          <cell r="I214">
            <v>28.2</v>
          </cell>
          <cell r="K214">
            <v>0</v>
          </cell>
          <cell r="Q214" t="str">
            <v>Беева Эльмира Азреталиевна</v>
          </cell>
          <cell r="R214" t="str">
            <v/>
          </cell>
          <cell r="T214" t="str">
            <v>нет</v>
          </cell>
          <cell r="U214">
            <v>1</v>
          </cell>
          <cell r="V214">
            <v>0</v>
          </cell>
          <cell r="W214" t="str">
            <v>Июль</v>
          </cell>
          <cell r="AE214" t="str">
            <v>1 комн.</v>
          </cell>
          <cell r="AF214" t="str">
            <v>Июль 2022</v>
          </cell>
          <cell r="AH214">
            <v>1</v>
          </cell>
          <cell r="AP214">
            <v>0</v>
          </cell>
        </row>
        <row r="215">
          <cell r="I215">
            <v>87.59</v>
          </cell>
          <cell r="K215">
            <v>0</v>
          </cell>
          <cell r="Q215" t="str">
            <v>Жаринов Николай Сергеевич</v>
          </cell>
          <cell r="R215" t="str">
            <v/>
          </cell>
          <cell r="T215" t="str">
            <v>ИП Лобов Ю.С.</v>
          </cell>
          <cell r="U215">
            <v>1</v>
          </cell>
          <cell r="V215">
            <v>1</v>
          </cell>
          <cell r="W215" t="str">
            <v>Июль</v>
          </cell>
          <cell r="AE215" t="str">
            <v>3 комн.</v>
          </cell>
          <cell r="AF215" t="str">
            <v>Июль 2022</v>
          </cell>
          <cell r="AH215">
            <v>1</v>
          </cell>
          <cell r="AP215">
            <v>14347242</v>
          </cell>
        </row>
        <row r="216">
          <cell r="I216">
            <v>17.55</v>
          </cell>
          <cell r="K216">
            <v>0</v>
          </cell>
          <cell r="Q216" t="str">
            <v>Кетько Даниил Андреевич</v>
          </cell>
          <cell r="R216" t="str">
            <v/>
          </cell>
          <cell r="T216" t="str">
            <v>нет</v>
          </cell>
          <cell r="U216">
            <v>1</v>
          </cell>
          <cell r="V216">
            <v>0</v>
          </cell>
          <cell r="W216" t="str">
            <v>Июль</v>
          </cell>
          <cell r="AE216" t="str">
            <v>1 комн.</v>
          </cell>
          <cell r="AF216" t="str">
            <v>Июль 2022</v>
          </cell>
          <cell r="AH216">
            <v>1</v>
          </cell>
          <cell r="AP216">
            <v>0</v>
          </cell>
        </row>
        <row r="217">
          <cell r="I217">
            <v>25.7</v>
          </cell>
          <cell r="K217">
            <v>0</v>
          </cell>
          <cell r="Q217" t="str">
            <v>Скорняк Екатерина Дмитриевна</v>
          </cell>
          <cell r="R217" t="str">
            <v/>
          </cell>
          <cell r="T217" t="str">
            <v>ИП Рыжков Н.И.</v>
          </cell>
          <cell r="U217">
            <v>1</v>
          </cell>
          <cell r="V217">
            <v>1</v>
          </cell>
          <cell r="W217" t="str">
            <v>Июль</v>
          </cell>
          <cell r="AE217" t="str">
            <v>1 комн.</v>
          </cell>
          <cell r="AF217" t="str">
            <v>Июль 2022</v>
          </cell>
          <cell r="AH217">
            <v>1</v>
          </cell>
          <cell r="AP217">
            <v>7029978</v>
          </cell>
        </row>
        <row r="218">
          <cell r="I218">
            <v>17.440000000000001</v>
          </cell>
          <cell r="K218">
            <v>0</v>
          </cell>
          <cell r="Q218" t="str">
            <v>Саввон Дмитрий Петрович</v>
          </cell>
          <cell r="R218" t="str">
            <v/>
          </cell>
          <cell r="T218" t="str">
            <v>ИП Насонов В.В.</v>
          </cell>
          <cell r="U218">
            <v>1</v>
          </cell>
          <cell r="V218">
            <v>1</v>
          </cell>
          <cell r="W218" t="str">
            <v>Июль</v>
          </cell>
          <cell r="AE218" t="str">
            <v>1 комн.</v>
          </cell>
          <cell r="AF218" t="str">
            <v>Июль 2022</v>
          </cell>
          <cell r="AH218">
            <v>1</v>
          </cell>
          <cell r="AP218">
            <v>6758000</v>
          </cell>
        </row>
        <row r="219">
          <cell r="I219">
            <v>17.66</v>
          </cell>
          <cell r="K219">
            <v>0</v>
          </cell>
          <cell r="Q219" t="str">
            <v>Саввон Дмитрий Петрович</v>
          </cell>
          <cell r="R219" t="str">
            <v/>
          </cell>
          <cell r="T219" t="str">
            <v>ИП Насонов В.В.</v>
          </cell>
          <cell r="U219">
            <v>1</v>
          </cell>
          <cell r="V219">
            <v>1</v>
          </cell>
          <cell r="W219" t="str">
            <v>Июль</v>
          </cell>
          <cell r="AE219" t="str">
            <v>1 комн.</v>
          </cell>
          <cell r="AF219" t="str">
            <v>Июль 2022</v>
          </cell>
          <cell r="AH219">
            <v>1</v>
          </cell>
          <cell r="AP219">
            <v>6746120</v>
          </cell>
        </row>
        <row r="220">
          <cell r="I220">
            <v>25.7</v>
          </cell>
          <cell r="K220">
            <v>0</v>
          </cell>
          <cell r="Q220" t="str">
            <v>Вахничева Екатерина Анатольевна</v>
          </cell>
          <cell r="R220" t="str">
            <v>Вершинина Янина Геннадьевна</v>
          </cell>
          <cell r="T220" t="str">
            <v>ИП Насонов В.В.</v>
          </cell>
          <cell r="U220">
            <v>0.5</v>
          </cell>
          <cell r="V220">
            <v>0.5</v>
          </cell>
          <cell r="W220" t="str">
            <v>Июль</v>
          </cell>
          <cell r="AE220" t="str">
            <v>1 комн.</v>
          </cell>
          <cell r="AF220" t="str">
            <v>Июль 2022</v>
          </cell>
          <cell r="AH220">
            <v>1</v>
          </cell>
          <cell r="AP220">
            <v>7404684</v>
          </cell>
        </row>
        <row r="221">
          <cell r="I221">
            <v>26</v>
          </cell>
          <cell r="K221">
            <v>0</v>
          </cell>
          <cell r="Q221" t="str">
            <v>Вахничева Екатерина Анатольевна</v>
          </cell>
          <cell r="R221" t="str">
            <v>Вершинина Янина Геннадьевна</v>
          </cell>
          <cell r="T221" t="str">
            <v>ИП Насонов В.В.</v>
          </cell>
          <cell r="U221">
            <v>0.5</v>
          </cell>
          <cell r="V221">
            <v>0.5</v>
          </cell>
          <cell r="W221" t="str">
            <v>Июль</v>
          </cell>
          <cell r="AE221" t="str">
            <v>1 комн.</v>
          </cell>
          <cell r="AF221" t="str">
            <v>Июль 2022</v>
          </cell>
          <cell r="AH221">
            <v>1</v>
          </cell>
          <cell r="AP221">
            <v>7414680</v>
          </cell>
        </row>
        <row r="222">
          <cell r="I222">
            <v>17.77</v>
          </cell>
          <cell r="K222">
            <v>0</v>
          </cell>
          <cell r="Q222" t="str">
            <v>Саввон Дмитрий Петрович</v>
          </cell>
          <cell r="R222" t="str">
            <v/>
          </cell>
          <cell r="T222" t="str">
            <v>Коновалов А.Д. ИП</v>
          </cell>
          <cell r="U222">
            <v>1</v>
          </cell>
          <cell r="V222">
            <v>1</v>
          </cell>
          <cell r="W222" t="str">
            <v>Июль</v>
          </cell>
          <cell r="AE222" t="str">
            <v>1 комн.</v>
          </cell>
          <cell r="AF222" t="str">
            <v>Июль 2022</v>
          </cell>
          <cell r="AH222">
            <v>1</v>
          </cell>
          <cell r="AP222">
            <v>7312355</v>
          </cell>
        </row>
        <row r="223">
          <cell r="I223">
            <v>26</v>
          </cell>
          <cell r="K223">
            <v>0</v>
          </cell>
          <cell r="Q223" t="str">
            <v>Беева Эльмира Азреталиевна</v>
          </cell>
          <cell r="R223" t="str">
            <v>Жаринов Николай Сергеевич</v>
          </cell>
          <cell r="T223" t="str">
            <v>ИП Насонов В.В.</v>
          </cell>
          <cell r="U223">
            <v>0.5</v>
          </cell>
          <cell r="V223">
            <v>0.5</v>
          </cell>
          <cell r="W223" t="str">
            <v>Июль</v>
          </cell>
          <cell r="AE223" t="str">
            <v>1 комн.</v>
          </cell>
          <cell r="AF223" t="str">
            <v>Июль 2022</v>
          </cell>
          <cell r="AH223">
            <v>1</v>
          </cell>
          <cell r="AP223">
            <v>6770036</v>
          </cell>
        </row>
        <row r="224">
          <cell r="I224">
            <v>72.489999999999995</v>
          </cell>
          <cell r="K224">
            <v>0</v>
          </cell>
          <cell r="Q224" t="str">
            <v>Вахничева Екатерина Анатольевна</v>
          </cell>
          <cell r="R224" t="str">
            <v/>
          </cell>
          <cell r="T224" t="str">
            <v>ООО "Винсент Недвижимость"</v>
          </cell>
          <cell r="U224">
            <v>1</v>
          </cell>
          <cell r="V224">
            <v>1</v>
          </cell>
          <cell r="W224" t="str">
            <v>Июль</v>
          </cell>
          <cell r="AE224" t="str">
            <v>2 комн.</v>
          </cell>
          <cell r="AF224" t="str">
            <v>Июль 2022</v>
          </cell>
          <cell r="AH224">
            <v>1</v>
          </cell>
          <cell r="AP224">
            <v>11873862</v>
          </cell>
        </row>
        <row r="225">
          <cell r="I225">
            <v>17.23</v>
          </cell>
          <cell r="K225">
            <v>0</v>
          </cell>
          <cell r="Q225" t="str">
            <v>Огнева Ольга Александровна</v>
          </cell>
          <cell r="R225" t="str">
            <v/>
          </cell>
          <cell r="T225" t="str">
            <v>Мягкий Д.Г.</v>
          </cell>
          <cell r="U225">
            <v>1</v>
          </cell>
          <cell r="V225">
            <v>1</v>
          </cell>
          <cell r="W225" t="str">
            <v>Июль</v>
          </cell>
          <cell r="AE225" t="str">
            <v>1 комн.</v>
          </cell>
          <cell r="AF225" t="str">
            <v>Июль 2022</v>
          </cell>
          <cell r="AH225">
            <v>1</v>
          </cell>
          <cell r="AP225">
            <v>8173912</v>
          </cell>
        </row>
        <row r="226">
          <cell r="I226">
            <v>17.3</v>
          </cell>
          <cell r="K226">
            <v>0</v>
          </cell>
          <cell r="Q226" t="str">
            <v>Саввон Дмитрий Петрович</v>
          </cell>
          <cell r="R226" t="str">
            <v/>
          </cell>
          <cell r="T226" t="str">
            <v>АН Оникс (Сочи)</v>
          </cell>
          <cell r="U226">
            <v>1</v>
          </cell>
          <cell r="V226">
            <v>1</v>
          </cell>
          <cell r="W226" t="str">
            <v>Июль</v>
          </cell>
          <cell r="AE226" t="str">
            <v>1 комн.</v>
          </cell>
          <cell r="AF226" t="str">
            <v>Июль 2022</v>
          </cell>
          <cell r="AH226">
            <v>1</v>
          </cell>
          <cell r="AP226">
            <v>7205450</v>
          </cell>
        </row>
        <row r="227">
          <cell r="I227">
            <v>17.66</v>
          </cell>
          <cell r="K227">
            <v>0</v>
          </cell>
          <cell r="Q227" t="str">
            <v>Гимаева Нина Евгеньевна</v>
          </cell>
          <cell r="R227" t="str">
            <v/>
          </cell>
          <cell r="T227" t="str">
            <v>ИП Свириденко</v>
          </cell>
          <cell r="U227">
            <v>1</v>
          </cell>
          <cell r="V227">
            <v>1</v>
          </cell>
          <cell r="W227" t="str">
            <v>Июль</v>
          </cell>
          <cell r="AE227" t="str">
            <v>1 комн.</v>
          </cell>
          <cell r="AF227" t="str">
            <v>Июль 2022</v>
          </cell>
          <cell r="AH227">
            <v>1</v>
          </cell>
          <cell r="AP227">
            <v>6975700</v>
          </cell>
        </row>
        <row r="228">
          <cell r="I228">
            <v>17.77</v>
          </cell>
          <cell r="K228">
            <v>0</v>
          </cell>
          <cell r="Q228" t="str">
            <v>Труфанов Александр Сергеевич</v>
          </cell>
          <cell r="R228" t="str">
            <v>Гимаева Нина Евгеньевна</v>
          </cell>
          <cell r="T228" t="str">
            <v>ИП Леонова Л.Ю.</v>
          </cell>
          <cell r="U228">
            <v>0.5</v>
          </cell>
          <cell r="V228">
            <v>0.5</v>
          </cell>
          <cell r="W228" t="str">
            <v>Июль</v>
          </cell>
          <cell r="AE228" t="str">
            <v>1 комн.</v>
          </cell>
          <cell r="AF228" t="str">
            <v>Июль 2022</v>
          </cell>
          <cell r="AH228">
            <v>1</v>
          </cell>
          <cell r="AP228">
            <v>6681520</v>
          </cell>
        </row>
        <row r="229">
          <cell r="I229">
            <v>17.66</v>
          </cell>
          <cell r="K229">
            <v>0</v>
          </cell>
          <cell r="Q229" t="str">
            <v>Федосова Анна Витальевна</v>
          </cell>
          <cell r="R229" t="str">
            <v/>
          </cell>
          <cell r="T229" t="str">
            <v>ООО Элитный Сочи</v>
          </cell>
          <cell r="U229">
            <v>1</v>
          </cell>
          <cell r="V229">
            <v>1</v>
          </cell>
          <cell r="W229" t="str">
            <v>Июль</v>
          </cell>
          <cell r="AE229" t="str">
            <v>1 комн.</v>
          </cell>
          <cell r="AF229" t="str">
            <v>Июль 2022</v>
          </cell>
          <cell r="AH229">
            <v>1</v>
          </cell>
          <cell r="AP229">
            <v>6746120</v>
          </cell>
        </row>
        <row r="230">
          <cell r="I230">
            <v>17.3</v>
          </cell>
          <cell r="K230">
            <v>0</v>
          </cell>
          <cell r="Q230" t="str">
            <v>Жаринов Николай Сергеевич</v>
          </cell>
          <cell r="R230" t="str">
            <v/>
          </cell>
          <cell r="T230" t="str">
            <v>ООО Инвайт Недвижимость</v>
          </cell>
          <cell r="U230">
            <v>1</v>
          </cell>
          <cell r="V230">
            <v>1</v>
          </cell>
          <cell r="W230" t="str">
            <v>Июль</v>
          </cell>
          <cell r="AE230" t="str">
            <v>1 комн.</v>
          </cell>
          <cell r="AF230" t="str">
            <v>Июль 2022</v>
          </cell>
          <cell r="AH230">
            <v>1</v>
          </cell>
          <cell r="AP230">
            <v>7395750</v>
          </cell>
        </row>
        <row r="231">
          <cell r="I231">
            <v>25.7</v>
          </cell>
          <cell r="K231">
            <v>0</v>
          </cell>
          <cell r="Q231" t="str">
            <v>Скорняк Екатерина Дмитриевна</v>
          </cell>
          <cell r="R231" t="str">
            <v/>
          </cell>
          <cell r="T231" t="str">
            <v>ООО Элитный Сочи</v>
          </cell>
          <cell r="U231">
            <v>1</v>
          </cell>
          <cell r="V231">
            <v>1</v>
          </cell>
          <cell r="W231" t="str">
            <v>Июль</v>
          </cell>
          <cell r="AE231" t="str">
            <v>1 комн.</v>
          </cell>
          <cell r="AF231" t="str">
            <v>Июль 2022</v>
          </cell>
          <cell r="AH231">
            <v>1</v>
          </cell>
          <cell r="AP231">
            <v>7414450</v>
          </cell>
        </row>
        <row r="232">
          <cell r="I232">
            <v>25.7</v>
          </cell>
          <cell r="K232">
            <v>0</v>
          </cell>
          <cell r="Q232" t="str">
            <v>Жерихов Иван Борисович</v>
          </cell>
          <cell r="R232" t="str">
            <v/>
          </cell>
          <cell r="T232" t="str">
            <v>ИП Тулаби А.Н.</v>
          </cell>
          <cell r="U232">
            <v>1</v>
          </cell>
          <cell r="V232">
            <v>1</v>
          </cell>
          <cell r="W232" t="str">
            <v>Июль</v>
          </cell>
          <cell r="AE232" t="str">
            <v>1 комн.</v>
          </cell>
          <cell r="AF232" t="str">
            <v>Июль 2022</v>
          </cell>
          <cell r="AH232">
            <v>1</v>
          </cell>
          <cell r="AP232">
            <v>8514410</v>
          </cell>
        </row>
        <row r="233">
          <cell r="I233">
            <v>87.72</v>
          </cell>
          <cell r="K233">
            <v>0</v>
          </cell>
          <cell r="Q233" t="str">
            <v>Жаринов Николай Сергеевич</v>
          </cell>
          <cell r="R233" t="str">
            <v/>
          </cell>
          <cell r="T233" t="str">
            <v>ООО "Винсент Недвижимость"</v>
          </cell>
          <cell r="U233">
            <v>1</v>
          </cell>
          <cell r="V233">
            <v>1</v>
          </cell>
          <cell r="W233" t="str">
            <v>Июль</v>
          </cell>
          <cell r="AE233" t="str">
            <v>3 комн.</v>
          </cell>
          <cell r="AF233" t="str">
            <v>Июль 2022</v>
          </cell>
          <cell r="AH233">
            <v>1</v>
          </cell>
          <cell r="AP233">
            <v>14435203.199999999</v>
          </cell>
        </row>
        <row r="234">
          <cell r="I234">
            <v>17.329999999999998</v>
          </cell>
          <cell r="K234">
            <v>0</v>
          </cell>
          <cell r="Q234" t="str">
            <v>Гимаева Нина Евгеньевна</v>
          </cell>
          <cell r="R234" t="str">
            <v/>
          </cell>
          <cell r="T234" t="str">
            <v>ИП Сидоров Д.Н.</v>
          </cell>
          <cell r="U234">
            <v>1</v>
          </cell>
          <cell r="V234">
            <v>1</v>
          </cell>
          <cell r="W234" t="str">
            <v>Июль</v>
          </cell>
          <cell r="AE234" t="str">
            <v>1 комн.</v>
          </cell>
          <cell r="AF234" t="str">
            <v>Июль 2022</v>
          </cell>
          <cell r="AH234">
            <v>1</v>
          </cell>
          <cell r="AP234">
            <v>6620060</v>
          </cell>
        </row>
        <row r="235">
          <cell r="I235">
            <v>25.7</v>
          </cell>
          <cell r="K235">
            <v>0</v>
          </cell>
          <cell r="Q235" t="str">
            <v>Скорняк Екатерина Дмитриевна</v>
          </cell>
          <cell r="R235" t="str">
            <v/>
          </cell>
          <cell r="T235" t="str">
            <v>ИП Рыжков Н.И.</v>
          </cell>
          <cell r="U235">
            <v>1</v>
          </cell>
          <cell r="V235">
            <v>1</v>
          </cell>
          <cell r="W235" t="str">
            <v>Июль</v>
          </cell>
          <cell r="AE235" t="str">
            <v>1 комн.</v>
          </cell>
          <cell r="AF235" t="str">
            <v>Июль 2022</v>
          </cell>
          <cell r="AH235">
            <v>1</v>
          </cell>
          <cell r="AP235">
            <v>7029978</v>
          </cell>
        </row>
        <row r="236">
          <cell r="I236">
            <v>87.45</v>
          </cell>
          <cell r="K236">
            <v>0</v>
          </cell>
          <cell r="Q236" t="str">
            <v>Жаринов Николай Сергеевич</v>
          </cell>
          <cell r="R236" t="str">
            <v/>
          </cell>
          <cell r="T236" t="str">
            <v>ООО "Винсент Недвижимость"</v>
          </cell>
          <cell r="U236">
            <v>1</v>
          </cell>
          <cell r="V236">
            <v>1</v>
          </cell>
          <cell r="W236" t="str">
            <v>Июль</v>
          </cell>
          <cell r="AE236" t="str">
            <v>3 комн.</v>
          </cell>
          <cell r="AF236" t="str">
            <v>Июль 2022</v>
          </cell>
          <cell r="AH236">
            <v>1</v>
          </cell>
          <cell r="AP236">
            <v>13852080</v>
          </cell>
        </row>
        <row r="237">
          <cell r="I237">
            <v>17.440000000000001</v>
          </cell>
          <cell r="K237">
            <v>0</v>
          </cell>
          <cell r="Q237" t="str">
            <v>Федосова Анна Витальевна</v>
          </cell>
          <cell r="R237" t="str">
            <v/>
          </cell>
          <cell r="T237" t="str">
            <v>ИП Широков</v>
          </cell>
          <cell r="U237">
            <v>1</v>
          </cell>
          <cell r="V237">
            <v>1</v>
          </cell>
          <cell r="W237" t="str">
            <v>Июль</v>
          </cell>
          <cell r="AE237" t="str">
            <v>1 комн.</v>
          </cell>
          <cell r="AF237" t="str">
            <v>Июль 2022</v>
          </cell>
          <cell r="AH237">
            <v>1</v>
          </cell>
          <cell r="AP237">
            <v>7257569</v>
          </cell>
        </row>
        <row r="238">
          <cell r="I238">
            <v>48.58</v>
          </cell>
          <cell r="K238">
            <v>0</v>
          </cell>
          <cell r="Q238" t="str">
            <v>Скорняк Екатерина Дмитриевна</v>
          </cell>
          <cell r="R238" t="str">
            <v/>
          </cell>
          <cell r="T238" t="str">
            <v>нет</v>
          </cell>
          <cell r="U238">
            <v>1</v>
          </cell>
          <cell r="V238">
            <v>0</v>
          </cell>
          <cell r="W238" t="str">
            <v>Июль</v>
          </cell>
          <cell r="AE238" t="str">
            <v>1 комн.</v>
          </cell>
          <cell r="AF238" t="str">
            <v>Июль 2022</v>
          </cell>
          <cell r="AH238">
            <v>1</v>
          </cell>
          <cell r="AP238">
            <v>0</v>
          </cell>
        </row>
        <row r="239">
          <cell r="I239">
            <v>17.440000000000001</v>
          </cell>
          <cell r="K239">
            <v>0</v>
          </cell>
          <cell r="Q239" t="str">
            <v>Саввон Дмитрий Петрович</v>
          </cell>
          <cell r="R239" t="str">
            <v/>
          </cell>
          <cell r="T239" t="str">
            <v xml:space="preserve">ИП Коновалов А.Д. </v>
          </cell>
          <cell r="U239">
            <v>1</v>
          </cell>
          <cell r="V239">
            <v>1</v>
          </cell>
          <cell r="W239" t="str">
            <v>Июль</v>
          </cell>
          <cell r="AE239" t="str">
            <v>1 комн.</v>
          </cell>
          <cell r="AF239" t="str">
            <v>Июль 2022</v>
          </cell>
          <cell r="AH239">
            <v>1</v>
          </cell>
          <cell r="AP239">
            <v>7403280</v>
          </cell>
        </row>
        <row r="240">
          <cell r="I240">
            <v>17.97</v>
          </cell>
          <cell r="K240">
            <v>0</v>
          </cell>
          <cell r="Q240" t="str">
            <v>Саввон Дмитрий Петрович</v>
          </cell>
          <cell r="R240" t="str">
            <v/>
          </cell>
          <cell r="T240" t="str">
            <v>ИП Насонов В.В.</v>
          </cell>
          <cell r="U240">
            <v>1</v>
          </cell>
          <cell r="V240">
            <v>1</v>
          </cell>
          <cell r="W240" t="str">
            <v>Июль</v>
          </cell>
          <cell r="AE240" t="str">
            <v>1 комн.</v>
          </cell>
          <cell r="AF240" t="str">
            <v>Июль 2022</v>
          </cell>
          <cell r="AH240">
            <v>1</v>
          </cell>
          <cell r="AP240">
            <v>7098150</v>
          </cell>
        </row>
        <row r="241">
          <cell r="I241">
            <v>17.329999999999998</v>
          </cell>
          <cell r="K241">
            <v>0</v>
          </cell>
          <cell r="Q241" t="str">
            <v>Гимаева Нина Евгеньевна</v>
          </cell>
          <cell r="R241" t="str">
            <v/>
          </cell>
          <cell r="T241" t="str">
            <v>Макут В.А. ИП</v>
          </cell>
          <cell r="U241">
            <v>1</v>
          </cell>
          <cell r="V241">
            <v>1</v>
          </cell>
          <cell r="W241" t="str">
            <v>Июль</v>
          </cell>
          <cell r="AE241" t="str">
            <v>1 комн.</v>
          </cell>
          <cell r="AF241" t="str">
            <v>Июль 2022</v>
          </cell>
          <cell r="AH241">
            <v>1</v>
          </cell>
          <cell r="AP241">
            <v>6043838</v>
          </cell>
        </row>
        <row r="242">
          <cell r="I242">
            <v>17.62</v>
          </cell>
          <cell r="K242">
            <v>0</v>
          </cell>
          <cell r="Q242" t="str">
            <v>Труфанов Александр Сергеевич</v>
          </cell>
          <cell r="R242" t="str">
            <v/>
          </cell>
          <cell r="T242" t="str">
            <v>ИП Усачева Ю.И.</v>
          </cell>
          <cell r="U242">
            <v>1</v>
          </cell>
          <cell r="V242">
            <v>1</v>
          </cell>
          <cell r="W242" t="str">
            <v>Июль</v>
          </cell>
          <cell r="AE242" t="str">
            <v>1 комн.</v>
          </cell>
          <cell r="AF242" t="str">
            <v>Июль 2022</v>
          </cell>
          <cell r="AH242">
            <v>1</v>
          </cell>
          <cell r="AP242">
            <v>7338730</v>
          </cell>
        </row>
        <row r="243">
          <cell r="I243">
            <v>23.19</v>
          </cell>
          <cell r="K243">
            <v>0</v>
          </cell>
          <cell r="Q243" t="str">
            <v>Беева Марьяна Батырбековна</v>
          </cell>
          <cell r="R243" t="str">
            <v/>
          </cell>
          <cell r="T243" t="str">
            <v>ООО "Винсент Недвижимость"</v>
          </cell>
          <cell r="U243">
            <v>1</v>
          </cell>
          <cell r="V243">
            <v>1</v>
          </cell>
          <cell r="W243" t="str">
            <v>Июль</v>
          </cell>
          <cell r="AE243" t="str">
            <v>1 комн.</v>
          </cell>
          <cell r="AF243" t="str">
            <v>Июль 2022</v>
          </cell>
          <cell r="AH243">
            <v>1</v>
          </cell>
          <cell r="AP243">
            <v>10083012</v>
          </cell>
        </row>
        <row r="244">
          <cell r="I244">
            <v>37.799999999999997</v>
          </cell>
          <cell r="K244">
            <v>0</v>
          </cell>
          <cell r="Q244" t="str">
            <v>Вершинина Янина Геннадьевна</v>
          </cell>
          <cell r="R244" t="str">
            <v/>
          </cell>
          <cell r="T244" t="str">
            <v>Укстина Э.Р. ИП</v>
          </cell>
          <cell r="U244">
            <v>1</v>
          </cell>
          <cell r="V244">
            <v>1</v>
          </cell>
          <cell r="W244" t="str">
            <v>Июль</v>
          </cell>
          <cell r="AE244" t="str">
            <v>1 комн.</v>
          </cell>
          <cell r="AF244" t="str">
            <v>Июль 2022</v>
          </cell>
          <cell r="AH244">
            <v>1</v>
          </cell>
          <cell r="AP244">
            <v>10206831.6</v>
          </cell>
        </row>
        <row r="245">
          <cell r="I245">
            <v>87.59</v>
          </cell>
          <cell r="K245">
            <v>0</v>
          </cell>
          <cell r="Q245" t="str">
            <v>Жерихов Иван Борисович</v>
          </cell>
          <cell r="R245" t="str">
            <v>Вахничева Екатерина Анатольевна</v>
          </cell>
          <cell r="T245" t="str">
            <v>ООО Империя</v>
          </cell>
          <cell r="U245">
            <v>0.5</v>
          </cell>
          <cell r="V245">
            <v>0.5</v>
          </cell>
          <cell r="W245" t="str">
            <v>Июль</v>
          </cell>
          <cell r="AE245" t="str">
            <v>3 комн.</v>
          </cell>
          <cell r="AF245" t="str">
            <v>Июль 2022</v>
          </cell>
          <cell r="AH245">
            <v>1</v>
          </cell>
          <cell r="AP245">
            <v>14182572.800000001</v>
          </cell>
        </row>
        <row r="246">
          <cell r="I246">
            <v>87.02</v>
          </cell>
          <cell r="K246">
            <v>0</v>
          </cell>
          <cell r="Q246" t="str">
            <v>Жаринов Николай Сергеевич</v>
          </cell>
          <cell r="R246" t="str">
            <v>Чадина Наталья Олеговна</v>
          </cell>
          <cell r="T246" t="str">
            <v>ООО "Винсент Недвижимость"</v>
          </cell>
          <cell r="U246">
            <v>0.5</v>
          </cell>
          <cell r="V246">
            <v>0.5</v>
          </cell>
          <cell r="W246" t="str">
            <v>Июль</v>
          </cell>
          <cell r="AE246" t="str">
            <v>3 комн.</v>
          </cell>
          <cell r="AF246" t="str">
            <v>Июль 2022</v>
          </cell>
          <cell r="AH246">
            <v>1</v>
          </cell>
          <cell r="AP246">
            <v>0</v>
          </cell>
        </row>
        <row r="247">
          <cell r="I247">
            <v>38.020000000000003</v>
          </cell>
          <cell r="K247">
            <v>0</v>
          </cell>
          <cell r="Q247" t="str">
            <v>Гимаева Нина Евгеньевна</v>
          </cell>
          <cell r="R247" t="str">
            <v/>
          </cell>
          <cell r="T247" t="str">
            <v>нет</v>
          </cell>
          <cell r="U247">
            <v>1</v>
          </cell>
          <cell r="V247">
            <v>0</v>
          </cell>
          <cell r="W247" t="str">
            <v>Июль</v>
          </cell>
          <cell r="AE247" t="str">
            <v>1 комн.</v>
          </cell>
          <cell r="AF247" t="str">
            <v>Июль 2022</v>
          </cell>
          <cell r="AH247">
            <v>1</v>
          </cell>
          <cell r="AP247">
            <v>11986565</v>
          </cell>
        </row>
        <row r="248">
          <cell r="I248">
            <v>24.9</v>
          </cell>
          <cell r="K248">
            <v>0</v>
          </cell>
          <cell r="Q248" t="str">
            <v>Скорняк Екатерина Дмитриевна</v>
          </cell>
          <cell r="R248" t="str">
            <v>Чадина Наталья Олеговна</v>
          </cell>
          <cell r="T248" t="str">
            <v>Управление</v>
          </cell>
          <cell r="U248">
            <v>0.5</v>
          </cell>
          <cell r="V248">
            <v>0.5</v>
          </cell>
          <cell r="W248" t="str">
            <v>Июль</v>
          </cell>
          <cell r="AE248" t="str">
            <v>1 комн.</v>
          </cell>
          <cell r="AF248" t="str">
            <v>Июль 2022</v>
          </cell>
          <cell r="AH248">
            <v>1</v>
          </cell>
          <cell r="AP248">
            <v>6847500</v>
          </cell>
        </row>
        <row r="249">
          <cell r="I249">
            <v>28.2</v>
          </cell>
          <cell r="K249">
            <v>0</v>
          </cell>
          <cell r="Q249" t="str">
            <v>Скорняк Екатерина Дмитриевна</v>
          </cell>
          <cell r="R249" t="str">
            <v/>
          </cell>
          <cell r="T249" t="str">
            <v>ИП Тулаби А.Н.</v>
          </cell>
          <cell r="U249">
            <v>1</v>
          </cell>
          <cell r="V249">
            <v>1</v>
          </cell>
          <cell r="W249" t="str">
            <v>Июль</v>
          </cell>
          <cell r="AE249" t="str">
            <v>1 комн.</v>
          </cell>
          <cell r="AF249" t="str">
            <v>Июль 2022</v>
          </cell>
          <cell r="AH249">
            <v>1</v>
          </cell>
          <cell r="AP249">
            <v>7648545</v>
          </cell>
        </row>
        <row r="250">
          <cell r="I250">
            <v>24.9</v>
          </cell>
          <cell r="K250">
            <v>0</v>
          </cell>
          <cell r="Q250" t="str">
            <v>Крылов Андрей Германович</v>
          </cell>
          <cell r="R250" t="str">
            <v>Скорняк Екатерина Дмитриевна</v>
          </cell>
          <cell r="T250" t="str">
            <v>Сочи-Строй ООО</v>
          </cell>
          <cell r="U250">
            <v>0.5</v>
          </cell>
          <cell r="V250">
            <v>0.5</v>
          </cell>
          <cell r="W250" t="str">
            <v>Июль</v>
          </cell>
          <cell r="AE250" t="str">
            <v>1 комн.</v>
          </cell>
          <cell r="AF250" t="str">
            <v>Июль 2022</v>
          </cell>
          <cell r="AH250">
            <v>1</v>
          </cell>
          <cell r="AP250">
            <v>6847500</v>
          </cell>
        </row>
        <row r="251">
          <cell r="I251">
            <v>49.81</v>
          </cell>
          <cell r="K251">
            <v>0</v>
          </cell>
          <cell r="Q251" t="str">
            <v>Вахничева Екатерина Анатольевна</v>
          </cell>
          <cell r="R251" t="str">
            <v/>
          </cell>
          <cell r="T251" t="str">
            <v>ИП Лобов Ю.С.</v>
          </cell>
          <cell r="U251">
            <v>1</v>
          </cell>
          <cell r="V251">
            <v>1</v>
          </cell>
          <cell r="W251" t="str">
            <v>Июль</v>
          </cell>
          <cell r="AE251" t="str">
            <v>1 комн.</v>
          </cell>
          <cell r="AF251" t="str">
            <v>Июль 2022</v>
          </cell>
          <cell r="AH251">
            <v>1</v>
          </cell>
          <cell r="AP251">
            <v>0</v>
          </cell>
        </row>
        <row r="252">
          <cell r="I252">
            <v>17.3</v>
          </cell>
          <cell r="K252">
            <v>0</v>
          </cell>
          <cell r="Q252" t="str">
            <v>Саввон Дмитрий Петрович</v>
          </cell>
          <cell r="R252" t="str">
            <v/>
          </cell>
          <cell r="T252" t="str">
            <v xml:space="preserve">ИП Коновалов А.Д. </v>
          </cell>
          <cell r="U252">
            <v>1</v>
          </cell>
          <cell r="V252">
            <v>1</v>
          </cell>
          <cell r="W252" t="str">
            <v>Июль</v>
          </cell>
          <cell r="AE252" t="str">
            <v>1 комн.</v>
          </cell>
          <cell r="AF252" t="str">
            <v>Июль 2022</v>
          </cell>
          <cell r="AH252">
            <v>1</v>
          </cell>
          <cell r="AP252">
            <v>7257350</v>
          </cell>
        </row>
        <row r="253">
          <cell r="I253">
            <v>17.62</v>
          </cell>
          <cell r="K253">
            <v>0</v>
          </cell>
          <cell r="Q253" t="str">
            <v>Кетько Даниил Андреевич</v>
          </cell>
          <cell r="R253" t="str">
            <v/>
          </cell>
          <cell r="T253" t="str">
            <v>ИП Кривотулов Е.В.</v>
          </cell>
          <cell r="U253">
            <v>1</v>
          </cell>
          <cell r="V253">
            <v>1</v>
          </cell>
          <cell r="W253" t="str">
            <v>Июль</v>
          </cell>
          <cell r="AE253" t="str">
            <v>1 комн.</v>
          </cell>
          <cell r="AF253" t="str">
            <v>Июль 2022</v>
          </cell>
          <cell r="AH253">
            <v>1</v>
          </cell>
          <cell r="AP253">
            <v>6774890</v>
          </cell>
        </row>
        <row r="254">
          <cell r="I254">
            <v>21.88</v>
          </cell>
          <cell r="K254">
            <v>0</v>
          </cell>
          <cell r="Q254" t="str">
            <v>Саввон Дмитрий Петрович</v>
          </cell>
          <cell r="R254" t="str">
            <v/>
          </cell>
          <cell r="T254" t="str">
            <v>АН Оникс (Сочи)</v>
          </cell>
          <cell r="U254">
            <v>1</v>
          </cell>
          <cell r="V254">
            <v>1</v>
          </cell>
          <cell r="W254" t="str">
            <v>Июль</v>
          </cell>
          <cell r="AE254" t="str">
            <v>1 комн.</v>
          </cell>
          <cell r="AF254" t="str">
            <v>Июль 2022</v>
          </cell>
          <cell r="AH254">
            <v>1</v>
          </cell>
          <cell r="AP254">
            <v>8390980</v>
          </cell>
        </row>
        <row r="255">
          <cell r="I255">
            <v>17.440000000000001</v>
          </cell>
          <cell r="K255">
            <v>0</v>
          </cell>
          <cell r="Q255" t="str">
            <v>Саввон Дмитрий Петрович</v>
          </cell>
          <cell r="R255" t="str">
            <v/>
          </cell>
          <cell r="T255" t="str">
            <v>АН Оникс (Сочи)</v>
          </cell>
          <cell r="U255">
            <v>1</v>
          </cell>
          <cell r="V255">
            <v>1</v>
          </cell>
          <cell r="W255" t="str">
            <v>Июль</v>
          </cell>
          <cell r="AE255" t="str">
            <v>1 комн.</v>
          </cell>
          <cell r="AF255" t="str">
            <v>Июль 2022</v>
          </cell>
          <cell r="AH255">
            <v>1</v>
          </cell>
          <cell r="AP255">
            <v>6853920</v>
          </cell>
        </row>
        <row r="256">
          <cell r="I256">
            <v>17.66</v>
          </cell>
          <cell r="K256">
            <v>0</v>
          </cell>
          <cell r="Q256" t="str">
            <v>Гимаева Нина Евгеньевна</v>
          </cell>
          <cell r="R256" t="str">
            <v/>
          </cell>
          <cell r="T256" t="str">
            <v>ИП Савченко В.И.</v>
          </cell>
          <cell r="U256">
            <v>1</v>
          </cell>
          <cell r="V256">
            <v>1</v>
          </cell>
          <cell r="W256" t="str">
            <v>Июль</v>
          </cell>
          <cell r="AE256" t="str">
            <v>1 комн.</v>
          </cell>
          <cell r="AF256" t="str">
            <v>Июль 2022</v>
          </cell>
          <cell r="AH256">
            <v>1</v>
          </cell>
          <cell r="AP256">
            <v>6872831</v>
          </cell>
        </row>
        <row r="257">
          <cell r="I257">
            <v>15.18</v>
          </cell>
          <cell r="K257">
            <v>0</v>
          </cell>
          <cell r="Q257" t="str">
            <v>Саввон Дмитрий Петрович</v>
          </cell>
          <cell r="R257" t="str">
            <v/>
          </cell>
          <cell r="T257" t="str">
            <v>Сатникова ИП</v>
          </cell>
          <cell r="U257">
            <v>1</v>
          </cell>
          <cell r="V257">
            <v>1</v>
          </cell>
          <cell r="W257" t="str">
            <v>Июль</v>
          </cell>
          <cell r="AE257" t="str">
            <v>1 комн.</v>
          </cell>
          <cell r="AF257" t="str">
            <v>Июль 2022</v>
          </cell>
          <cell r="AH257">
            <v>1</v>
          </cell>
          <cell r="AP257">
            <v>5115660</v>
          </cell>
        </row>
        <row r="258">
          <cell r="I258">
            <v>17.440000000000001</v>
          </cell>
          <cell r="K258">
            <v>0</v>
          </cell>
          <cell r="Q258" t="str">
            <v>Саввон Дмитрий Петрович</v>
          </cell>
          <cell r="R258" t="str">
            <v/>
          </cell>
          <cell r="T258" t="str">
            <v>ИП Насонов В.В.</v>
          </cell>
          <cell r="U258">
            <v>1</v>
          </cell>
          <cell r="V258">
            <v>1</v>
          </cell>
          <cell r="W258" t="str">
            <v>Июль</v>
          </cell>
          <cell r="AE258" t="str">
            <v>1 комн.</v>
          </cell>
          <cell r="AF258" t="str">
            <v>Июль 2022</v>
          </cell>
          <cell r="AH258">
            <v>1</v>
          </cell>
          <cell r="AP258">
            <v>7403280</v>
          </cell>
        </row>
        <row r="259">
          <cell r="I259">
            <v>21.88</v>
          </cell>
          <cell r="K259">
            <v>0</v>
          </cell>
          <cell r="Q259" t="str">
            <v>Гимаева Нина Евгеньевна</v>
          </cell>
          <cell r="R259" t="str">
            <v/>
          </cell>
          <cell r="T259" t="str">
            <v>Объединенный отдел продаж</v>
          </cell>
          <cell r="U259">
            <v>1</v>
          </cell>
          <cell r="V259">
            <v>1</v>
          </cell>
          <cell r="W259" t="str">
            <v>Июль</v>
          </cell>
          <cell r="AE259" t="str">
            <v>1 комн.</v>
          </cell>
          <cell r="AF259" t="str">
            <v>Июль 2022</v>
          </cell>
          <cell r="AH259">
            <v>1</v>
          </cell>
          <cell r="AP259">
            <v>8861400</v>
          </cell>
        </row>
        <row r="260">
          <cell r="I260">
            <v>17.93</v>
          </cell>
          <cell r="K260">
            <v>0</v>
          </cell>
          <cell r="Q260" t="str">
            <v>Саввон Дмитрий Петрович</v>
          </cell>
          <cell r="R260" t="str">
            <v/>
          </cell>
          <cell r="T260" t="str">
            <v xml:space="preserve">ИП Коновалов А.Д. </v>
          </cell>
          <cell r="U260">
            <v>1</v>
          </cell>
          <cell r="V260">
            <v>1</v>
          </cell>
          <cell r="W260" t="str">
            <v>Июль</v>
          </cell>
          <cell r="AE260" t="str">
            <v>1 комн.</v>
          </cell>
          <cell r="AF260" t="str">
            <v>Июль 2022</v>
          </cell>
          <cell r="AH260">
            <v>1</v>
          </cell>
          <cell r="AP260">
            <v>7198895</v>
          </cell>
        </row>
        <row r="261">
          <cell r="I261">
            <v>25.7</v>
          </cell>
          <cell r="K261">
            <v>0</v>
          </cell>
          <cell r="Q261" t="str">
            <v>Вахничева Екатерина Анатольевна</v>
          </cell>
          <cell r="R261" t="str">
            <v>Скорняк Екатерина Дмитриевна</v>
          </cell>
          <cell r="T261" t="str">
            <v>ИП Кочура Е.Н.</v>
          </cell>
          <cell r="U261">
            <v>0.5</v>
          </cell>
          <cell r="V261">
            <v>0.5</v>
          </cell>
          <cell r="W261" t="str">
            <v>Июль</v>
          </cell>
          <cell r="AE261" t="str">
            <v>1 комн.</v>
          </cell>
          <cell r="AF261" t="str">
            <v>Июль 2022</v>
          </cell>
          <cell r="AH261">
            <v>1</v>
          </cell>
          <cell r="AP261">
            <v>7107078</v>
          </cell>
        </row>
        <row r="262">
          <cell r="I262">
            <v>25.7</v>
          </cell>
          <cell r="K262">
            <v>0</v>
          </cell>
          <cell r="Q262" t="str">
            <v>Скорняк Екатерина Дмитриевна</v>
          </cell>
          <cell r="R262" t="str">
            <v/>
          </cell>
          <cell r="T262" t="str">
            <v>ООО Элитный Сочи</v>
          </cell>
          <cell r="U262">
            <v>1</v>
          </cell>
          <cell r="V262">
            <v>1</v>
          </cell>
          <cell r="W262" t="str">
            <v>Июль</v>
          </cell>
          <cell r="AE262" t="str">
            <v>1 комн.</v>
          </cell>
          <cell r="AF262" t="str">
            <v>Июль 2022</v>
          </cell>
          <cell r="AH262">
            <v>1</v>
          </cell>
          <cell r="AP262">
            <v>7555800</v>
          </cell>
        </row>
        <row r="263">
          <cell r="I263">
            <v>28.2</v>
          </cell>
          <cell r="K263">
            <v>0</v>
          </cell>
          <cell r="Q263" t="str">
            <v>Скорняк Екатерина Дмитриевна</v>
          </cell>
          <cell r="R263" t="str">
            <v/>
          </cell>
          <cell r="T263" t="str">
            <v>ООО Элитный Сочи</v>
          </cell>
          <cell r="U263">
            <v>1</v>
          </cell>
          <cell r="V263">
            <v>1</v>
          </cell>
          <cell r="W263" t="str">
            <v>Июль</v>
          </cell>
          <cell r="AE263" t="str">
            <v>1 комн.</v>
          </cell>
          <cell r="AF263" t="str">
            <v>Июль 2022</v>
          </cell>
          <cell r="AH263">
            <v>1</v>
          </cell>
          <cell r="AP263">
            <v>7839600</v>
          </cell>
        </row>
        <row r="264">
          <cell r="I264">
            <v>25.8</v>
          </cell>
          <cell r="K264">
            <v>0</v>
          </cell>
          <cell r="Q264" t="str">
            <v>Вершинина Янина Геннадьевна</v>
          </cell>
          <cell r="R264" t="str">
            <v/>
          </cell>
          <cell r="T264" t="str">
            <v>ИП Савченко В.И.</v>
          </cell>
          <cell r="U264">
            <v>1</v>
          </cell>
          <cell r="V264">
            <v>1</v>
          </cell>
          <cell r="W264" t="str">
            <v>Июль</v>
          </cell>
          <cell r="AE264" t="str">
            <v>1 комн.</v>
          </cell>
          <cell r="AF264" t="str">
            <v>Июль 2022</v>
          </cell>
          <cell r="AH264">
            <v>1</v>
          </cell>
          <cell r="AP264">
            <v>7585200</v>
          </cell>
        </row>
        <row r="265">
          <cell r="I265">
            <v>87.29</v>
          </cell>
          <cell r="K265">
            <v>0</v>
          </cell>
          <cell r="Q265" t="str">
            <v>Жаринов Николай Сергеевич</v>
          </cell>
          <cell r="R265" t="str">
            <v>Скорняк Екатерина Дмитриевна</v>
          </cell>
          <cell r="T265" t="str">
            <v>ИП Заболотный А.А.</v>
          </cell>
          <cell r="U265">
            <v>0.5</v>
          </cell>
          <cell r="V265">
            <v>0.5</v>
          </cell>
          <cell r="W265" t="str">
            <v>Июль</v>
          </cell>
          <cell r="AE265" t="str">
            <v>3 комн.</v>
          </cell>
          <cell r="AF265" t="str">
            <v>Июль 2022</v>
          </cell>
          <cell r="AH265">
            <v>1</v>
          </cell>
          <cell r="AP265">
            <v>14133996.800000001</v>
          </cell>
        </row>
        <row r="266">
          <cell r="I266">
            <v>17.77</v>
          </cell>
          <cell r="K266">
            <v>0</v>
          </cell>
          <cell r="Q266" t="str">
            <v>Саввон Дмитрий Петрович</v>
          </cell>
          <cell r="R266" t="str">
            <v/>
          </cell>
          <cell r="T266" t="str">
            <v xml:space="preserve">ИП Фомичева </v>
          </cell>
          <cell r="U266">
            <v>1</v>
          </cell>
          <cell r="V266">
            <v>1</v>
          </cell>
          <cell r="W266" t="str">
            <v>Август</v>
          </cell>
          <cell r="AE266" t="str">
            <v>1 комн.(с)</v>
          </cell>
          <cell r="AF266" t="str">
            <v>Август 2022</v>
          </cell>
          <cell r="AH266">
            <v>1</v>
          </cell>
          <cell r="AP266">
            <v>7116885</v>
          </cell>
        </row>
        <row r="267">
          <cell r="I267">
            <v>17.77</v>
          </cell>
          <cell r="K267">
            <v>0</v>
          </cell>
          <cell r="Q267" t="str">
            <v>Гимаева Нина Евгеньевна</v>
          </cell>
          <cell r="R267" t="str">
            <v/>
          </cell>
          <cell r="T267" t="str">
            <v>ИП Перышкина О.В.</v>
          </cell>
          <cell r="U267">
            <v>1</v>
          </cell>
          <cell r="V267">
            <v>1</v>
          </cell>
          <cell r="W267" t="str">
            <v>Август</v>
          </cell>
          <cell r="AE267" t="str">
            <v>1 комн.(с)</v>
          </cell>
          <cell r="AF267" t="str">
            <v>Август 2022</v>
          </cell>
          <cell r="AH267">
            <v>1</v>
          </cell>
          <cell r="AP267">
            <v>6288181</v>
          </cell>
        </row>
        <row r="268">
          <cell r="I268">
            <v>17.66</v>
          </cell>
          <cell r="K268">
            <v>0</v>
          </cell>
          <cell r="Q268" t="str">
            <v>Гимаева Нина Евгеньевна</v>
          </cell>
          <cell r="R268" t="str">
            <v/>
          </cell>
          <cell r="T268" t="str">
            <v>ИП Леонова Л.Ю.</v>
          </cell>
          <cell r="U268">
            <v>1</v>
          </cell>
          <cell r="V268">
            <v>1</v>
          </cell>
          <cell r="W268" t="str">
            <v>Август</v>
          </cell>
          <cell r="AE268" t="str">
            <v>1 комн.(с)</v>
          </cell>
          <cell r="AF268" t="str">
            <v>Август 2022</v>
          </cell>
          <cell r="AH268">
            <v>1</v>
          </cell>
          <cell r="AP268">
            <v>7343028</v>
          </cell>
        </row>
        <row r="269">
          <cell r="I269">
            <v>17.77</v>
          </cell>
          <cell r="K269">
            <v>0</v>
          </cell>
          <cell r="Q269" t="str">
            <v>Саввон Дмитрий Петрович</v>
          </cell>
          <cell r="R269" t="str">
            <v/>
          </cell>
          <cell r="T269" t="str">
            <v>ИП Савченко В.И.</v>
          </cell>
          <cell r="U269">
            <v>1</v>
          </cell>
          <cell r="V269">
            <v>1</v>
          </cell>
          <cell r="W269" t="str">
            <v>Август</v>
          </cell>
          <cell r="AE269" t="str">
            <v>1 комн.(с)</v>
          </cell>
          <cell r="AF269" t="str">
            <v>Август 2022</v>
          </cell>
          <cell r="AH269">
            <v>1</v>
          </cell>
          <cell r="AP269">
            <v>7543365</v>
          </cell>
        </row>
        <row r="270">
          <cell r="I270">
            <v>17.55</v>
          </cell>
          <cell r="K270">
            <v>0</v>
          </cell>
          <cell r="Q270" t="str">
            <v>Огнева Ольга Александровна</v>
          </cell>
          <cell r="R270" t="str">
            <v/>
          </cell>
          <cell r="T270" t="str">
            <v>Рукина Е.А. ИП</v>
          </cell>
          <cell r="U270">
            <v>1</v>
          </cell>
          <cell r="V270">
            <v>1</v>
          </cell>
          <cell r="W270" t="str">
            <v>Август</v>
          </cell>
          <cell r="AE270" t="str">
            <v>1 комн.(с)</v>
          </cell>
          <cell r="AF270" t="str">
            <v>Август 2022</v>
          </cell>
          <cell r="AH270">
            <v>1</v>
          </cell>
          <cell r="AP270">
            <v>8362575</v>
          </cell>
        </row>
        <row r="271">
          <cell r="I271">
            <v>17.77</v>
          </cell>
          <cell r="K271">
            <v>0</v>
          </cell>
          <cell r="Q271" t="str">
            <v>Труфанов Александр Сергеевич</v>
          </cell>
          <cell r="R271" t="str">
            <v>Саввон Дмитрий Петрович</v>
          </cell>
          <cell r="T271" t="str">
            <v>ООО Инвайт Недвижимость</v>
          </cell>
          <cell r="U271">
            <v>0.5</v>
          </cell>
          <cell r="V271">
            <v>0.5</v>
          </cell>
          <cell r="W271" t="str">
            <v>Август</v>
          </cell>
          <cell r="AE271" t="str">
            <v>1 комн.(с)</v>
          </cell>
          <cell r="AF271" t="str">
            <v>Август 2022</v>
          </cell>
          <cell r="AH271">
            <v>1</v>
          </cell>
          <cell r="AP271">
            <v>7632215</v>
          </cell>
        </row>
        <row r="272">
          <cell r="I272">
            <v>38.020000000000003</v>
          </cell>
          <cell r="K272">
            <v>0</v>
          </cell>
          <cell r="Q272" t="str">
            <v>Гимаева Нина Евгеньевна</v>
          </cell>
          <cell r="R272" t="str">
            <v/>
          </cell>
          <cell r="T272" t="str">
            <v>Вертекс ООО</v>
          </cell>
          <cell r="U272">
            <v>1</v>
          </cell>
          <cell r="V272">
            <v>1</v>
          </cell>
          <cell r="W272" t="str">
            <v>Август</v>
          </cell>
          <cell r="AE272" t="str">
            <v>1 комн.</v>
          </cell>
          <cell r="AF272" t="str">
            <v>Август 2022</v>
          </cell>
          <cell r="AH272">
            <v>1</v>
          </cell>
          <cell r="AP272">
            <v>11986565</v>
          </cell>
        </row>
        <row r="273">
          <cell r="I273">
            <v>28.2</v>
          </cell>
          <cell r="K273">
            <v>0</v>
          </cell>
          <cell r="Q273" t="str">
            <v>Крылов Андрей Германович</v>
          </cell>
          <cell r="R273" t="str">
            <v/>
          </cell>
          <cell r="T273" t="str">
            <v>ООО Владис</v>
          </cell>
          <cell r="U273">
            <v>1</v>
          </cell>
          <cell r="V273">
            <v>1</v>
          </cell>
          <cell r="W273" t="str">
            <v>Август</v>
          </cell>
          <cell r="AE273" t="str">
            <v>1 комн.</v>
          </cell>
          <cell r="AF273" t="str">
            <v>Август 2022</v>
          </cell>
          <cell r="AH273">
            <v>1</v>
          </cell>
          <cell r="AP273">
            <v>7910100</v>
          </cell>
        </row>
        <row r="274">
          <cell r="I274">
            <v>25.7</v>
          </cell>
          <cell r="K274">
            <v>0</v>
          </cell>
          <cell r="Q274" t="str">
            <v>Скорняк Екатерина Дмитриевна</v>
          </cell>
          <cell r="R274" t="str">
            <v/>
          </cell>
          <cell r="T274" t="str">
            <v>ООО Элитный Сочи</v>
          </cell>
          <cell r="U274">
            <v>1</v>
          </cell>
          <cell r="V274">
            <v>1</v>
          </cell>
          <cell r="W274" t="str">
            <v>Август</v>
          </cell>
          <cell r="AE274" t="str">
            <v>1 комн.</v>
          </cell>
          <cell r="AF274" t="str">
            <v>Август 2022</v>
          </cell>
          <cell r="AH274">
            <v>1</v>
          </cell>
          <cell r="AP274">
            <v>7632900</v>
          </cell>
        </row>
        <row r="275">
          <cell r="I275">
            <v>22.8</v>
          </cell>
          <cell r="K275">
            <v>0</v>
          </cell>
          <cell r="Q275" t="str">
            <v>Вахничева Екатерина Анатольевна</v>
          </cell>
          <cell r="R275" t="str">
            <v/>
          </cell>
          <cell r="T275" t="str">
            <v>ООО АН СОЧИ</v>
          </cell>
          <cell r="U275">
            <v>1</v>
          </cell>
          <cell r="V275">
            <v>1</v>
          </cell>
          <cell r="W275" t="str">
            <v>Август</v>
          </cell>
          <cell r="AE275" t="str">
            <v>1 комн.</v>
          </cell>
          <cell r="AF275" t="str">
            <v>Август 2022</v>
          </cell>
          <cell r="AH275">
            <v>1</v>
          </cell>
          <cell r="AP275">
            <v>0</v>
          </cell>
        </row>
        <row r="276">
          <cell r="I276">
            <v>48.39</v>
          </cell>
          <cell r="K276">
            <v>0</v>
          </cell>
          <cell r="Q276" t="str">
            <v>Гимаева Нина Евгеньевна</v>
          </cell>
          <cell r="R276" t="str">
            <v/>
          </cell>
          <cell r="T276" t="str">
            <v>ИП Насонов В.В.</v>
          </cell>
          <cell r="U276">
            <v>1</v>
          </cell>
          <cell r="V276">
            <v>1</v>
          </cell>
          <cell r="W276" t="str">
            <v>Август</v>
          </cell>
          <cell r="AE276" t="str">
            <v>2 комн.</v>
          </cell>
          <cell r="AF276" t="str">
            <v>Август 2022</v>
          </cell>
          <cell r="AH276">
            <v>1</v>
          </cell>
          <cell r="AP276">
            <v>17399592.300000001</v>
          </cell>
        </row>
        <row r="277">
          <cell r="I277">
            <v>18.09</v>
          </cell>
          <cell r="K277">
            <v>0</v>
          </cell>
          <cell r="Q277" t="str">
            <v>Гимаева Нина Евгеньевна</v>
          </cell>
          <cell r="R277" t="str">
            <v/>
          </cell>
          <cell r="T277" t="str">
            <v>ООО Перспектива 24</v>
          </cell>
          <cell r="U277">
            <v>1</v>
          </cell>
          <cell r="V277">
            <v>1</v>
          </cell>
          <cell r="W277" t="str">
            <v>Август</v>
          </cell>
          <cell r="AE277" t="str">
            <v>1 комн.(с)</v>
          </cell>
          <cell r="AF277" t="str">
            <v>Август 2022</v>
          </cell>
          <cell r="AH277">
            <v>1</v>
          </cell>
          <cell r="AP277">
            <v>8064522</v>
          </cell>
        </row>
        <row r="278">
          <cell r="I278">
            <v>17.440000000000001</v>
          </cell>
          <cell r="K278">
            <v>0</v>
          </cell>
          <cell r="Q278" t="str">
            <v>Саввон Дмитрий Петрович</v>
          </cell>
          <cell r="R278" t="str">
            <v/>
          </cell>
          <cell r="T278" t="str">
            <v xml:space="preserve">ИП Фомичева </v>
          </cell>
          <cell r="U278">
            <v>1</v>
          </cell>
          <cell r="V278">
            <v>1</v>
          </cell>
          <cell r="W278" t="str">
            <v>Август</v>
          </cell>
          <cell r="AE278" t="str">
            <v>1 комн.(с)</v>
          </cell>
          <cell r="AF278" t="str">
            <v>Август 2022</v>
          </cell>
          <cell r="AH278">
            <v>1</v>
          </cell>
          <cell r="AP278">
            <v>7403280</v>
          </cell>
        </row>
        <row r="279">
          <cell r="I279">
            <v>48.52</v>
          </cell>
          <cell r="K279">
            <v>0</v>
          </cell>
          <cell r="Q279" t="str">
            <v>Саввон Дмитрий Петрович</v>
          </cell>
          <cell r="R279" t="str">
            <v/>
          </cell>
          <cell r="T279" t="str">
            <v>ИП Наринянц А.Н.</v>
          </cell>
          <cell r="U279">
            <v>1</v>
          </cell>
          <cell r="V279">
            <v>1</v>
          </cell>
          <cell r="W279" t="str">
            <v>Август</v>
          </cell>
          <cell r="AE279" t="str">
            <v>2 комн.</v>
          </cell>
          <cell r="AF279" t="str">
            <v>Август 2022</v>
          </cell>
          <cell r="AH279">
            <v>1</v>
          </cell>
          <cell r="AP279">
            <v>0</v>
          </cell>
        </row>
        <row r="280">
          <cell r="I280">
            <v>17.66</v>
          </cell>
          <cell r="K280">
            <v>0</v>
          </cell>
          <cell r="Q280" t="str">
            <v>Гимаева Нина Евгеньевна</v>
          </cell>
          <cell r="R280" t="str">
            <v/>
          </cell>
          <cell r="T280" t="str">
            <v>ИП Тулаби А.Н.</v>
          </cell>
          <cell r="U280">
            <v>1</v>
          </cell>
          <cell r="V280">
            <v>1</v>
          </cell>
          <cell r="W280" t="str">
            <v>Август</v>
          </cell>
          <cell r="AE280" t="str">
            <v>1 комн.(с)</v>
          </cell>
          <cell r="AF280" t="str">
            <v>Август 2022</v>
          </cell>
          <cell r="AH280">
            <v>1</v>
          </cell>
          <cell r="AP280">
            <v>6667533</v>
          </cell>
        </row>
        <row r="281">
          <cell r="I281">
            <v>25.7</v>
          </cell>
          <cell r="K281">
            <v>0</v>
          </cell>
          <cell r="Q281" t="str">
            <v>Крылов Андрей Германович</v>
          </cell>
          <cell r="R281" t="str">
            <v/>
          </cell>
          <cell r="T281" t="str">
            <v>ИП Рыжков Н.И.</v>
          </cell>
          <cell r="U281">
            <v>1</v>
          </cell>
          <cell r="V281">
            <v>1</v>
          </cell>
          <cell r="W281" t="str">
            <v>Август</v>
          </cell>
          <cell r="AE281" t="str">
            <v>1 комн.</v>
          </cell>
          <cell r="AF281" t="str">
            <v>Август 2022</v>
          </cell>
          <cell r="AH281">
            <v>1</v>
          </cell>
          <cell r="AP281">
            <v>7107078</v>
          </cell>
        </row>
        <row r="282">
          <cell r="I282">
            <v>17.66</v>
          </cell>
          <cell r="K282">
            <v>0</v>
          </cell>
          <cell r="Q282" t="str">
            <v>Огнева Ольга Александровна</v>
          </cell>
          <cell r="R282" t="str">
            <v/>
          </cell>
          <cell r="T282" t="str">
            <v>Оазис Эстейт</v>
          </cell>
          <cell r="U282">
            <v>1</v>
          </cell>
          <cell r="V282">
            <v>1</v>
          </cell>
          <cell r="W282" t="str">
            <v>Август</v>
          </cell>
          <cell r="AE282" t="str">
            <v>1 комн.(с)</v>
          </cell>
          <cell r="AF282" t="str">
            <v>Август 2022</v>
          </cell>
          <cell r="AH282">
            <v>1</v>
          </cell>
          <cell r="AP282">
            <v>7258260</v>
          </cell>
        </row>
        <row r="283">
          <cell r="I283">
            <v>17.66</v>
          </cell>
          <cell r="K283">
            <v>0</v>
          </cell>
          <cell r="Q283" t="str">
            <v>Беева Марьяна Батырбековна</v>
          </cell>
          <cell r="R283" t="str">
            <v/>
          </cell>
          <cell r="T283" t="str">
            <v>нет</v>
          </cell>
          <cell r="U283">
            <v>1</v>
          </cell>
          <cell r="V283">
            <v>0</v>
          </cell>
          <cell r="W283" t="str">
            <v>Август</v>
          </cell>
          <cell r="AE283" t="str">
            <v>1 комн.(с)</v>
          </cell>
          <cell r="AF283" t="str">
            <v>Август 2022</v>
          </cell>
          <cell r="AH283">
            <v>1</v>
          </cell>
          <cell r="AP283">
            <v>7487840</v>
          </cell>
        </row>
        <row r="284">
          <cell r="I284">
            <v>17.55</v>
          </cell>
          <cell r="K284">
            <v>0</v>
          </cell>
          <cell r="Q284" t="str">
            <v>Огнева Ольга Александровна</v>
          </cell>
          <cell r="R284" t="str">
            <v/>
          </cell>
          <cell r="T284" t="str">
            <v>ИП Кривотулов Е.В.</v>
          </cell>
          <cell r="U284">
            <v>1</v>
          </cell>
          <cell r="V284">
            <v>1</v>
          </cell>
          <cell r="W284" t="str">
            <v>Август</v>
          </cell>
          <cell r="AE284" t="str">
            <v>1 комн.(с)</v>
          </cell>
          <cell r="AF284" t="str">
            <v>Август 2022</v>
          </cell>
          <cell r="AH284">
            <v>1</v>
          </cell>
          <cell r="AP284">
            <v>8099325</v>
          </cell>
        </row>
        <row r="285">
          <cell r="I285">
            <v>17.77</v>
          </cell>
          <cell r="K285">
            <v>0</v>
          </cell>
          <cell r="Q285" t="str">
            <v>Гимаева Нина Евгеньевна</v>
          </cell>
          <cell r="R285" t="str">
            <v/>
          </cell>
          <cell r="T285" t="str">
            <v>Чугуннина А.Я. ИП</v>
          </cell>
          <cell r="U285">
            <v>1</v>
          </cell>
          <cell r="V285">
            <v>1</v>
          </cell>
          <cell r="W285" t="str">
            <v>Август</v>
          </cell>
          <cell r="AE285" t="str">
            <v>1 комн.(с)</v>
          </cell>
          <cell r="AF285" t="str">
            <v>Август 2022</v>
          </cell>
          <cell r="AH285">
            <v>1</v>
          </cell>
          <cell r="AP285">
            <v>7543365</v>
          </cell>
        </row>
        <row r="286">
          <cell r="I286">
            <v>28.2</v>
          </cell>
          <cell r="K286">
            <v>0</v>
          </cell>
          <cell r="Q286" t="str">
            <v>Жаринов Николай Сергеевич</v>
          </cell>
          <cell r="R286" t="str">
            <v>Скорняк Екатерина Дмитриевна</v>
          </cell>
          <cell r="T286" t="str">
            <v>ИП Насонов В.В.</v>
          </cell>
          <cell r="U286">
            <v>0.5</v>
          </cell>
          <cell r="V286">
            <v>0.5</v>
          </cell>
          <cell r="W286" t="str">
            <v>Август</v>
          </cell>
          <cell r="AE286" t="str">
            <v>1 комн.</v>
          </cell>
          <cell r="AF286" t="str">
            <v>Август 2022</v>
          </cell>
          <cell r="AH286">
            <v>1</v>
          </cell>
          <cell r="AP286">
            <v>8375400</v>
          </cell>
        </row>
        <row r="287">
          <cell r="I287">
            <v>48.84</v>
          </cell>
          <cell r="K287">
            <v>0</v>
          </cell>
          <cell r="Q287" t="str">
            <v>Вершинина Янина Геннадьевна</v>
          </cell>
          <cell r="R287" t="str">
            <v/>
          </cell>
          <cell r="T287" t="str">
            <v>ИП Насонов В.В.</v>
          </cell>
          <cell r="U287">
            <v>1</v>
          </cell>
          <cell r="V287">
            <v>1</v>
          </cell>
          <cell r="W287" t="str">
            <v>Август</v>
          </cell>
          <cell r="AE287" t="str">
            <v>1 комн.</v>
          </cell>
          <cell r="AF287" t="str">
            <v>Август 2022</v>
          </cell>
          <cell r="AH287">
            <v>1</v>
          </cell>
          <cell r="AP287">
            <v>0</v>
          </cell>
        </row>
        <row r="288">
          <cell r="I288">
            <v>17.329999999999998</v>
          </cell>
          <cell r="K288">
            <v>0</v>
          </cell>
          <cell r="Q288" t="str">
            <v>Гимаева Нина Евгеньевна</v>
          </cell>
          <cell r="R288" t="str">
            <v/>
          </cell>
          <cell r="T288" t="str">
            <v>Грачев Е.В. ИП</v>
          </cell>
          <cell r="U288">
            <v>1</v>
          </cell>
          <cell r="V288">
            <v>1</v>
          </cell>
          <cell r="W288" t="str">
            <v>Август</v>
          </cell>
          <cell r="AE288" t="str">
            <v>1 комн.(с)</v>
          </cell>
          <cell r="AF288" t="str">
            <v>Август 2022</v>
          </cell>
          <cell r="AH288">
            <v>1</v>
          </cell>
          <cell r="AP288">
            <v>7344454</v>
          </cell>
        </row>
        <row r="289">
          <cell r="I289">
            <v>17.66</v>
          </cell>
          <cell r="K289">
            <v>0</v>
          </cell>
          <cell r="Q289" t="str">
            <v>Саввон Дмитрий Петрович</v>
          </cell>
          <cell r="R289" t="str">
            <v/>
          </cell>
          <cell r="T289" t="str">
            <v>ИП Насонов В.В.</v>
          </cell>
          <cell r="U289">
            <v>1</v>
          </cell>
          <cell r="V289">
            <v>1</v>
          </cell>
          <cell r="W289" t="str">
            <v>Август</v>
          </cell>
          <cell r="AE289" t="str">
            <v>1 комн.(с)</v>
          </cell>
          <cell r="AF289" t="str">
            <v>Август 2022</v>
          </cell>
          <cell r="AH289">
            <v>1</v>
          </cell>
          <cell r="AP289">
            <v>7064000</v>
          </cell>
        </row>
        <row r="290">
          <cell r="I290">
            <v>22.02</v>
          </cell>
          <cell r="K290">
            <v>0</v>
          </cell>
          <cell r="Q290" t="str">
            <v>Гимаева Нина Евгеньевна</v>
          </cell>
          <cell r="R290" t="str">
            <v/>
          </cell>
          <cell r="T290" t="str">
            <v>нет</v>
          </cell>
          <cell r="U290">
            <v>1</v>
          </cell>
          <cell r="V290">
            <v>0</v>
          </cell>
          <cell r="W290" t="str">
            <v>Август</v>
          </cell>
          <cell r="AE290" t="str">
            <v>1 комн.(с)</v>
          </cell>
          <cell r="AF290" t="str">
            <v>Август 2022</v>
          </cell>
          <cell r="AH290">
            <v>1</v>
          </cell>
          <cell r="AP290">
            <v>7796181</v>
          </cell>
        </row>
        <row r="291">
          <cell r="I291">
            <v>25.8</v>
          </cell>
          <cell r="K291">
            <v>0</v>
          </cell>
          <cell r="Q291" t="str">
            <v>Скорняк Екатерина Дмитриевна</v>
          </cell>
          <cell r="R291" t="str">
            <v/>
          </cell>
          <cell r="T291" t="str">
            <v>ООО Реал Инвест</v>
          </cell>
          <cell r="U291">
            <v>1</v>
          </cell>
          <cell r="V291">
            <v>1</v>
          </cell>
          <cell r="W291" t="str">
            <v>Август</v>
          </cell>
          <cell r="AE291" t="str">
            <v>1 комн.</v>
          </cell>
          <cell r="AF291" t="str">
            <v>Август 2022</v>
          </cell>
          <cell r="AH291">
            <v>1</v>
          </cell>
          <cell r="AP291">
            <v>7685820</v>
          </cell>
        </row>
        <row r="292">
          <cell r="I292">
            <v>48.67</v>
          </cell>
          <cell r="K292">
            <v>0</v>
          </cell>
          <cell r="Q292" t="str">
            <v>Вахничева Екатерина Анатольевна</v>
          </cell>
          <cell r="R292" t="str">
            <v/>
          </cell>
          <cell r="T292" t="str">
            <v>Лаенков В.В. ИП</v>
          </cell>
          <cell r="U292">
            <v>1</v>
          </cell>
          <cell r="V292">
            <v>1</v>
          </cell>
          <cell r="W292" t="str">
            <v>Август</v>
          </cell>
          <cell r="AE292" t="str">
            <v>1 комн.</v>
          </cell>
          <cell r="AF292" t="str">
            <v>Август 2022</v>
          </cell>
          <cell r="AH292">
            <v>1</v>
          </cell>
          <cell r="AP292">
            <v>10279104</v>
          </cell>
        </row>
        <row r="293">
          <cell r="I293">
            <v>38</v>
          </cell>
          <cell r="K293">
            <v>0</v>
          </cell>
          <cell r="Q293" t="str">
            <v>Огнева Ольга Александровна</v>
          </cell>
          <cell r="R293" t="str">
            <v/>
          </cell>
          <cell r="T293" t="str">
            <v>ООО АН "Лидер"</v>
          </cell>
          <cell r="U293">
            <v>1</v>
          </cell>
          <cell r="V293">
            <v>1</v>
          </cell>
          <cell r="W293" t="str">
            <v>Август</v>
          </cell>
          <cell r="AE293" t="str">
            <v>1 комн.</v>
          </cell>
          <cell r="AF293" t="str">
            <v>Август 2022</v>
          </cell>
          <cell r="AH293">
            <v>1</v>
          </cell>
          <cell r="AP293">
            <v>0</v>
          </cell>
        </row>
        <row r="294">
          <cell r="I294">
            <v>17.77</v>
          </cell>
          <cell r="K294">
            <v>0</v>
          </cell>
          <cell r="Q294" t="str">
            <v>Беева Марьяна Батырбековна</v>
          </cell>
          <cell r="R294" t="str">
            <v/>
          </cell>
          <cell r="T294" t="str">
            <v>ООО Объединение застройщиков</v>
          </cell>
          <cell r="U294">
            <v>1</v>
          </cell>
          <cell r="V294">
            <v>1</v>
          </cell>
          <cell r="W294" t="str">
            <v>Август</v>
          </cell>
          <cell r="AE294" t="str">
            <v>1 комн.(с)</v>
          </cell>
          <cell r="AF294" t="str">
            <v>Август 2022</v>
          </cell>
          <cell r="AH294">
            <v>1</v>
          </cell>
          <cell r="AP294">
            <v>6983610</v>
          </cell>
        </row>
        <row r="295">
          <cell r="I295">
            <v>25.7</v>
          </cell>
          <cell r="K295">
            <v>0</v>
          </cell>
          <cell r="Q295" t="str">
            <v>Вахничева Екатерина Анатольевна</v>
          </cell>
          <cell r="R295" t="str">
            <v/>
          </cell>
          <cell r="T295" t="str">
            <v>ИП Рыжков Н.И.</v>
          </cell>
          <cell r="U295">
            <v>1</v>
          </cell>
          <cell r="V295">
            <v>1</v>
          </cell>
          <cell r="W295" t="str">
            <v>Август</v>
          </cell>
          <cell r="AE295" t="str">
            <v>1 комн.</v>
          </cell>
          <cell r="AF295" t="str">
            <v>Август 2022</v>
          </cell>
          <cell r="AH295">
            <v>1</v>
          </cell>
          <cell r="AP295">
            <v>7144600</v>
          </cell>
        </row>
        <row r="296">
          <cell r="I296">
            <v>22.65</v>
          </cell>
          <cell r="K296">
            <v>0</v>
          </cell>
          <cell r="Q296" t="str">
            <v xml:space="preserve">Казамбаева Алия Валитхановна </v>
          </cell>
          <cell r="R296" t="str">
            <v/>
          </cell>
          <cell r="T296" t="str">
            <v>нет</v>
          </cell>
          <cell r="U296">
            <v>1</v>
          </cell>
          <cell r="V296">
            <v>0</v>
          </cell>
          <cell r="W296" t="str">
            <v>Август</v>
          </cell>
          <cell r="AE296" t="str">
            <v>1 комн.(с)</v>
          </cell>
          <cell r="AF296" t="str">
            <v>Август 2022</v>
          </cell>
          <cell r="AH296">
            <v>1</v>
          </cell>
          <cell r="AP296">
            <v>10475625</v>
          </cell>
        </row>
        <row r="297">
          <cell r="I297">
            <v>50.69</v>
          </cell>
          <cell r="K297">
            <v>0</v>
          </cell>
          <cell r="Q297" t="str">
            <v>Огнева Ольга Александровна</v>
          </cell>
          <cell r="R297" t="str">
            <v/>
          </cell>
          <cell r="T297" t="str">
            <v>АН Лето</v>
          </cell>
          <cell r="U297">
            <v>1</v>
          </cell>
          <cell r="V297">
            <v>1</v>
          </cell>
          <cell r="W297" t="str">
            <v>Август</v>
          </cell>
          <cell r="AE297" t="str">
            <v>2 комн.</v>
          </cell>
          <cell r="AF297" t="str">
            <v>Август 2022</v>
          </cell>
          <cell r="AH297">
            <v>1</v>
          </cell>
          <cell r="AP297">
            <v>16955805</v>
          </cell>
        </row>
        <row r="298">
          <cell r="I298">
            <v>17.3</v>
          </cell>
          <cell r="K298">
            <v>0</v>
          </cell>
          <cell r="Q298" t="str">
            <v>Саввон Дмитрий Петрович</v>
          </cell>
          <cell r="R298" t="str">
            <v/>
          </cell>
          <cell r="T298" t="str">
            <v>ИП Насонов В.В.</v>
          </cell>
          <cell r="U298">
            <v>1</v>
          </cell>
          <cell r="V298">
            <v>1</v>
          </cell>
          <cell r="W298" t="str">
            <v>Август</v>
          </cell>
          <cell r="AE298" t="str">
            <v>1 комн.(с)</v>
          </cell>
          <cell r="AF298" t="str">
            <v>Август 2022</v>
          </cell>
          <cell r="AH298">
            <v>1</v>
          </cell>
          <cell r="AP298">
            <v>7205450</v>
          </cell>
        </row>
        <row r="299">
          <cell r="I299">
            <v>28.2</v>
          </cell>
          <cell r="K299">
            <v>0</v>
          </cell>
          <cell r="Q299" t="str">
            <v>Вахничева Екатерина Анатольевна</v>
          </cell>
          <cell r="R299" t="str">
            <v/>
          </cell>
          <cell r="T299" t="str">
            <v>ИП Самоделкина Н.Д.</v>
          </cell>
          <cell r="U299">
            <v>1</v>
          </cell>
          <cell r="V299">
            <v>1</v>
          </cell>
          <cell r="W299" t="str">
            <v>Август</v>
          </cell>
          <cell r="AE299" t="str">
            <v>1 комн.</v>
          </cell>
          <cell r="AF299" t="str">
            <v>Август 2022</v>
          </cell>
          <cell r="AH299">
            <v>1</v>
          </cell>
          <cell r="AP299">
            <v>8135700</v>
          </cell>
        </row>
        <row r="300">
          <cell r="I300">
            <v>17.77</v>
          </cell>
          <cell r="K300">
            <v>0</v>
          </cell>
          <cell r="Q300" t="str">
            <v>Гимаева Нина Евгеньевна</v>
          </cell>
          <cell r="R300" t="str">
            <v/>
          </cell>
          <cell r="T300" t="str">
            <v>Амбросьева Наталья ИП</v>
          </cell>
          <cell r="U300">
            <v>1</v>
          </cell>
          <cell r="V300">
            <v>1</v>
          </cell>
          <cell r="W300" t="str">
            <v>Август</v>
          </cell>
          <cell r="AE300" t="str">
            <v>1 комн.(с)</v>
          </cell>
          <cell r="AF300" t="str">
            <v>Август 2022</v>
          </cell>
          <cell r="AH300">
            <v>1</v>
          </cell>
          <cell r="AP300">
            <v>7116885</v>
          </cell>
        </row>
        <row r="301">
          <cell r="I301">
            <v>17.93</v>
          </cell>
          <cell r="K301">
            <v>0</v>
          </cell>
          <cell r="Q301" t="str">
            <v>Саввон Дмитрий Петрович</v>
          </cell>
          <cell r="R301" t="str">
            <v/>
          </cell>
          <cell r="T301" t="str">
            <v>ИП Насонов В.В.</v>
          </cell>
          <cell r="U301">
            <v>1</v>
          </cell>
          <cell r="V301">
            <v>1</v>
          </cell>
          <cell r="W301" t="str">
            <v>Август</v>
          </cell>
          <cell r="AE301" t="str">
            <v>1 комн.(с)</v>
          </cell>
          <cell r="AF301" t="str">
            <v>Август 2022</v>
          </cell>
          <cell r="AH301">
            <v>1</v>
          </cell>
          <cell r="AP301">
            <v>7198895</v>
          </cell>
        </row>
        <row r="302">
          <cell r="I302">
            <v>17.62</v>
          </cell>
          <cell r="K302">
            <v>0</v>
          </cell>
          <cell r="Q302" t="str">
            <v xml:space="preserve">Казамбаева Алия Валитхановна </v>
          </cell>
          <cell r="R302" t="str">
            <v/>
          </cell>
          <cell r="T302" t="str">
            <v>Дело и Деньги</v>
          </cell>
          <cell r="U302">
            <v>1</v>
          </cell>
          <cell r="V302">
            <v>1</v>
          </cell>
          <cell r="W302" t="str">
            <v>Август</v>
          </cell>
          <cell r="AE302" t="str">
            <v>1 комн.(с)</v>
          </cell>
          <cell r="AF302" t="str">
            <v>Август 2022</v>
          </cell>
          <cell r="AH302">
            <v>1</v>
          </cell>
          <cell r="AP302">
            <v>7074430</v>
          </cell>
        </row>
        <row r="303">
          <cell r="I303">
            <v>38.6</v>
          </cell>
          <cell r="K303">
            <v>0</v>
          </cell>
          <cell r="Q303" t="str">
            <v>Жерихов Иван Борисович</v>
          </cell>
          <cell r="R303" t="str">
            <v>Вершинина Янина Геннадьевна</v>
          </cell>
          <cell r="T303" t="str">
            <v>ИП Ларионов М.А.</v>
          </cell>
          <cell r="U303">
            <v>0.5</v>
          </cell>
          <cell r="V303">
            <v>0.5</v>
          </cell>
          <cell r="W303" t="str">
            <v>Август</v>
          </cell>
          <cell r="AE303" t="str">
            <v>1 комн.</v>
          </cell>
          <cell r="AF303" t="str">
            <v>Август 2022</v>
          </cell>
          <cell r="AH303">
            <v>1</v>
          </cell>
          <cell r="AP303">
            <v>12476600</v>
          </cell>
        </row>
        <row r="304">
          <cell r="I304">
            <v>17.62</v>
          </cell>
          <cell r="K304">
            <v>0</v>
          </cell>
          <cell r="Q304" t="str">
            <v>Саввон Дмитрий Петрович</v>
          </cell>
          <cell r="R304" t="str">
            <v/>
          </cell>
          <cell r="T304" t="str">
            <v>ИП Насонов В.В.</v>
          </cell>
          <cell r="U304">
            <v>1</v>
          </cell>
          <cell r="V304">
            <v>1</v>
          </cell>
          <cell r="W304" t="str">
            <v>Август</v>
          </cell>
          <cell r="AE304" t="str">
            <v>1 комн.(с)</v>
          </cell>
          <cell r="AF304" t="str">
            <v>Август 2022</v>
          </cell>
          <cell r="AH304">
            <v>1</v>
          </cell>
          <cell r="AP304">
            <v>7391590</v>
          </cell>
        </row>
        <row r="305">
          <cell r="I305">
            <v>18.05</v>
          </cell>
          <cell r="K305">
            <v>0</v>
          </cell>
          <cell r="Q305" t="str">
            <v>Саввон Дмитрий Петрович</v>
          </cell>
          <cell r="R305" t="str">
            <v/>
          </cell>
          <cell r="T305" t="str">
            <v>ИП Леонова Л.Ю.</v>
          </cell>
          <cell r="U305">
            <v>1</v>
          </cell>
          <cell r="V305">
            <v>1</v>
          </cell>
          <cell r="W305" t="str">
            <v>Август</v>
          </cell>
          <cell r="AE305" t="str">
            <v>1 комн.(с)</v>
          </cell>
          <cell r="AF305" t="str">
            <v>Август 2022</v>
          </cell>
          <cell r="AH305">
            <v>1</v>
          </cell>
          <cell r="AP305">
            <v>7427575</v>
          </cell>
        </row>
        <row r="306">
          <cell r="I306">
            <v>17.41</v>
          </cell>
          <cell r="K306">
            <v>0</v>
          </cell>
          <cell r="Q306" t="str">
            <v>Саввон Дмитрий Петрович</v>
          </cell>
          <cell r="R306" t="str">
            <v/>
          </cell>
          <cell r="T306" t="str">
            <v xml:space="preserve">ИП Фомичева </v>
          </cell>
          <cell r="U306">
            <v>1</v>
          </cell>
          <cell r="V306">
            <v>1</v>
          </cell>
          <cell r="W306" t="str">
            <v>Август</v>
          </cell>
          <cell r="AE306" t="str">
            <v>1 комн.(с)</v>
          </cell>
          <cell r="AF306" t="str">
            <v>Август 2022</v>
          </cell>
          <cell r="AH306">
            <v>1</v>
          </cell>
          <cell r="AP306">
            <v>7164215</v>
          </cell>
        </row>
        <row r="307">
          <cell r="I307">
            <v>17.739999999999998</v>
          </cell>
          <cell r="K307">
            <v>0</v>
          </cell>
          <cell r="Q307" t="str">
            <v>Гимаева Нина Евгеньевна</v>
          </cell>
          <cell r="R307" t="str">
            <v/>
          </cell>
          <cell r="T307" t="str">
            <v>ИП Леонова Л.Ю.</v>
          </cell>
          <cell r="U307">
            <v>1</v>
          </cell>
          <cell r="V307">
            <v>1</v>
          </cell>
          <cell r="W307" t="str">
            <v>Август</v>
          </cell>
          <cell r="AE307" t="str">
            <v>1 комн.(с)</v>
          </cell>
          <cell r="AF307" t="str">
            <v>Август 2022</v>
          </cell>
          <cell r="AH307">
            <v>1</v>
          </cell>
          <cell r="AP307">
            <v>7810922</v>
          </cell>
        </row>
        <row r="308">
          <cell r="I308">
            <v>86.99</v>
          </cell>
          <cell r="K308">
            <v>0</v>
          </cell>
          <cell r="Q308" t="str">
            <v>Селянина Наталия Викторовна</v>
          </cell>
          <cell r="R308" t="str">
            <v/>
          </cell>
          <cell r="T308" t="str">
            <v>нет</v>
          </cell>
          <cell r="U308">
            <v>1</v>
          </cell>
          <cell r="V308">
            <v>0</v>
          </cell>
          <cell r="W308" t="str">
            <v>Август</v>
          </cell>
          <cell r="AE308" t="str">
            <v>3 комн.</v>
          </cell>
          <cell r="AF308" t="str">
            <v>Август 2022</v>
          </cell>
          <cell r="AH308">
            <v>1</v>
          </cell>
          <cell r="AP308">
            <v>0</v>
          </cell>
        </row>
        <row r="309">
          <cell r="I309">
            <v>17.3</v>
          </cell>
          <cell r="K309">
            <v>0</v>
          </cell>
          <cell r="Q309" t="str">
            <v>Саввон Дмитрий Петрович</v>
          </cell>
          <cell r="R309" t="str">
            <v/>
          </cell>
          <cell r="T309" t="str">
            <v>ООО Инвайт Недвижимость</v>
          </cell>
          <cell r="U309">
            <v>1</v>
          </cell>
          <cell r="V309">
            <v>1</v>
          </cell>
          <cell r="W309" t="str">
            <v>Август</v>
          </cell>
          <cell r="AE309" t="str">
            <v>1 комн.(с)</v>
          </cell>
          <cell r="AF309" t="str">
            <v>Август 2022</v>
          </cell>
          <cell r="AH309">
            <v>1</v>
          </cell>
          <cell r="AP309">
            <v>7366513</v>
          </cell>
        </row>
        <row r="310">
          <cell r="I310">
            <v>18.05</v>
          </cell>
          <cell r="K310">
            <v>0</v>
          </cell>
          <cell r="Q310" t="str">
            <v>Гимаева Нина Евгеньевна</v>
          </cell>
          <cell r="R310" t="str">
            <v/>
          </cell>
          <cell r="T310" t="str">
            <v>Кабанов В.Л. ИП</v>
          </cell>
          <cell r="U310">
            <v>1</v>
          </cell>
          <cell r="V310">
            <v>1</v>
          </cell>
          <cell r="W310" t="str">
            <v>Август</v>
          </cell>
          <cell r="AE310" t="str">
            <v>1 комн.(с)</v>
          </cell>
          <cell r="AF310" t="str">
            <v>Август 2022</v>
          </cell>
          <cell r="AH310">
            <v>1</v>
          </cell>
          <cell r="AP310">
            <v>7685690</v>
          </cell>
        </row>
        <row r="311">
          <cell r="I311">
            <v>25.7</v>
          </cell>
          <cell r="K311">
            <v>0</v>
          </cell>
          <cell r="Q311" t="str">
            <v>Жерихов Иван Борисович</v>
          </cell>
          <cell r="R311" t="str">
            <v/>
          </cell>
          <cell r="T311" t="str">
            <v>ИП Тулаби А.Н.</v>
          </cell>
          <cell r="U311">
            <v>1</v>
          </cell>
          <cell r="V311">
            <v>1</v>
          </cell>
          <cell r="W311" t="str">
            <v>Август</v>
          </cell>
          <cell r="AE311" t="str">
            <v>1 комн.</v>
          </cell>
          <cell r="AF311" t="str">
            <v>Август 2022</v>
          </cell>
          <cell r="AH311">
            <v>1</v>
          </cell>
          <cell r="AP311">
            <v>7594350</v>
          </cell>
        </row>
        <row r="312">
          <cell r="I312">
            <v>17.93</v>
          </cell>
          <cell r="K312">
            <v>0</v>
          </cell>
          <cell r="Q312" t="str">
            <v>Саввон Дмитрий Петрович</v>
          </cell>
          <cell r="R312" t="str">
            <v/>
          </cell>
          <cell r="T312" t="str">
            <v>ИП Наринянц С.А.</v>
          </cell>
          <cell r="U312">
            <v>1</v>
          </cell>
          <cell r="V312">
            <v>1</v>
          </cell>
          <cell r="W312" t="str">
            <v>Август</v>
          </cell>
          <cell r="AE312" t="str">
            <v>1 комн.(с)</v>
          </cell>
          <cell r="AF312" t="str">
            <v>Август 2022</v>
          </cell>
          <cell r="AH312">
            <v>1</v>
          </cell>
          <cell r="AP312">
            <v>7521635</v>
          </cell>
        </row>
        <row r="313">
          <cell r="I313">
            <v>17.3</v>
          </cell>
          <cell r="K313">
            <v>0</v>
          </cell>
          <cell r="Q313" t="str">
            <v>Саввон Дмитрий Петрович</v>
          </cell>
          <cell r="R313" t="str">
            <v/>
          </cell>
          <cell r="T313" t="str">
            <v>ООО Инвайт Недвижимость</v>
          </cell>
          <cell r="U313">
            <v>1</v>
          </cell>
          <cell r="V313">
            <v>1</v>
          </cell>
          <cell r="W313" t="str">
            <v>Август</v>
          </cell>
          <cell r="AE313" t="str">
            <v>1 комн.(с)</v>
          </cell>
          <cell r="AF313" t="str">
            <v>Август 2022</v>
          </cell>
          <cell r="AH313">
            <v>1</v>
          </cell>
          <cell r="AP313">
            <v>7366513</v>
          </cell>
        </row>
        <row r="314">
          <cell r="I314">
            <v>17.739999999999998</v>
          </cell>
          <cell r="K314">
            <v>0</v>
          </cell>
          <cell r="Q314" t="str">
            <v>Саввон Дмитрий Петрович</v>
          </cell>
          <cell r="R314" t="str">
            <v/>
          </cell>
          <cell r="T314" t="str">
            <v>ИП Леонова Л.Ю.</v>
          </cell>
          <cell r="U314">
            <v>1</v>
          </cell>
          <cell r="V314">
            <v>1</v>
          </cell>
          <cell r="W314" t="str">
            <v>Август</v>
          </cell>
          <cell r="AE314" t="str">
            <v>1 комн.(с)</v>
          </cell>
          <cell r="AF314" t="str">
            <v>Август 2022</v>
          </cell>
          <cell r="AH314">
            <v>1</v>
          </cell>
          <cell r="AP314">
            <v>7300010</v>
          </cell>
        </row>
        <row r="315">
          <cell r="I315">
            <v>17.739999999999998</v>
          </cell>
          <cell r="K315">
            <v>0</v>
          </cell>
          <cell r="Q315" t="str">
            <v>Саввон Дмитрий Петрович</v>
          </cell>
          <cell r="R315" t="str">
            <v/>
          </cell>
          <cell r="T315" t="str">
            <v>ИП Рыжков Н.И.</v>
          </cell>
          <cell r="U315">
            <v>1</v>
          </cell>
          <cell r="V315">
            <v>1</v>
          </cell>
          <cell r="W315" t="str">
            <v>Август</v>
          </cell>
          <cell r="AE315" t="str">
            <v>1 комн.(с)</v>
          </cell>
          <cell r="AF315" t="str">
            <v>Август 2022</v>
          </cell>
          <cell r="AH315">
            <v>1</v>
          </cell>
          <cell r="AP315">
            <v>7300010</v>
          </cell>
        </row>
        <row r="316">
          <cell r="I316">
            <v>24.9</v>
          </cell>
          <cell r="K316">
            <v>0</v>
          </cell>
          <cell r="Q316" t="str">
            <v>Жерихов Иван Борисович</v>
          </cell>
          <cell r="R316" t="str">
            <v>Вершинина Янина Геннадьевна</v>
          </cell>
          <cell r="T316" t="str">
            <v>ООО Элитный Сочи</v>
          </cell>
          <cell r="U316">
            <v>0.5</v>
          </cell>
          <cell r="V316">
            <v>0.5</v>
          </cell>
          <cell r="W316" t="str">
            <v>Август</v>
          </cell>
          <cell r="AE316" t="str">
            <v>1 комн.</v>
          </cell>
          <cell r="AF316" t="str">
            <v>Август 2022</v>
          </cell>
          <cell r="AH316">
            <v>1</v>
          </cell>
          <cell r="AP316">
            <v>6587917.5</v>
          </cell>
        </row>
        <row r="317">
          <cell r="I317">
            <v>61.2</v>
          </cell>
          <cell r="K317">
            <v>0</v>
          </cell>
          <cell r="Q317" t="e">
            <v>#N/A</v>
          </cell>
          <cell r="R317" t="e">
            <v>#N/A</v>
          </cell>
          <cell r="T317" t="e">
            <v>#N/A</v>
          </cell>
          <cell r="U317" t="e">
            <v>#N/A</v>
          </cell>
          <cell r="V317" t="e">
            <v>#N/A</v>
          </cell>
          <cell r="W317" t="str">
            <v>Август</v>
          </cell>
          <cell r="AE317" t="e">
            <v>#N/A</v>
          </cell>
          <cell r="AF317" t="str">
            <v>Август 2022</v>
          </cell>
          <cell r="AH317" t="e">
            <v>#N/A</v>
          </cell>
          <cell r="AP317" t="e">
            <v>#N/A</v>
          </cell>
        </row>
        <row r="318">
          <cell r="I318">
            <v>17.62</v>
          </cell>
          <cell r="K318">
            <v>0</v>
          </cell>
          <cell r="Q318" t="str">
            <v>Саввон Дмитрий Петрович</v>
          </cell>
          <cell r="R318" t="str">
            <v/>
          </cell>
          <cell r="T318" t="str">
            <v>ООО Инвайт Недвижимость</v>
          </cell>
          <cell r="U318">
            <v>1</v>
          </cell>
          <cell r="V318">
            <v>1</v>
          </cell>
          <cell r="W318" t="str">
            <v>Август</v>
          </cell>
          <cell r="AE318" t="str">
            <v>1 комн.(с)</v>
          </cell>
          <cell r="AF318" t="str">
            <v>Август 2022</v>
          </cell>
          <cell r="AH318">
            <v>1</v>
          </cell>
          <cell r="AP318">
            <v>7502772.2000000002</v>
          </cell>
        </row>
        <row r="319">
          <cell r="I319">
            <v>17.62</v>
          </cell>
          <cell r="K319">
            <v>0</v>
          </cell>
          <cell r="Q319" t="str">
            <v>Саввон Дмитрий Петрович</v>
          </cell>
          <cell r="R319" t="str">
            <v/>
          </cell>
          <cell r="T319" t="str">
            <v>ООО Инвайт Недвижимость</v>
          </cell>
          <cell r="U319">
            <v>1</v>
          </cell>
          <cell r="V319">
            <v>1</v>
          </cell>
          <cell r="W319" t="str">
            <v>Август</v>
          </cell>
          <cell r="AE319" t="str">
            <v>1 комн.(с)</v>
          </cell>
          <cell r="AF319" t="str">
            <v>Август 2022</v>
          </cell>
          <cell r="AH319">
            <v>1</v>
          </cell>
          <cell r="AP319">
            <v>7338730</v>
          </cell>
        </row>
        <row r="320">
          <cell r="I320">
            <v>17.62</v>
          </cell>
          <cell r="K320">
            <v>0</v>
          </cell>
          <cell r="Q320" t="str">
            <v>Саввон Дмитрий Петрович</v>
          </cell>
          <cell r="R320" t="str">
            <v/>
          </cell>
          <cell r="T320" t="str">
            <v>ИП Насонов В.В.</v>
          </cell>
          <cell r="U320">
            <v>1</v>
          </cell>
          <cell r="V320">
            <v>1</v>
          </cell>
          <cell r="W320" t="str">
            <v>Август</v>
          </cell>
          <cell r="AE320" t="str">
            <v>1 комн.(с)</v>
          </cell>
          <cell r="AF320" t="str">
            <v>Август 2022</v>
          </cell>
          <cell r="AH320">
            <v>1</v>
          </cell>
          <cell r="AP320">
            <v>7074430</v>
          </cell>
        </row>
        <row r="321">
          <cell r="I321">
            <v>25.8</v>
          </cell>
          <cell r="K321">
            <v>0</v>
          </cell>
          <cell r="Q321" t="str">
            <v>Скорняк Екатерина Дмитриевна</v>
          </cell>
          <cell r="R321" t="str">
            <v/>
          </cell>
          <cell r="T321" t="str">
            <v>ООО Элитный Сочи</v>
          </cell>
          <cell r="U321">
            <v>1</v>
          </cell>
          <cell r="V321">
            <v>1</v>
          </cell>
          <cell r="W321" t="str">
            <v>Август</v>
          </cell>
          <cell r="AE321" t="str">
            <v>1 комн.</v>
          </cell>
          <cell r="AF321" t="str">
            <v>Август 2022</v>
          </cell>
          <cell r="AH321">
            <v>1</v>
          </cell>
          <cell r="AP321">
            <v>7585200</v>
          </cell>
        </row>
        <row r="322">
          <cell r="I322">
            <v>31.3</v>
          </cell>
          <cell r="K322">
            <v>0</v>
          </cell>
          <cell r="Q322" t="str">
            <v>Вершинина Янина Геннадьевна</v>
          </cell>
          <cell r="R322" t="str">
            <v/>
          </cell>
          <cell r="T322" t="str">
            <v>ИП Тулаби А.Н.</v>
          </cell>
          <cell r="U322">
            <v>1</v>
          </cell>
          <cell r="V322">
            <v>1</v>
          </cell>
          <cell r="W322" t="str">
            <v>Август</v>
          </cell>
          <cell r="AE322" t="str">
            <v>1 комн.</v>
          </cell>
          <cell r="AF322" t="str">
            <v>Август 2022</v>
          </cell>
          <cell r="AH322">
            <v>1</v>
          </cell>
          <cell r="AP322">
            <v>9001307.8399999999</v>
          </cell>
        </row>
        <row r="323">
          <cell r="I323">
            <v>48.71</v>
          </cell>
          <cell r="K323">
            <v>0</v>
          </cell>
          <cell r="Q323" t="str">
            <v>Жаринов Николай Сергеевич</v>
          </cell>
          <cell r="R323" t="str">
            <v/>
          </cell>
          <cell r="T323" t="str">
            <v>ИП Тулаби А.Н.</v>
          </cell>
          <cell r="U323">
            <v>1</v>
          </cell>
          <cell r="V323">
            <v>1</v>
          </cell>
          <cell r="W323" t="str">
            <v>Август</v>
          </cell>
          <cell r="AE323" t="str">
            <v>1 комн.</v>
          </cell>
          <cell r="AF323" t="str">
            <v>Август 2022</v>
          </cell>
          <cell r="AH323">
            <v>1</v>
          </cell>
          <cell r="AP323">
            <v>10287552</v>
          </cell>
        </row>
        <row r="324">
          <cell r="I324">
            <v>72.42</v>
          </cell>
          <cell r="K324">
            <v>0</v>
          </cell>
          <cell r="Q324" t="str">
            <v>Жаринов Николай Сергеевич</v>
          </cell>
          <cell r="R324" t="str">
            <v/>
          </cell>
          <cell r="T324" t="str">
            <v>ООО Лето</v>
          </cell>
          <cell r="U324">
            <v>1</v>
          </cell>
          <cell r="V324">
            <v>1</v>
          </cell>
          <cell r="W324" t="str">
            <v>Август</v>
          </cell>
          <cell r="AE324" t="str">
            <v>2 комн.</v>
          </cell>
          <cell r="AF324" t="str">
            <v>Август 2022</v>
          </cell>
          <cell r="AH324">
            <v>1</v>
          </cell>
          <cell r="AP324">
            <v>12618461</v>
          </cell>
        </row>
        <row r="325">
          <cell r="I325">
            <v>17.48</v>
          </cell>
          <cell r="K325">
            <v>0</v>
          </cell>
          <cell r="Q325" t="str">
            <v>Труфанов Александр Сергеевич</v>
          </cell>
          <cell r="R325" t="str">
            <v/>
          </cell>
          <cell r="T325" t="str">
            <v>ИП Шакиров В. М.</v>
          </cell>
          <cell r="U325">
            <v>1</v>
          </cell>
          <cell r="V325">
            <v>1</v>
          </cell>
          <cell r="W325" t="str">
            <v>Август</v>
          </cell>
          <cell r="AE325" t="str">
            <v>1 комн.(с)</v>
          </cell>
          <cell r="AF325" t="str">
            <v>Август 2022</v>
          </cell>
          <cell r="AH325">
            <v>1</v>
          </cell>
          <cell r="AP325">
            <v>6878380</v>
          </cell>
        </row>
        <row r="326">
          <cell r="I326">
            <v>66.099999999999994</v>
          </cell>
          <cell r="K326">
            <v>0</v>
          </cell>
          <cell r="Q326" t="str">
            <v>Гимаева Нина Евгеньевна</v>
          </cell>
          <cell r="R326" t="str">
            <v/>
          </cell>
          <cell r="T326" t="str">
            <v>ООО "Перспектива 24"</v>
          </cell>
          <cell r="U326">
            <v>1</v>
          </cell>
          <cell r="V326">
            <v>1</v>
          </cell>
          <cell r="W326" t="str">
            <v>Август</v>
          </cell>
          <cell r="AE326" t="str">
            <v>3 комн.</v>
          </cell>
          <cell r="AF326" t="str">
            <v>Август 2022</v>
          </cell>
          <cell r="AH326">
            <v>1</v>
          </cell>
          <cell r="AP326">
            <v>0</v>
          </cell>
        </row>
        <row r="327">
          <cell r="I327">
            <v>22.8</v>
          </cell>
          <cell r="K327">
            <v>0</v>
          </cell>
          <cell r="Q327" t="str">
            <v>Жерихов Иван Борисович</v>
          </cell>
          <cell r="R327" t="str">
            <v/>
          </cell>
          <cell r="T327" t="str">
            <v>ООО "Винсент Недвижимость"</v>
          </cell>
          <cell r="U327">
            <v>1</v>
          </cell>
          <cell r="V327">
            <v>1</v>
          </cell>
          <cell r="W327" t="str">
            <v>Август</v>
          </cell>
          <cell r="AE327" t="str">
            <v>1 комн.</v>
          </cell>
          <cell r="AF327" t="str">
            <v>Август 2022</v>
          </cell>
          <cell r="AH327">
            <v>1</v>
          </cell>
          <cell r="AP327">
            <v>5893800</v>
          </cell>
        </row>
        <row r="328">
          <cell r="I328">
            <v>48.24</v>
          </cell>
          <cell r="K328">
            <v>0</v>
          </cell>
          <cell r="Q328" t="str">
            <v xml:space="preserve">Казамбаева Алия Валитхановна </v>
          </cell>
          <cell r="R328" t="str">
            <v/>
          </cell>
          <cell r="T328" t="str">
            <v>ИП Антонов Н.А.</v>
          </cell>
          <cell r="U328">
            <v>1</v>
          </cell>
          <cell r="V328">
            <v>1</v>
          </cell>
          <cell r="W328" t="str">
            <v>Август</v>
          </cell>
          <cell r="AE328" t="str">
            <v>2 комн.</v>
          </cell>
          <cell r="AF328" t="str">
            <v>Август 2022</v>
          </cell>
          <cell r="AH328">
            <v>1</v>
          </cell>
          <cell r="AP328">
            <v>16419931.199999999</v>
          </cell>
        </row>
        <row r="329">
          <cell r="I329">
            <v>17.62</v>
          </cell>
          <cell r="K329">
            <v>0</v>
          </cell>
          <cell r="Q329" t="str">
            <v>Саввон Дмитрий Петрович</v>
          </cell>
          <cell r="R329" t="str">
            <v/>
          </cell>
          <cell r="T329" t="str">
            <v>ИП Насонов В.В.</v>
          </cell>
          <cell r="U329">
            <v>1</v>
          </cell>
          <cell r="V329">
            <v>1</v>
          </cell>
          <cell r="W329" t="str">
            <v>Август</v>
          </cell>
          <cell r="AE329" t="str">
            <v>1 комн.(с)</v>
          </cell>
          <cell r="AF329" t="str">
            <v>Август 2022</v>
          </cell>
          <cell r="AH329">
            <v>1</v>
          </cell>
          <cell r="AP329">
            <v>7391590</v>
          </cell>
        </row>
        <row r="330">
          <cell r="I330">
            <v>38.17</v>
          </cell>
          <cell r="K330">
            <v>0</v>
          </cell>
          <cell r="Q330" t="str">
            <v>Труфанов Александр Сергеевич</v>
          </cell>
          <cell r="R330" t="str">
            <v/>
          </cell>
          <cell r="T330" t="str">
            <v>Долгушин С.А. ИП</v>
          </cell>
          <cell r="U330">
            <v>1</v>
          </cell>
          <cell r="V330">
            <v>1</v>
          </cell>
          <cell r="W330" t="str">
            <v>Август</v>
          </cell>
          <cell r="AE330" t="str">
            <v>1 комн.</v>
          </cell>
          <cell r="AF330" t="str">
            <v>Август 2022</v>
          </cell>
          <cell r="AH330">
            <v>1</v>
          </cell>
          <cell r="AP330">
            <v>14485515</v>
          </cell>
        </row>
        <row r="331">
          <cell r="I331">
            <v>17.41</v>
          </cell>
          <cell r="K331">
            <v>0</v>
          </cell>
          <cell r="Q331" t="str">
            <v>Саввон Дмитрий Петрович</v>
          </cell>
          <cell r="R331" t="str">
            <v/>
          </cell>
          <cell r="T331" t="str">
            <v>ИП Насонов В.В.</v>
          </cell>
          <cell r="U331">
            <v>1</v>
          </cell>
          <cell r="V331">
            <v>1</v>
          </cell>
          <cell r="W331" t="str">
            <v>Август</v>
          </cell>
          <cell r="AE331" t="str">
            <v>1 комн.(с)</v>
          </cell>
          <cell r="AF331" t="str">
            <v>Август 2022</v>
          </cell>
          <cell r="AH331">
            <v>1</v>
          </cell>
          <cell r="AP331">
            <v>7164215</v>
          </cell>
        </row>
        <row r="332">
          <cell r="I332">
            <v>17.739999999999998</v>
          </cell>
          <cell r="K332">
            <v>0</v>
          </cell>
          <cell r="Q332" t="str">
            <v>Саввон Дмитрий Петрович</v>
          </cell>
          <cell r="R332" t="str">
            <v/>
          </cell>
          <cell r="T332" t="str">
            <v>ИП Насонов В.В.</v>
          </cell>
          <cell r="U332">
            <v>1</v>
          </cell>
          <cell r="V332">
            <v>1</v>
          </cell>
          <cell r="W332" t="str">
            <v>Август</v>
          </cell>
          <cell r="AE332" t="str">
            <v>1 комн.(с)</v>
          </cell>
          <cell r="AF332" t="str">
            <v>Август 2022</v>
          </cell>
          <cell r="AH332">
            <v>1</v>
          </cell>
          <cell r="AP332">
            <v>7300010</v>
          </cell>
        </row>
        <row r="333">
          <cell r="I333">
            <v>17.93</v>
          </cell>
          <cell r="K333">
            <v>0</v>
          </cell>
          <cell r="Q333" t="str">
            <v>Беева Марьяна Батырбековна</v>
          </cell>
          <cell r="R333" t="str">
            <v/>
          </cell>
          <cell r="T333" t="str">
            <v>ИП Рыжков Н.И.</v>
          </cell>
          <cell r="U333">
            <v>1</v>
          </cell>
          <cell r="V333">
            <v>1</v>
          </cell>
          <cell r="W333" t="str">
            <v>Август</v>
          </cell>
          <cell r="AE333" t="str">
            <v>1 комн.(с)</v>
          </cell>
          <cell r="AF333" t="str">
            <v>Август 2022</v>
          </cell>
          <cell r="AH333">
            <v>1</v>
          </cell>
          <cell r="AP333">
            <v>7564487.7000000002</v>
          </cell>
        </row>
        <row r="334">
          <cell r="I334">
            <v>17.62</v>
          </cell>
          <cell r="K334">
            <v>0</v>
          </cell>
          <cell r="Q334" t="str">
            <v>Беева Марьяна Батырбековна</v>
          </cell>
          <cell r="R334" t="str">
            <v/>
          </cell>
          <cell r="T334" t="str">
            <v>ИП Рыжков Н.И.</v>
          </cell>
          <cell r="U334">
            <v>1</v>
          </cell>
          <cell r="V334">
            <v>1</v>
          </cell>
          <cell r="W334" t="str">
            <v>Август</v>
          </cell>
          <cell r="AE334" t="str">
            <v>1 комн.(с)</v>
          </cell>
          <cell r="AF334" t="str">
            <v>Август 2022</v>
          </cell>
          <cell r="AH334">
            <v>1</v>
          </cell>
          <cell r="AP334">
            <v>7585410</v>
          </cell>
        </row>
        <row r="335">
          <cell r="I335">
            <v>17.25</v>
          </cell>
          <cell r="K335">
            <v>0</v>
          </cell>
          <cell r="Q335" t="str">
            <v>Гимаева Нина Евгеньевна</v>
          </cell>
          <cell r="R335" t="str">
            <v/>
          </cell>
          <cell r="T335" t="str">
            <v>ИП Булатецкий</v>
          </cell>
          <cell r="U335">
            <v>1</v>
          </cell>
          <cell r="V335">
            <v>1</v>
          </cell>
          <cell r="W335" t="str">
            <v>Август</v>
          </cell>
          <cell r="AE335" t="str">
            <v>1 комн.(с)</v>
          </cell>
          <cell r="AF335" t="str">
            <v>Август 2022</v>
          </cell>
          <cell r="AH335">
            <v>1</v>
          </cell>
          <cell r="AP335">
            <v>7941900</v>
          </cell>
        </row>
        <row r="336">
          <cell r="I336">
            <v>18.12</v>
          </cell>
          <cell r="K336">
            <v>0</v>
          </cell>
          <cell r="Q336" t="str">
            <v>Труфанов Александр Сергеевич</v>
          </cell>
          <cell r="R336" t="str">
            <v/>
          </cell>
          <cell r="T336" t="str">
            <v>ИП Насонов В.В.</v>
          </cell>
          <cell r="U336">
            <v>1</v>
          </cell>
          <cell r="V336">
            <v>1</v>
          </cell>
          <cell r="W336" t="str">
            <v>Август</v>
          </cell>
          <cell r="AE336" t="str">
            <v>1 комн.(с)</v>
          </cell>
          <cell r="AF336" t="str">
            <v>Август 2022</v>
          </cell>
          <cell r="AH336">
            <v>1</v>
          </cell>
          <cell r="AP336">
            <v>7383900</v>
          </cell>
        </row>
        <row r="337">
          <cell r="I337">
            <v>23.6</v>
          </cell>
          <cell r="K337">
            <v>0</v>
          </cell>
          <cell r="Q337" t="str">
            <v>Вахничева Екатерина Анатольевна</v>
          </cell>
          <cell r="R337" t="str">
            <v/>
          </cell>
          <cell r="T337" t="str">
            <v>ООО Элитный Сочи</v>
          </cell>
          <cell r="U337">
            <v>1</v>
          </cell>
          <cell r="V337">
            <v>1</v>
          </cell>
          <cell r="W337" t="str">
            <v>Август</v>
          </cell>
          <cell r="AE337" t="str">
            <v>1 комн.</v>
          </cell>
          <cell r="AF337" t="str">
            <v>Август 2022</v>
          </cell>
          <cell r="AH337">
            <v>1</v>
          </cell>
          <cell r="AP337">
            <v>0</v>
          </cell>
        </row>
        <row r="338">
          <cell r="I338">
            <v>25.7</v>
          </cell>
          <cell r="K338">
            <v>0</v>
          </cell>
          <cell r="Q338" t="str">
            <v>Вершинина Янина Геннадьевна</v>
          </cell>
          <cell r="R338" t="str">
            <v/>
          </cell>
          <cell r="T338" t="str">
            <v>ИП Лапина Т.Я.</v>
          </cell>
          <cell r="U338">
            <v>1</v>
          </cell>
          <cell r="V338">
            <v>1</v>
          </cell>
          <cell r="W338" t="str">
            <v>Август</v>
          </cell>
          <cell r="AE338" t="str">
            <v>1 комн.</v>
          </cell>
          <cell r="AF338" t="str">
            <v>Август 2022</v>
          </cell>
          <cell r="AH338">
            <v>1</v>
          </cell>
          <cell r="AP338">
            <v>7938730</v>
          </cell>
        </row>
        <row r="339">
          <cell r="I339">
            <v>25.7</v>
          </cell>
          <cell r="K339">
            <v>0</v>
          </cell>
          <cell r="Q339" t="str">
            <v>Жаринов Николай Сергеевич</v>
          </cell>
          <cell r="R339" t="str">
            <v/>
          </cell>
          <cell r="T339" t="str">
            <v>ИП Насонов В.В.</v>
          </cell>
          <cell r="U339">
            <v>1</v>
          </cell>
          <cell r="V339">
            <v>1</v>
          </cell>
          <cell r="W339" t="str">
            <v>Август</v>
          </cell>
          <cell r="AE339" t="str">
            <v>1 комн.</v>
          </cell>
          <cell r="AF339" t="str">
            <v>Август 2022</v>
          </cell>
          <cell r="AH339">
            <v>1</v>
          </cell>
          <cell r="AP339">
            <v>7938730</v>
          </cell>
        </row>
        <row r="340">
          <cell r="I340">
            <v>38.6</v>
          </cell>
          <cell r="K340">
            <v>0</v>
          </cell>
          <cell r="Q340" t="str">
            <v>Жерихов Иван Борисович</v>
          </cell>
          <cell r="R340" t="str">
            <v/>
          </cell>
          <cell r="T340" t="str">
            <v>ИП Тулаби А.Н.</v>
          </cell>
          <cell r="U340">
            <v>1</v>
          </cell>
          <cell r="V340">
            <v>1</v>
          </cell>
          <cell r="W340" t="str">
            <v>Август</v>
          </cell>
          <cell r="AE340" t="str">
            <v>1 комн.</v>
          </cell>
          <cell r="AF340" t="str">
            <v>Август 2022</v>
          </cell>
          <cell r="AH340">
            <v>1</v>
          </cell>
          <cell r="AP340">
            <v>0</v>
          </cell>
        </row>
        <row r="341">
          <cell r="I341">
            <v>17.23</v>
          </cell>
          <cell r="K341">
            <v>0</v>
          </cell>
          <cell r="Q341" t="str">
            <v>Кетько Даниил Андреевич</v>
          </cell>
          <cell r="R341" t="str">
            <v/>
          </cell>
          <cell r="T341" t="str">
            <v>нет</v>
          </cell>
          <cell r="U341">
            <v>1</v>
          </cell>
          <cell r="V341">
            <v>0</v>
          </cell>
          <cell r="W341" t="str">
            <v>Август</v>
          </cell>
          <cell r="AE341" t="str">
            <v>1 комн.(с)</v>
          </cell>
          <cell r="AF341" t="str">
            <v>Август 2022</v>
          </cell>
          <cell r="AH341">
            <v>1</v>
          </cell>
          <cell r="AP341">
            <v>7491173.25</v>
          </cell>
        </row>
        <row r="342">
          <cell r="I342">
            <v>17.739999999999998</v>
          </cell>
          <cell r="K342">
            <v>0</v>
          </cell>
          <cell r="Q342" t="str">
            <v>Гимаева Нина Евгеньевна</v>
          </cell>
          <cell r="R342" t="str">
            <v/>
          </cell>
          <cell r="T342" t="str">
            <v>ИП Мосейкина</v>
          </cell>
          <cell r="U342">
            <v>1</v>
          </cell>
          <cell r="V342">
            <v>1</v>
          </cell>
          <cell r="W342" t="str">
            <v>Август</v>
          </cell>
          <cell r="AE342" t="str">
            <v>1 комн.(с)</v>
          </cell>
          <cell r="AF342" t="str">
            <v>Август 2022</v>
          </cell>
          <cell r="AH342">
            <v>1</v>
          </cell>
          <cell r="AP342">
            <v>7443881.4000000004</v>
          </cell>
        </row>
        <row r="343">
          <cell r="I343">
            <v>17.93</v>
          </cell>
          <cell r="K343">
            <v>0</v>
          </cell>
          <cell r="Q343" t="str">
            <v>Огнева Ольга Александровна</v>
          </cell>
          <cell r="R343" t="str">
            <v/>
          </cell>
          <cell r="T343" t="str">
            <v>ИП Насонов В.В.</v>
          </cell>
          <cell r="U343">
            <v>1</v>
          </cell>
          <cell r="V343">
            <v>1</v>
          </cell>
          <cell r="W343" t="str">
            <v>Август</v>
          </cell>
          <cell r="AE343" t="str">
            <v>1 комн.(с)</v>
          </cell>
          <cell r="AF343" t="str">
            <v>Август 2022</v>
          </cell>
          <cell r="AH343">
            <v>1</v>
          </cell>
          <cell r="AP343">
            <v>0</v>
          </cell>
        </row>
        <row r="344">
          <cell r="I344">
            <v>17.3</v>
          </cell>
          <cell r="K344">
            <v>0</v>
          </cell>
          <cell r="Q344" t="str">
            <v>Саввон Дмитрий Петрович</v>
          </cell>
          <cell r="R344" t="str">
            <v/>
          </cell>
          <cell r="T344" t="str">
            <v>ИП Насонов В.В.</v>
          </cell>
          <cell r="U344">
            <v>1</v>
          </cell>
          <cell r="V344">
            <v>1</v>
          </cell>
          <cell r="W344" t="str">
            <v>Август</v>
          </cell>
          <cell r="AE344" t="str">
            <v>1 комн.(с)</v>
          </cell>
          <cell r="AF344" t="str">
            <v>Август 2022</v>
          </cell>
          <cell r="AH344">
            <v>1</v>
          </cell>
          <cell r="AP344">
            <v>6945950</v>
          </cell>
        </row>
        <row r="345">
          <cell r="I345">
            <v>23.4</v>
          </cell>
          <cell r="K345">
            <v>0</v>
          </cell>
          <cell r="Q345" t="str">
            <v>Вахничева Екатерина Анатольевна</v>
          </cell>
          <cell r="R345" t="str">
            <v/>
          </cell>
          <cell r="T345" t="str">
            <v>ООО Элитный Сочи</v>
          </cell>
          <cell r="U345">
            <v>1</v>
          </cell>
          <cell r="V345">
            <v>1</v>
          </cell>
          <cell r="W345" t="str">
            <v>Август</v>
          </cell>
          <cell r="AE345" t="str">
            <v>1 комн.</v>
          </cell>
          <cell r="AF345" t="str">
            <v>Август 2022</v>
          </cell>
          <cell r="AH345">
            <v>1</v>
          </cell>
          <cell r="AP345">
            <v>6739200</v>
          </cell>
        </row>
        <row r="346">
          <cell r="I346">
            <v>26</v>
          </cell>
          <cell r="K346">
            <v>0</v>
          </cell>
          <cell r="Q346" t="str">
            <v>Вахничева Екатерина Анатольевна</v>
          </cell>
          <cell r="R346" t="str">
            <v>Жаринов Николай Сергеевич</v>
          </cell>
          <cell r="T346" t="str">
            <v>Долгушин С.А. ИП</v>
          </cell>
          <cell r="U346">
            <v>0.5</v>
          </cell>
          <cell r="V346">
            <v>0.5</v>
          </cell>
          <cell r="W346" t="str">
            <v>Август</v>
          </cell>
          <cell r="AE346" t="str">
            <v>1 комн.</v>
          </cell>
          <cell r="AF346" t="str">
            <v>Август 2022</v>
          </cell>
          <cell r="AH346">
            <v>1</v>
          </cell>
          <cell r="AP346">
            <v>7581600</v>
          </cell>
        </row>
        <row r="347">
          <cell r="I347">
            <v>28.4</v>
          </cell>
          <cell r="K347">
            <v>0</v>
          </cell>
          <cell r="Q347" t="str">
            <v>Жерихов Иван Борисович</v>
          </cell>
          <cell r="R347" t="str">
            <v/>
          </cell>
          <cell r="T347" t="str">
            <v>ИП Терехова</v>
          </cell>
          <cell r="U347">
            <v>1</v>
          </cell>
          <cell r="V347">
            <v>1</v>
          </cell>
          <cell r="W347" t="str">
            <v>Август</v>
          </cell>
          <cell r="AE347" t="str">
            <v>1 комн.</v>
          </cell>
          <cell r="AF347" t="str">
            <v>Август 2022</v>
          </cell>
          <cell r="AH347">
            <v>1</v>
          </cell>
          <cell r="AP347">
            <v>0</v>
          </cell>
        </row>
        <row r="348">
          <cell r="I348">
            <v>28.4</v>
          </cell>
          <cell r="K348">
            <v>0</v>
          </cell>
          <cell r="Q348" t="str">
            <v>Жерихов Иван Борисович</v>
          </cell>
          <cell r="R348" t="str">
            <v/>
          </cell>
          <cell r="T348" t="str">
            <v>ИП Терехова</v>
          </cell>
          <cell r="U348">
            <v>1</v>
          </cell>
          <cell r="V348">
            <v>1</v>
          </cell>
          <cell r="W348" t="str">
            <v>Август</v>
          </cell>
          <cell r="AE348" t="str">
            <v>1 комн.</v>
          </cell>
          <cell r="AF348" t="str">
            <v>Август 2022</v>
          </cell>
          <cell r="AH348">
            <v>1</v>
          </cell>
          <cell r="AP348">
            <v>0</v>
          </cell>
        </row>
        <row r="349">
          <cell r="I349">
            <v>25.4</v>
          </cell>
          <cell r="K349">
            <v>0</v>
          </cell>
          <cell r="Q349" t="str">
            <v>Скорняк Екатерина Дмитриевна</v>
          </cell>
          <cell r="R349" t="str">
            <v/>
          </cell>
          <cell r="T349" t="str">
            <v xml:space="preserve">ООО Авентин и Компаньон </v>
          </cell>
          <cell r="U349">
            <v>1</v>
          </cell>
          <cell r="V349">
            <v>1</v>
          </cell>
          <cell r="W349" t="str">
            <v>Август</v>
          </cell>
          <cell r="AE349" t="str">
            <v>1 комн.</v>
          </cell>
          <cell r="AF349" t="str">
            <v>Август 2022</v>
          </cell>
          <cell r="AH349">
            <v>1</v>
          </cell>
          <cell r="AP349">
            <v>0</v>
          </cell>
        </row>
        <row r="350">
          <cell r="I350">
            <v>17.36</v>
          </cell>
          <cell r="K350">
            <v>0</v>
          </cell>
          <cell r="Q350" t="str">
            <v>Огнева Ольга Александровна</v>
          </cell>
          <cell r="R350" t="str">
            <v/>
          </cell>
          <cell r="T350" t="str">
            <v>ИП Насонов В.В.</v>
          </cell>
          <cell r="U350">
            <v>1</v>
          </cell>
          <cell r="V350">
            <v>1</v>
          </cell>
          <cell r="W350" t="str">
            <v>Август</v>
          </cell>
          <cell r="AE350" t="str">
            <v>1 комн.(с)</v>
          </cell>
          <cell r="AF350" t="str">
            <v>Август 2022</v>
          </cell>
          <cell r="AH350">
            <v>1</v>
          </cell>
          <cell r="AP350">
            <v>7660968</v>
          </cell>
        </row>
        <row r="351">
          <cell r="I351">
            <v>22.7</v>
          </cell>
          <cell r="K351">
            <v>0</v>
          </cell>
          <cell r="Q351" t="str">
            <v>Беева Марьяна Батырбековна</v>
          </cell>
          <cell r="R351" t="str">
            <v/>
          </cell>
          <cell r="T351" t="str">
            <v>ИП Тулаби А.Н.</v>
          </cell>
          <cell r="U351">
            <v>1</v>
          </cell>
          <cell r="V351">
            <v>1</v>
          </cell>
          <cell r="W351" t="str">
            <v>Август</v>
          </cell>
          <cell r="AE351" t="str">
            <v>1 комн.(с)</v>
          </cell>
          <cell r="AF351" t="str">
            <v>Август 2022</v>
          </cell>
          <cell r="AH351">
            <v>1</v>
          </cell>
          <cell r="AP351">
            <v>8876721.5</v>
          </cell>
        </row>
        <row r="352">
          <cell r="I352">
            <v>22.77</v>
          </cell>
          <cell r="K352">
            <v>0</v>
          </cell>
          <cell r="Q352" t="str">
            <v>Гимаева Нина Евгеньевна</v>
          </cell>
          <cell r="R352" t="str">
            <v/>
          </cell>
          <cell r="T352" t="str">
            <v>ИП Сигида Н.А.</v>
          </cell>
          <cell r="U352">
            <v>1</v>
          </cell>
          <cell r="V352">
            <v>1</v>
          </cell>
          <cell r="W352" t="str">
            <v>Август</v>
          </cell>
          <cell r="AE352" t="str">
            <v>1 комн.(с)</v>
          </cell>
          <cell r="AF352" t="str">
            <v>Август 2022</v>
          </cell>
          <cell r="AH352">
            <v>1</v>
          </cell>
          <cell r="AP352">
            <v>9531522</v>
          </cell>
        </row>
        <row r="353">
          <cell r="I353">
            <v>18.05</v>
          </cell>
          <cell r="K353">
            <v>0</v>
          </cell>
          <cell r="Q353" t="str">
            <v>Гимаева Нина Евгеньевна</v>
          </cell>
          <cell r="R353" t="str">
            <v/>
          </cell>
          <cell r="T353" t="str">
            <v>ИП Мосейкина</v>
          </cell>
          <cell r="U353">
            <v>1</v>
          </cell>
          <cell r="V353">
            <v>1</v>
          </cell>
          <cell r="W353" t="str">
            <v>Август</v>
          </cell>
          <cell r="AE353" t="str">
            <v>1 комн.(с)</v>
          </cell>
          <cell r="AF353" t="str">
            <v>Август 2022</v>
          </cell>
          <cell r="AH353">
            <v>1</v>
          </cell>
          <cell r="AP353">
            <v>7573960.5</v>
          </cell>
        </row>
        <row r="354">
          <cell r="I354">
            <v>17.8</v>
          </cell>
          <cell r="K354">
            <v>0</v>
          </cell>
          <cell r="Q354" t="str">
            <v>Огнева Ольга Александровна</v>
          </cell>
          <cell r="R354" t="str">
            <v/>
          </cell>
          <cell r="T354" t="str">
            <v>ООО Перспектива 24</v>
          </cell>
          <cell r="U354">
            <v>1</v>
          </cell>
          <cell r="V354">
            <v>1</v>
          </cell>
          <cell r="W354" t="str">
            <v>Август</v>
          </cell>
          <cell r="AE354" t="str">
            <v>1 комн.(с)</v>
          </cell>
          <cell r="AF354" t="str">
            <v>Август 2022</v>
          </cell>
          <cell r="AH354">
            <v>1</v>
          </cell>
          <cell r="AP354">
            <v>7365996</v>
          </cell>
        </row>
        <row r="355">
          <cell r="I355">
            <v>18.12</v>
          </cell>
          <cell r="K355">
            <v>0</v>
          </cell>
          <cell r="Q355" t="str">
            <v>Труфанов Александр Сергеевич</v>
          </cell>
          <cell r="R355" t="str">
            <v/>
          </cell>
          <cell r="T355" t="str">
            <v>ООО "Винсент Недвижимость"</v>
          </cell>
          <cell r="U355">
            <v>1</v>
          </cell>
          <cell r="V355">
            <v>1</v>
          </cell>
          <cell r="W355" t="str">
            <v>Август</v>
          </cell>
          <cell r="AE355" t="str">
            <v>1 комн.(с)</v>
          </cell>
          <cell r="AF355" t="str">
            <v>Август 2022</v>
          </cell>
          <cell r="AH355">
            <v>1</v>
          </cell>
          <cell r="AP355">
            <v>7130220</v>
          </cell>
        </row>
        <row r="356">
          <cell r="I356">
            <v>22.02</v>
          </cell>
          <cell r="K356">
            <v>0</v>
          </cell>
          <cell r="Q356" t="str">
            <v>Кетько Даниил Андреевич</v>
          </cell>
          <cell r="R356" t="str">
            <v/>
          </cell>
          <cell r="T356" t="str">
            <v>ИП Насонов В.В.</v>
          </cell>
          <cell r="U356">
            <v>1</v>
          </cell>
          <cell r="V356">
            <v>1</v>
          </cell>
          <cell r="W356" t="str">
            <v>Август</v>
          </cell>
          <cell r="AE356" t="str">
            <v>1 комн.(с)</v>
          </cell>
          <cell r="AF356" t="str">
            <v>Август 2022</v>
          </cell>
          <cell r="AH356">
            <v>1</v>
          </cell>
          <cell r="AP356">
            <v>8488710</v>
          </cell>
        </row>
        <row r="357">
          <cell r="I357">
            <v>17.8</v>
          </cell>
          <cell r="K357">
            <v>0</v>
          </cell>
          <cell r="Q357" t="str">
            <v xml:space="preserve">Казамбаева Алия Валитхановна </v>
          </cell>
          <cell r="R357" t="str">
            <v/>
          </cell>
          <cell r="T357" t="str">
            <v>Дмитриенко Александр Евгеньеви</v>
          </cell>
          <cell r="U357">
            <v>1</v>
          </cell>
          <cell r="V357">
            <v>1</v>
          </cell>
          <cell r="W357" t="str">
            <v>Август</v>
          </cell>
          <cell r="AE357" t="str">
            <v>1 комн.(с)</v>
          </cell>
          <cell r="AF357" t="str">
            <v>Август 2022</v>
          </cell>
          <cell r="AH357">
            <v>1</v>
          </cell>
          <cell r="AP357">
            <v>7253500</v>
          </cell>
        </row>
        <row r="358">
          <cell r="I358">
            <v>66.099999999999994</v>
          </cell>
          <cell r="K358">
            <v>0</v>
          </cell>
          <cell r="Q358" t="str">
            <v>Кетько Даниил Андреевич</v>
          </cell>
          <cell r="R358" t="str">
            <v/>
          </cell>
          <cell r="T358" t="str">
            <v>нет</v>
          </cell>
          <cell r="U358">
            <v>1</v>
          </cell>
          <cell r="V358">
            <v>0</v>
          </cell>
          <cell r="W358" t="str">
            <v>Август</v>
          </cell>
          <cell r="AE358" t="str">
            <v>3 комн.</v>
          </cell>
          <cell r="AF358" t="str">
            <v>Август 2022</v>
          </cell>
          <cell r="AH358">
            <v>1</v>
          </cell>
          <cell r="AP358">
            <v>20224617</v>
          </cell>
        </row>
        <row r="359">
          <cell r="I359">
            <v>66.099999999999994</v>
          </cell>
          <cell r="K359">
            <v>0</v>
          </cell>
          <cell r="Q359" t="str">
            <v>Саввон Дмитрий Петрович</v>
          </cell>
          <cell r="R359" t="str">
            <v/>
          </cell>
          <cell r="T359" t="str">
            <v>ИП Лобов Ю.С.</v>
          </cell>
          <cell r="U359">
            <v>1</v>
          </cell>
          <cell r="V359">
            <v>1</v>
          </cell>
          <cell r="W359" t="str">
            <v>Август</v>
          </cell>
          <cell r="AE359" t="str">
            <v>3 комн.</v>
          </cell>
          <cell r="AF359" t="str">
            <v>Август 2022</v>
          </cell>
          <cell r="AH359">
            <v>1</v>
          </cell>
          <cell r="AP359">
            <v>0</v>
          </cell>
        </row>
        <row r="360">
          <cell r="I360">
            <v>38.1</v>
          </cell>
          <cell r="K360">
            <v>0</v>
          </cell>
          <cell r="Q360" t="str">
            <v>Гимаева Нина Евгеньевна</v>
          </cell>
          <cell r="R360" t="str">
            <v xml:space="preserve">Казамбаева Алия Валитхановна </v>
          </cell>
          <cell r="T360" t="str">
            <v>ИП Широков</v>
          </cell>
          <cell r="U360">
            <v>0.5</v>
          </cell>
          <cell r="V360">
            <v>0.5</v>
          </cell>
          <cell r="W360" t="str">
            <v>Август</v>
          </cell>
          <cell r="AE360" t="str">
            <v>1 комн.</v>
          </cell>
          <cell r="AF360" t="str">
            <v>Август 2022</v>
          </cell>
          <cell r="AH360">
            <v>1</v>
          </cell>
          <cell r="AP360">
            <v>0</v>
          </cell>
        </row>
        <row r="361">
          <cell r="I361">
            <v>28.4</v>
          </cell>
          <cell r="K361">
            <v>0</v>
          </cell>
          <cell r="Q361" t="str">
            <v>Жаринов Николай Сергеевич</v>
          </cell>
          <cell r="R361" t="str">
            <v>Скорняк Екатерина Дмитриевна</v>
          </cell>
          <cell r="T361" t="str">
            <v>ИП Алексеев</v>
          </cell>
          <cell r="U361">
            <v>0.5</v>
          </cell>
          <cell r="V361">
            <v>0.5</v>
          </cell>
          <cell r="W361" t="str">
            <v>Август</v>
          </cell>
          <cell r="AE361" t="str">
            <v>1 комн.</v>
          </cell>
          <cell r="AF361" t="str">
            <v>Август 2022</v>
          </cell>
          <cell r="AH361">
            <v>1</v>
          </cell>
          <cell r="AP361">
            <v>8686367.1999999993</v>
          </cell>
        </row>
        <row r="362">
          <cell r="I362">
            <v>21.88</v>
          </cell>
          <cell r="K362">
            <v>0</v>
          </cell>
          <cell r="Q362" t="str">
            <v>Гимаева Нина Евгеньевна</v>
          </cell>
          <cell r="R362" t="str">
            <v/>
          </cell>
          <cell r="T362" t="str">
            <v>ИП Тулаби А.Н.</v>
          </cell>
          <cell r="U362">
            <v>1</v>
          </cell>
          <cell r="V362">
            <v>1</v>
          </cell>
          <cell r="W362" t="str">
            <v>Август</v>
          </cell>
          <cell r="AE362" t="str">
            <v>1 комн.(с)</v>
          </cell>
          <cell r="AF362" t="str">
            <v>Август 2022</v>
          </cell>
          <cell r="AH362">
            <v>1</v>
          </cell>
          <cell r="AP362">
            <v>9320880</v>
          </cell>
        </row>
        <row r="363">
          <cell r="I363">
            <v>48.39</v>
          </cell>
          <cell r="K363">
            <v>0</v>
          </cell>
          <cell r="Q363" t="str">
            <v>Гимаева Нина Евгеньевна</v>
          </cell>
          <cell r="R363" t="str">
            <v/>
          </cell>
          <cell r="T363" t="str">
            <v>ИП Перышкина О.В.</v>
          </cell>
          <cell r="U363">
            <v>1</v>
          </cell>
          <cell r="V363">
            <v>1</v>
          </cell>
          <cell r="W363" t="str">
            <v>Август</v>
          </cell>
          <cell r="AE363" t="str">
            <v>2 комн.</v>
          </cell>
          <cell r="AF363" t="str">
            <v>Август 2022</v>
          </cell>
          <cell r="AH363">
            <v>1</v>
          </cell>
          <cell r="AP363">
            <v>15339630</v>
          </cell>
        </row>
        <row r="364">
          <cell r="I364">
            <v>17.440000000000001</v>
          </cell>
          <cell r="K364">
            <v>0</v>
          </cell>
          <cell r="Q364" t="str">
            <v>Кетько Даниил Андреевич</v>
          </cell>
          <cell r="R364" t="str">
            <v/>
          </cell>
          <cell r="T364" t="str">
            <v>ООО Перспектива 24</v>
          </cell>
          <cell r="U364">
            <v>1</v>
          </cell>
          <cell r="V364">
            <v>1</v>
          </cell>
          <cell r="W364" t="str">
            <v>Август</v>
          </cell>
          <cell r="AE364" t="str">
            <v>1 комн.(с)</v>
          </cell>
          <cell r="AF364" t="str">
            <v>Август 2022</v>
          </cell>
          <cell r="AH364">
            <v>1</v>
          </cell>
          <cell r="AP364">
            <v>7603840</v>
          </cell>
        </row>
        <row r="365">
          <cell r="I365">
            <v>17.8</v>
          </cell>
          <cell r="K365">
            <v>0</v>
          </cell>
          <cell r="Q365" t="str">
            <v>Саввон Дмитрий Петрович</v>
          </cell>
          <cell r="R365" t="str">
            <v/>
          </cell>
          <cell r="T365" t="str">
            <v>Диюк Д.П. ИП</v>
          </cell>
          <cell r="U365">
            <v>1</v>
          </cell>
          <cell r="V365">
            <v>1</v>
          </cell>
          <cell r="W365" t="str">
            <v>Август</v>
          </cell>
          <cell r="AE365" t="str">
            <v>1 комн.(с)</v>
          </cell>
          <cell r="AF365" t="str">
            <v>Август 2022</v>
          </cell>
          <cell r="AH365">
            <v>1</v>
          </cell>
          <cell r="AP365">
            <v>7253500</v>
          </cell>
        </row>
        <row r="366">
          <cell r="I366">
            <v>21.1</v>
          </cell>
          <cell r="K366">
            <v>0</v>
          </cell>
          <cell r="Q366" t="e">
            <v>#N/A</v>
          </cell>
          <cell r="R366" t="e">
            <v>#N/A</v>
          </cell>
          <cell r="T366" t="e">
            <v>#N/A</v>
          </cell>
          <cell r="U366" t="e">
            <v>#N/A</v>
          </cell>
          <cell r="V366" t="e">
            <v>#N/A</v>
          </cell>
          <cell r="W366" t="str">
            <v>Август</v>
          </cell>
          <cell r="AE366" t="e">
            <v>#N/A</v>
          </cell>
          <cell r="AF366" t="str">
            <v>Август 2022</v>
          </cell>
          <cell r="AH366" t="e">
            <v>#N/A</v>
          </cell>
          <cell r="AP366" t="e">
            <v>#N/A</v>
          </cell>
        </row>
        <row r="367">
          <cell r="I367">
            <v>17.8</v>
          </cell>
          <cell r="K367">
            <v>0</v>
          </cell>
          <cell r="Q367" t="str">
            <v>Саввон Дмитрий Петрович</v>
          </cell>
          <cell r="R367" t="str">
            <v/>
          </cell>
          <cell r="T367" t="str">
            <v xml:space="preserve">ИП Фомичева </v>
          </cell>
          <cell r="U367">
            <v>1</v>
          </cell>
          <cell r="V367">
            <v>1</v>
          </cell>
          <cell r="W367" t="str">
            <v>Август</v>
          </cell>
          <cell r="AE367" t="str">
            <v>1 комн.(с)</v>
          </cell>
          <cell r="AF367" t="str">
            <v>Август 2022</v>
          </cell>
          <cell r="AH367">
            <v>1</v>
          </cell>
          <cell r="AP367">
            <v>7035895</v>
          </cell>
        </row>
        <row r="368">
          <cell r="I368">
            <v>87.62</v>
          </cell>
          <cell r="K368">
            <v>0</v>
          </cell>
          <cell r="Q368" t="str">
            <v>Гимаева Нина Евгеньевна</v>
          </cell>
          <cell r="R368" t="str">
            <v>Жаринов Николай Сергеевич</v>
          </cell>
          <cell r="T368" t="str">
            <v>Акушева ИП</v>
          </cell>
          <cell r="U368">
            <v>0.5</v>
          </cell>
          <cell r="V368">
            <v>0.5</v>
          </cell>
          <cell r="W368" t="str">
            <v>Август</v>
          </cell>
          <cell r="AE368" t="str">
            <v>3 комн.</v>
          </cell>
          <cell r="AF368" t="str">
            <v>Август 2022</v>
          </cell>
          <cell r="AH368">
            <v>1</v>
          </cell>
          <cell r="AP368">
            <v>14187430.4</v>
          </cell>
        </row>
        <row r="369">
          <cell r="I369">
            <v>17.62</v>
          </cell>
          <cell r="K369">
            <v>0</v>
          </cell>
          <cell r="Q369" t="str">
            <v>Саввон Дмитрий Петрович</v>
          </cell>
          <cell r="R369" t="str">
            <v/>
          </cell>
          <cell r="T369" t="str">
            <v xml:space="preserve">ИП Коновалов А.Д. </v>
          </cell>
          <cell r="U369">
            <v>1</v>
          </cell>
          <cell r="V369">
            <v>1</v>
          </cell>
          <cell r="W369" t="str">
            <v>Сентябрь</v>
          </cell>
          <cell r="AE369" t="str">
            <v>1 комн.(с)</v>
          </cell>
          <cell r="AF369" t="str">
            <v>Сентябрь 2022</v>
          </cell>
          <cell r="AH369">
            <v>1</v>
          </cell>
          <cell r="AP369">
            <v>7204025.0999999996</v>
          </cell>
        </row>
        <row r="370">
          <cell r="I370">
            <v>17.62</v>
          </cell>
          <cell r="K370">
            <v>0</v>
          </cell>
          <cell r="Q370" t="str">
            <v>Беева Марьяна Батырбековна</v>
          </cell>
          <cell r="R370" t="str">
            <v/>
          </cell>
          <cell r="T370" t="str">
            <v>нет</v>
          </cell>
          <cell r="U370">
            <v>1</v>
          </cell>
          <cell r="V370">
            <v>0</v>
          </cell>
          <cell r="W370" t="str">
            <v>Сентябрь</v>
          </cell>
          <cell r="AE370" t="str">
            <v>1 комн.(с)</v>
          </cell>
          <cell r="AF370" t="str">
            <v>Сентябрь 2022</v>
          </cell>
          <cell r="AH370">
            <v>1</v>
          </cell>
          <cell r="AP370">
            <v>7443304.7000000002</v>
          </cell>
        </row>
        <row r="371">
          <cell r="I371">
            <v>17.62</v>
          </cell>
          <cell r="K371">
            <v>0</v>
          </cell>
          <cell r="Q371" t="str">
            <v>Огнева Ольга Александровна</v>
          </cell>
          <cell r="R371" t="str">
            <v/>
          </cell>
          <cell r="T371" t="str">
            <v>ИП Насонов В.В.</v>
          </cell>
          <cell r="U371">
            <v>1</v>
          </cell>
          <cell r="V371">
            <v>1</v>
          </cell>
          <cell r="W371" t="str">
            <v>Сентябрь</v>
          </cell>
          <cell r="AE371" t="str">
            <v>1 комн.(с)</v>
          </cell>
          <cell r="AF371" t="str">
            <v>Сентябрь 2022</v>
          </cell>
          <cell r="AH371">
            <v>1</v>
          </cell>
          <cell r="AP371">
            <v>8024059.9000000004</v>
          </cell>
        </row>
        <row r="372">
          <cell r="I372">
            <v>25.7</v>
          </cell>
          <cell r="K372">
            <v>0</v>
          </cell>
          <cell r="Q372" t="str">
            <v>Жерихов Иван Борисович</v>
          </cell>
          <cell r="R372" t="str">
            <v/>
          </cell>
          <cell r="T372" t="str">
            <v>Вертекс ООО</v>
          </cell>
          <cell r="U372">
            <v>1</v>
          </cell>
          <cell r="V372">
            <v>1</v>
          </cell>
          <cell r="W372" t="str">
            <v>Сентябрь</v>
          </cell>
          <cell r="AE372" t="str">
            <v>1 комн.</v>
          </cell>
          <cell r="AF372" t="str">
            <v>Сентябрь 2022</v>
          </cell>
          <cell r="AH372">
            <v>1</v>
          </cell>
          <cell r="AP372">
            <v>8020970</v>
          </cell>
        </row>
        <row r="373">
          <cell r="I373">
            <v>22.8</v>
          </cell>
          <cell r="K373">
            <v>0</v>
          </cell>
          <cell r="Q373" t="str">
            <v>Жерихов Иван Борисович</v>
          </cell>
          <cell r="R373" t="str">
            <v/>
          </cell>
          <cell r="T373" t="str">
            <v>Волянская М.С. ИП</v>
          </cell>
          <cell r="U373">
            <v>1</v>
          </cell>
          <cell r="V373">
            <v>1</v>
          </cell>
          <cell r="W373" t="str">
            <v>Сентябрь</v>
          </cell>
          <cell r="AE373" t="str">
            <v>1 комн.</v>
          </cell>
          <cell r="AF373" t="str">
            <v>Сентябрь 2022</v>
          </cell>
          <cell r="AH373">
            <v>1</v>
          </cell>
          <cell r="AP373">
            <v>6192480</v>
          </cell>
        </row>
        <row r="374">
          <cell r="I374">
            <v>16.29</v>
          </cell>
          <cell r="K374">
            <v>0</v>
          </cell>
          <cell r="Q374" t="str">
            <v>Гимаева Нина Евгеньевна</v>
          </cell>
          <cell r="R374" t="str">
            <v/>
          </cell>
          <cell r="T374" t="str">
            <v>ИП БАЗИКЯН Е.Г.</v>
          </cell>
          <cell r="U374">
            <v>1</v>
          </cell>
          <cell r="V374">
            <v>1</v>
          </cell>
          <cell r="W374" t="str">
            <v>Сентябрь</v>
          </cell>
          <cell r="AE374" t="str">
            <v>1 комн.(с)</v>
          </cell>
          <cell r="AF374" t="str">
            <v>Сентябрь 2022</v>
          </cell>
          <cell r="AH374">
            <v>1</v>
          </cell>
          <cell r="AP374">
            <v>5326830</v>
          </cell>
        </row>
        <row r="375">
          <cell r="I375">
            <v>17.86</v>
          </cell>
          <cell r="K375">
            <v>0</v>
          </cell>
          <cell r="Q375" t="str">
            <v>Беева Марьяна Батырбековна</v>
          </cell>
          <cell r="R375" t="str">
            <v/>
          </cell>
          <cell r="T375" t="str">
            <v>Юникс</v>
          </cell>
          <cell r="U375">
            <v>1</v>
          </cell>
          <cell r="V375">
            <v>1</v>
          </cell>
          <cell r="W375" t="str">
            <v>Сентябрь</v>
          </cell>
          <cell r="AE375" t="str">
            <v>1 комн.(с)</v>
          </cell>
          <cell r="AF375" t="str">
            <v>Сентябрь 2022</v>
          </cell>
          <cell r="AH375">
            <v>1</v>
          </cell>
          <cell r="AP375">
            <v>7524239</v>
          </cell>
        </row>
        <row r="376">
          <cell r="I376">
            <v>17.68</v>
          </cell>
          <cell r="K376">
            <v>0</v>
          </cell>
          <cell r="Q376" t="str">
            <v>Огнева Ольга Александровна</v>
          </cell>
          <cell r="R376" t="str">
            <v/>
          </cell>
          <cell r="T376" t="str">
            <v>ООО Монолит</v>
          </cell>
          <cell r="U376">
            <v>1</v>
          </cell>
          <cell r="V376">
            <v>1</v>
          </cell>
          <cell r="W376" t="str">
            <v>Сентябрь</v>
          </cell>
          <cell r="AE376" t="str">
            <v>1 комн.(с)</v>
          </cell>
          <cell r="AF376" t="str">
            <v>Сентябрь 2022</v>
          </cell>
          <cell r="AH376">
            <v>1</v>
          </cell>
          <cell r="AP376">
            <v>7558200</v>
          </cell>
        </row>
        <row r="377">
          <cell r="I377">
            <v>28.2</v>
          </cell>
          <cell r="K377">
            <v>0</v>
          </cell>
          <cell r="Q377" t="str">
            <v>Крылов Андрей Германович</v>
          </cell>
          <cell r="R377" t="str">
            <v/>
          </cell>
          <cell r="T377" t="str">
            <v>ООО Элитный Сочи</v>
          </cell>
          <cell r="U377">
            <v>1</v>
          </cell>
          <cell r="V377">
            <v>1</v>
          </cell>
          <cell r="W377" t="str">
            <v>Сентябрь</v>
          </cell>
          <cell r="AE377" t="str">
            <v>1 комн.</v>
          </cell>
          <cell r="AF377" t="str">
            <v>Сентябрь 2022</v>
          </cell>
          <cell r="AH377">
            <v>1</v>
          </cell>
          <cell r="AP377">
            <v>8586900</v>
          </cell>
        </row>
        <row r="378">
          <cell r="I378">
            <v>17.579999999999998</v>
          </cell>
          <cell r="K378">
            <v>0</v>
          </cell>
          <cell r="Q378" t="str">
            <v>Гимаева Нина Евгеньевна</v>
          </cell>
          <cell r="R378" t="str">
            <v/>
          </cell>
          <cell r="T378" t="str">
            <v>ООО Перспектива 24</v>
          </cell>
          <cell r="U378">
            <v>1</v>
          </cell>
          <cell r="V378">
            <v>1</v>
          </cell>
          <cell r="W378" t="str">
            <v>Сентябрь</v>
          </cell>
          <cell r="AE378" t="str">
            <v>1 комн.(с)</v>
          </cell>
          <cell r="AF378" t="str">
            <v>Сентябрь 2022</v>
          </cell>
          <cell r="AH378">
            <v>1</v>
          </cell>
          <cell r="AP378">
            <v>7348440</v>
          </cell>
        </row>
        <row r="379">
          <cell r="I379">
            <v>19.940000000000001</v>
          </cell>
          <cell r="K379">
            <v>0</v>
          </cell>
          <cell r="Q379" t="str">
            <v>Кетько Даниил Андреевич</v>
          </cell>
          <cell r="R379" t="str">
            <v/>
          </cell>
          <cell r="T379" t="str">
            <v>ИП Изосин</v>
          </cell>
          <cell r="U379">
            <v>1</v>
          </cell>
          <cell r="V379">
            <v>1</v>
          </cell>
          <cell r="W379" t="str">
            <v>Сентябрь</v>
          </cell>
          <cell r="AE379" t="str">
            <v>1 комн.(с)</v>
          </cell>
          <cell r="AF379" t="str">
            <v>Сентябрь 2022</v>
          </cell>
          <cell r="AH379">
            <v>1</v>
          </cell>
          <cell r="AP379">
            <v>7467530</v>
          </cell>
        </row>
        <row r="380">
          <cell r="I380">
            <v>22.8</v>
          </cell>
          <cell r="K380">
            <v>0</v>
          </cell>
          <cell r="Q380" t="str">
            <v>Жерихов Иван Борисович</v>
          </cell>
          <cell r="R380" t="str">
            <v/>
          </cell>
          <cell r="T380" t="str">
            <v>нет</v>
          </cell>
          <cell r="U380">
            <v>1</v>
          </cell>
          <cell r="V380">
            <v>0</v>
          </cell>
          <cell r="W380" t="str">
            <v>Сентябрь</v>
          </cell>
          <cell r="AE380" t="str">
            <v>1 комн.</v>
          </cell>
          <cell r="AF380" t="str">
            <v>Сентябрь 2022</v>
          </cell>
          <cell r="AH380">
            <v>1</v>
          </cell>
          <cell r="AP380">
            <v>0</v>
          </cell>
        </row>
        <row r="381">
          <cell r="I381">
            <v>22.8</v>
          </cell>
          <cell r="K381">
            <v>0</v>
          </cell>
          <cell r="Q381" t="str">
            <v>Жерихов Иван Борисович</v>
          </cell>
          <cell r="R381" t="str">
            <v/>
          </cell>
          <cell r="T381" t="str">
            <v>ИП Савченко В.И.</v>
          </cell>
          <cell r="U381">
            <v>1</v>
          </cell>
          <cell r="V381">
            <v>1</v>
          </cell>
          <cell r="W381" t="str">
            <v>Сентябрь</v>
          </cell>
          <cell r="AE381" t="str">
            <v>1 комн.</v>
          </cell>
          <cell r="AF381" t="str">
            <v>Сентябрь 2022</v>
          </cell>
          <cell r="AH381">
            <v>1</v>
          </cell>
          <cell r="AP381">
            <v>6192480</v>
          </cell>
        </row>
        <row r="382">
          <cell r="I382">
            <v>22.8</v>
          </cell>
          <cell r="K382">
            <v>0</v>
          </cell>
          <cell r="Q382" t="str">
            <v>Вершинина Янина Геннадьевна</v>
          </cell>
          <cell r="R382" t="str">
            <v/>
          </cell>
          <cell r="T382" t="str">
            <v>ИП Зайцев</v>
          </cell>
          <cell r="U382">
            <v>1</v>
          </cell>
          <cell r="V382">
            <v>1</v>
          </cell>
          <cell r="W382" t="str">
            <v>Сентябрь</v>
          </cell>
          <cell r="AE382" t="str">
            <v>1 комн.</v>
          </cell>
          <cell r="AF382" t="str">
            <v>Сентябрь 2022</v>
          </cell>
          <cell r="AH382">
            <v>1</v>
          </cell>
          <cell r="AP382">
            <v>6016920</v>
          </cell>
        </row>
        <row r="383">
          <cell r="I383">
            <v>27.2</v>
          </cell>
          <cell r="K383">
            <v>0</v>
          </cell>
          <cell r="Q383" t="str">
            <v>Вершинина Янина Геннадьевна</v>
          </cell>
          <cell r="R383" t="str">
            <v/>
          </cell>
          <cell r="T383" t="str">
            <v>ООО "Винсент Недвижимость"</v>
          </cell>
          <cell r="U383">
            <v>1</v>
          </cell>
          <cell r="V383">
            <v>1</v>
          </cell>
          <cell r="W383" t="str">
            <v>Сентябрь</v>
          </cell>
          <cell r="AE383" t="str">
            <v>1 комн.</v>
          </cell>
          <cell r="AF383" t="str">
            <v>Сентябрь 2022</v>
          </cell>
          <cell r="AH383">
            <v>1</v>
          </cell>
          <cell r="AP383">
            <v>7237920</v>
          </cell>
        </row>
        <row r="384">
          <cell r="I384">
            <v>49.84</v>
          </cell>
          <cell r="K384">
            <v>0</v>
          </cell>
          <cell r="Q384" t="str">
            <v>Беева Эльмира Азреталиевна</v>
          </cell>
          <cell r="R384" t="str">
            <v>Вахничева Екатерина Анатольевна</v>
          </cell>
          <cell r="T384" t="str">
            <v>нет</v>
          </cell>
          <cell r="U384">
            <v>0.5</v>
          </cell>
          <cell r="V384">
            <v>0</v>
          </cell>
          <cell r="W384" t="str">
            <v>Сентябрь</v>
          </cell>
          <cell r="AE384" t="str">
            <v>1 комн.</v>
          </cell>
          <cell r="AF384" t="str">
            <v>Сентябрь 2022</v>
          </cell>
          <cell r="AH384">
            <v>1</v>
          </cell>
          <cell r="AP384">
            <v>10526208</v>
          </cell>
        </row>
        <row r="385">
          <cell r="I385">
            <v>22</v>
          </cell>
          <cell r="K385">
            <v>0</v>
          </cell>
          <cell r="Q385" t="str">
            <v>Беева Марьяна Батырбековна</v>
          </cell>
          <cell r="R385" t="str">
            <v>Саввон Дмитрий Петрович</v>
          </cell>
          <cell r="T385" t="str">
            <v>ООО Элитный Сочи</v>
          </cell>
          <cell r="U385">
            <v>0.5</v>
          </cell>
          <cell r="V385">
            <v>0.5</v>
          </cell>
          <cell r="W385" t="str">
            <v>Сентябрь</v>
          </cell>
          <cell r="AE385" t="str">
            <v>1 комн.(с)</v>
          </cell>
          <cell r="AF385" t="str">
            <v>Сентябрь 2022</v>
          </cell>
          <cell r="AH385">
            <v>1</v>
          </cell>
          <cell r="AP385">
            <v>0</v>
          </cell>
        </row>
        <row r="386">
          <cell r="I386">
            <v>22</v>
          </cell>
          <cell r="K386">
            <v>0</v>
          </cell>
          <cell r="Q386" t="str">
            <v>Гимаева Нина Евгеньевна</v>
          </cell>
          <cell r="R386" t="str">
            <v/>
          </cell>
          <cell r="T386" t="str">
            <v>ИП Насонов В.В.</v>
          </cell>
          <cell r="U386">
            <v>1</v>
          </cell>
          <cell r="V386">
            <v>1</v>
          </cell>
          <cell r="W386" t="str">
            <v>Сентябрь</v>
          </cell>
          <cell r="AE386" t="str">
            <v>1 комн.(с)</v>
          </cell>
          <cell r="AF386" t="str">
            <v>Сентябрь 2022</v>
          </cell>
          <cell r="AH386">
            <v>1</v>
          </cell>
          <cell r="AP386">
            <v>8140000</v>
          </cell>
        </row>
        <row r="387">
          <cell r="I387">
            <v>17.440000000000001</v>
          </cell>
          <cell r="K387">
            <v>0</v>
          </cell>
          <cell r="Q387" t="str">
            <v>Саввон Дмитрий Петрович</v>
          </cell>
          <cell r="R387" t="str">
            <v/>
          </cell>
          <cell r="T387" t="str">
            <v>ИП Насонов В.В.</v>
          </cell>
          <cell r="U387">
            <v>1</v>
          </cell>
          <cell r="V387">
            <v>1</v>
          </cell>
          <cell r="W387" t="str">
            <v>Сентябрь</v>
          </cell>
          <cell r="AE387" t="str">
            <v>1 комн.(с)</v>
          </cell>
          <cell r="AF387" t="str">
            <v>Сентябрь 2022</v>
          </cell>
          <cell r="AH387">
            <v>1</v>
          </cell>
          <cell r="AP387">
            <v>7368400</v>
          </cell>
        </row>
        <row r="388">
          <cell r="I388">
            <v>18.12</v>
          </cell>
          <cell r="K388">
            <v>0</v>
          </cell>
          <cell r="Q388" t="str">
            <v>Саввон Дмитрий Петрович</v>
          </cell>
          <cell r="R388" t="str">
            <v/>
          </cell>
          <cell r="T388" t="str">
            <v>ИП Насонов В.В.</v>
          </cell>
          <cell r="U388">
            <v>1</v>
          </cell>
          <cell r="V388">
            <v>1</v>
          </cell>
          <cell r="W388" t="str">
            <v>Сентябрь</v>
          </cell>
          <cell r="AE388" t="str">
            <v>1 комн.(с)</v>
          </cell>
          <cell r="AF388" t="str">
            <v>Сентябрь 2022</v>
          </cell>
          <cell r="AH388">
            <v>1</v>
          </cell>
          <cell r="AP388">
            <v>7655700</v>
          </cell>
        </row>
        <row r="389">
          <cell r="I389">
            <v>17.8</v>
          </cell>
          <cell r="K389">
            <v>0</v>
          </cell>
          <cell r="Q389" t="str">
            <v>Саввон Дмитрий Петрович</v>
          </cell>
          <cell r="R389" t="str">
            <v/>
          </cell>
          <cell r="T389" t="str">
            <v>ИП Насонов В.В.</v>
          </cell>
          <cell r="U389">
            <v>1</v>
          </cell>
          <cell r="V389">
            <v>1</v>
          </cell>
          <cell r="W389" t="str">
            <v>Сентябрь</v>
          </cell>
          <cell r="AE389" t="str">
            <v>1 комн.(с)</v>
          </cell>
          <cell r="AF389" t="str">
            <v>Сентябрь 2022</v>
          </cell>
          <cell r="AH389">
            <v>1</v>
          </cell>
          <cell r="AP389">
            <v>7253500</v>
          </cell>
        </row>
        <row r="390">
          <cell r="I390">
            <v>17.62</v>
          </cell>
          <cell r="K390">
            <v>0</v>
          </cell>
          <cell r="Q390" t="str">
            <v>Кетько Даниил Андреевич</v>
          </cell>
          <cell r="R390" t="str">
            <v/>
          </cell>
          <cell r="T390" t="str">
            <v>ИП Насонов В.В.</v>
          </cell>
          <cell r="U390">
            <v>1</v>
          </cell>
          <cell r="V390">
            <v>1</v>
          </cell>
          <cell r="W390" t="str">
            <v>Сентябрь</v>
          </cell>
          <cell r="AE390" t="str">
            <v>1 комн.(с)</v>
          </cell>
          <cell r="AF390" t="str">
            <v>Сентябрь 2022</v>
          </cell>
          <cell r="AH390">
            <v>1</v>
          </cell>
          <cell r="AP390">
            <v>7278293.4000000004</v>
          </cell>
        </row>
        <row r="391">
          <cell r="I391">
            <v>17.93</v>
          </cell>
          <cell r="K391">
            <v>0</v>
          </cell>
          <cell r="Q391" t="str">
            <v>Кетько Даниил Андреевич</v>
          </cell>
          <cell r="R391" t="str">
            <v/>
          </cell>
          <cell r="T391" t="str">
            <v>ИП Насонов В.В.</v>
          </cell>
          <cell r="U391">
            <v>1</v>
          </cell>
          <cell r="V391">
            <v>1</v>
          </cell>
          <cell r="W391" t="str">
            <v>Сентябрь</v>
          </cell>
          <cell r="AE391" t="str">
            <v>1 комн.(с)</v>
          </cell>
          <cell r="AF391" t="str">
            <v>Сентябрь 2022</v>
          </cell>
          <cell r="AH391">
            <v>1</v>
          </cell>
          <cell r="AP391">
            <v>6879203.0999999996</v>
          </cell>
        </row>
        <row r="392">
          <cell r="I392">
            <v>17.62</v>
          </cell>
          <cell r="K392">
            <v>0</v>
          </cell>
          <cell r="Q392" t="str">
            <v>Кетько Даниил Андреевич</v>
          </cell>
          <cell r="R392" t="str">
            <v/>
          </cell>
          <cell r="T392" t="str">
            <v>ИП Насонов В.В.</v>
          </cell>
          <cell r="U392">
            <v>1</v>
          </cell>
          <cell r="V392">
            <v>1</v>
          </cell>
          <cell r="W392" t="str">
            <v>Сентябрь</v>
          </cell>
          <cell r="AE392" t="str">
            <v>1 комн.(с)</v>
          </cell>
          <cell r="AF392" t="str">
            <v>Сентябрь 2022</v>
          </cell>
          <cell r="AH392">
            <v>1</v>
          </cell>
          <cell r="AP392">
            <v>6760265.4000000004</v>
          </cell>
        </row>
        <row r="393">
          <cell r="I393">
            <v>26</v>
          </cell>
          <cell r="K393">
            <v>0</v>
          </cell>
          <cell r="Q393" t="str">
            <v>Жерихов Иван Борисович</v>
          </cell>
          <cell r="R393" t="str">
            <v/>
          </cell>
          <cell r="T393" t="str">
            <v>ИП Ларионов Василий Алексеевич</v>
          </cell>
          <cell r="U393">
            <v>1</v>
          </cell>
          <cell r="V393">
            <v>1</v>
          </cell>
          <cell r="W393" t="str">
            <v>Сентябрь</v>
          </cell>
          <cell r="AE393" t="str">
            <v>1 комн.</v>
          </cell>
          <cell r="AF393" t="str">
            <v>Сентябрь 2022</v>
          </cell>
          <cell r="AH393">
            <v>1</v>
          </cell>
          <cell r="AP393">
            <v>7542600</v>
          </cell>
        </row>
        <row r="394">
          <cell r="I394">
            <v>21.83</v>
          </cell>
          <cell r="K394">
            <v>0</v>
          </cell>
          <cell r="Q394" t="str">
            <v>Огнева Ольга Александровна</v>
          </cell>
          <cell r="R394" t="str">
            <v/>
          </cell>
          <cell r="T394" t="str">
            <v>ИП Чугункина</v>
          </cell>
          <cell r="U394">
            <v>1</v>
          </cell>
          <cell r="V394">
            <v>1</v>
          </cell>
          <cell r="W394" t="str">
            <v>Сентябрь</v>
          </cell>
          <cell r="AE394" t="str">
            <v>1 комн.(с)</v>
          </cell>
          <cell r="AF394" t="str">
            <v>Сентябрь 2022</v>
          </cell>
          <cell r="AH394">
            <v>1</v>
          </cell>
          <cell r="AP394">
            <v>10227355</v>
          </cell>
        </row>
        <row r="395">
          <cell r="I395">
            <v>38</v>
          </cell>
          <cell r="K395">
            <v>0</v>
          </cell>
          <cell r="Q395" t="str">
            <v>Саввон Дмитрий Петрович</v>
          </cell>
          <cell r="R395" t="str">
            <v/>
          </cell>
          <cell r="T395" t="str">
            <v>ООО Инвайт Недвижимость</v>
          </cell>
          <cell r="U395">
            <v>1</v>
          </cell>
          <cell r="V395">
            <v>1</v>
          </cell>
          <cell r="W395" t="str">
            <v>Сентябрь</v>
          </cell>
          <cell r="AE395" t="str">
            <v>1 комн.</v>
          </cell>
          <cell r="AF395" t="str">
            <v>Сентябрь 2022</v>
          </cell>
          <cell r="AH395">
            <v>1</v>
          </cell>
          <cell r="AP395">
            <v>0</v>
          </cell>
        </row>
        <row r="396">
          <cell r="I396">
            <v>21.36</v>
          </cell>
          <cell r="K396">
            <v>0</v>
          </cell>
          <cell r="Q396" t="str">
            <v>Труфанов Александр Сергеевич</v>
          </cell>
          <cell r="R396" t="str">
            <v/>
          </cell>
          <cell r="T396" t="str">
            <v>ООО "Винсент Недвижимость"</v>
          </cell>
          <cell r="U396">
            <v>1</v>
          </cell>
          <cell r="V396">
            <v>1</v>
          </cell>
          <cell r="W396" t="str">
            <v>Сентябрь</v>
          </cell>
          <cell r="AE396" t="str">
            <v>1 комн.(с)</v>
          </cell>
          <cell r="AF396" t="str">
            <v>Сентябрь 2022</v>
          </cell>
          <cell r="AH396">
            <v>1</v>
          </cell>
          <cell r="AP396">
            <v>7924560</v>
          </cell>
        </row>
        <row r="397">
          <cell r="I397">
            <v>17.8</v>
          </cell>
          <cell r="K397">
            <v>0</v>
          </cell>
          <cell r="Q397" t="str">
            <v>Саввон Дмитрий Петрович</v>
          </cell>
          <cell r="R397" t="str">
            <v/>
          </cell>
          <cell r="T397" t="str">
            <v>ИП Насонов В.В.</v>
          </cell>
          <cell r="U397">
            <v>1</v>
          </cell>
          <cell r="V397">
            <v>1</v>
          </cell>
          <cell r="W397" t="str">
            <v>Сентябрь</v>
          </cell>
          <cell r="AE397" t="str">
            <v>1 комн.(с)</v>
          </cell>
          <cell r="AF397" t="str">
            <v>Сентябрь 2022</v>
          </cell>
          <cell r="AH397">
            <v>1</v>
          </cell>
          <cell r="AP397">
            <v>7520500</v>
          </cell>
        </row>
        <row r="398">
          <cell r="I398">
            <v>18.12</v>
          </cell>
          <cell r="K398">
            <v>0</v>
          </cell>
          <cell r="Q398" t="str">
            <v>Саввон Дмитрий Петрович</v>
          </cell>
          <cell r="R398" t="str">
            <v/>
          </cell>
          <cell r="T398" t="str">
            <v>ИП Насонов В.В.</v>
          </cell>
          <cell r="U398">
            <v>1</v>
          </cell>
          <cell r="V398">
            <v>1</v>
          </cell>
          <cell r="W398" t="str">
            <v>Сентябрь</v>
          </cell>
          <cell r="AE398" t="str">
            <v>1 комн.(с)</v>
          </cell>
          <cell r="AF398" t="str">
            <v>Сентябрь 2022</v>
          </cell>
          <cell r="AH398">
            <v>1</v>
          </cell>
          <cell r="AP398">
            <v>7383900</v>
          </cell>
        </row>
        <row r="399">
          <cell r="I399">
            <v>25.7</v>
          </cell>
          <cell r="K399">
            <v>0</v>
          </cell>
          <cell r="Q399" t="str">
            <v>Скорняк Екатерина Дмитриевна</v>
          </cell>
          <cell r="R399" t="str">
            <v/>
          </cell>
          <cell r="T399" t="str">
            <v>ИП Савченко В.И.</v>
          </cell>
          <cell r="U399">
            <v>1</v>
          </cell>
          <cell r="V399">
            <v>1</v>
          </cell>
          <cell r="W399" t="str">
            <v>Сентябрь</v>
          </cell>
          <cell r="AE399" t="str">
            <v>1 комн.</v>
          </cell>
          <cell r="AF399" t="str">
            <v>Сентябрь 2022</v>
          </cell>
          <cell r="AH399">
            <v>1</v>
          </cell>
          <cell r="AP399">
            <v>8108350</v>
          </cell>
        </row>
        <row r="400">
          <cell r="I400">
            <v>17.77</v>
          </cell>
          <cell r="K400">
            <v>0</v>
          </cell>
          <cell r="Q400" t="str">
            <v>Саввон Дмитрий Петрович</v>
          </cell>
          <cell r="R400" t="str">
            <v/>
          </cell>
          <cell r="T400" t="str">
            <v>ООО Инвайт Недвижимость</v>
          </cell>
          <cell r="U400">
            <v>1</v>
          </cell>
          <cell r="V400">
            <v>1</v>
          </cell>
          <cell r="W400" t="str">
            <v>Сентябрь</v>
          </cell>
          <cell r="AE400" t="str">
            <v>1 комн.(с)</v>
          </cell>
          <cell r="AF400" t="str">
            <v>Сентябрь 2022</v>
          </cell>
          <cell r="AH400">
            <v>1</v>
          </cell>
          <cell r="AP400">
            <v>7534480</v>
          </cell>
        </row>
        <row r="401">
          <cell r="I401">
            <v>17.41</v>
          </cell>
          <cell r="K401">
            <v>0</v>
          </cell>
          <cell r="Q401" t="str">
            <v>Саввон Дмитрий Петрович</v>
          </cell>
          <cell r="R401" t="str">
            <v/>
          </cell>
          <cell r="T401" t="str">
            <v>ИП ГУЗ</v>
          </cell>
          <cell r="U401">
            <v>1</v>
          </cell>
          <cell r="V401">
            <v>1</v>
          </cell>
          <cell r="W401" t="str">
            <v>Сентябрь</v>
          </cell>
          <cell r="AE401" t="str">
            <v>1 комн.(с)</v>
          </cell>
          <cell r="AF401" t="str">
            <v>Сентябрь 2022</v>
          </cell>
          <cell r="AH401">
            <v>1</v>
          </cell>
          <cell r="AP401">
            <v>7468890</v>
          </cell>
        </row>
        <row r="402">
          <cell r="I402">
            <v>34.299999999999997</v>
          </cell>
          <cell r="K402">
            <v>0</v>
          </cell>
          <cell r="Q402" t="str">
            <v>Крылов Андрей Германович</v>
          </cell>
          <cell r="R402" t="str">
            <v/>
          </cell>
          <cell r="T402" t="str">
            <v>Управление</v>
          </cell>
          <cell r="U402">
            <v>1</v>
          </cell>
          <cell r="V402">
            <v>1</v>
          </cell>
          <cell r="W402" t="str">
            <v>Сентябрь</v>
          </cell>
          <cell r="AE402" t="str">
            <v>1 комн.</v>
          </cell>
          <cell r="AF402" t="str">
            <v>Сентябрь 2022</v>
          </cell>
          <cell r="AH402">
            <v>1</v>
          </cell>
          <cell r="AP402">
            <v>10485510</v>
          </cell>
        </row>
        <row r="403">
          <cell r="I403">
            <v>22.8</v>
          </cell>
          <cell r="K403">
            <v>0</v>
          </cell>
          <cell r="Q403" t="str">
            <v>Жерихов Иван Борисович</v>
          </cell>
          <cell r="R403" t="str">
            <v/>
          </cell>
          <cell r="T403" t="str">
            <v>ИП Рыжков Н.И.</v>
          </cell>
          <cell r="U403">
            <v>1</v>
          </cell>
          <cell r="V403">
            <v>1</v>
          </cell>
          <cell r="W403" t="str">
            <v>Сентябрь</v>
          </cell>
          <cell r="AE403" t="str">
            <v>1 комн.</v>
          </cell>
          <cell r="AF403" t="str">
            <v>Сентябрь 2022</v>
          </cell>
          <cell r="AH403">
            <v>1</v>
          </cell>
          <cell r="AP403">
            <v>6067080</v>
          </cell>
        </row>
        <row r="404">
          <cell r="I404">
            <v>87.02</v>
          </cell>
          <cell r="K404">
            <v>0</v>
          </cell>
          <cell r="Q404" t="str">
            <v>Крылов Андрей Германович</v>
          </cell>
          <cell r="R404" t="str">
            <v>Жерихов Иван Борисович</v>
          </cell>
          <cell r="T404" t="str">
            <v>ООО Империя</v>
          </cell>
          <cell r="U404">
            <v>0.5</v>
          </cell>
          <cell r="V404">
            <v>0.5</v>
          </cell>
          <cell r="W404" t="str">
            <v>Сентябрь</v>
          </cell>
          <cell r="AE404" t="str">
            <v>3 комн.</v>
          </cell>
          <cell r="AF404" t="str">
            <v>Сентябрь 2022</v>
          </cell>
          <cell r="AH404">
            <v>1</v>
          </cell>
          <cell r="AP404">
            <v>14090278</v>
          </cell>
        </row>
        <row r="405">
          <cell r="I405">
            <v>22.8</v>
          </cell>
          <cell r="K405">
            <v>0</v>
          </cell>
          <cell r="Q405" t="str">
            <v>Скорняк Екатерина Дмитриевна</v>
          </cell>
          <cell r="R405" t="str">
            <v/>
          </cell>
          <cell r="T405" t="str">
            <v>ИП Рыжков Н.И.</v>
          </cell>
          <cell r="U405">
            <v>1</v>
          </cell>
          <cell r="V405">
            <v>1</v>
          </cell>
          <cell r="W405" t="str">
            <v>Сентябрь</v>
          </cell>
          <cell r="AE405" t="str">
            <v>1 комн.</v>
          </cell>
          <cell r="AF405" t="str">
            <v>Сентябрь 2022</v>
          </cell>
          <cell r="AH405">
            <v>1</v>
          </cell>
          <cell r="AP405">
            <v>6317880</v>
          </cell>
        </row>
        <row r="406">
          <cell r="I406">
            <v>28.4</v>
          </cell>
          <cell r="K406">
            <v>0</v>
          </cell>
          <cell r="Q406" t="str">
            <v>Жерихов Иван Борисович</v>
          </cell>
          <cell r="R406" t="str">
            <v/>
          </cell>
          <cell r="T406" t="str">
            <v>ООО Элитный Сочи</v>
          </cell>
          <cell r="U406">
            <v>1</v>
          </cell>
          <cell r="V406">
            <v>1</v>
          </cell>
          <cell r="W406" t="str">
            <v>Сентябрь</v>
          </cell>
          <cell r="AE406" t="str">
            <v>1 комн.</v>
          </cell>
          <cell r="AF406" t="str">
            <v>Сентябрь 2022</v>
          </cell>
          <cell r="AH406">
            <v>1</v>
          </cell>
          <cell r="AP406">
            <v>8025840</v>
          </cell>
        </row>
        <row r="407">
          <cell r="I407">
            <v>25.4</v>
          </cell>
          <cell r="K407">
            <v>0</v>
          </cell>
          <cell r="Q407" t="str">
            <v>Жерихов Иван Борисович</v>
          </cell>
          <cell r="R407" t="str">
            <v/>
          </cell>
          <cell r="T407" t="str">
            <v>ООО Элитный Сочи</v>
          </cell>
          <cell r="U407">
            <v>1</v>
          </cell>
          <cell r="V407">
            <v>1</v>
          </cell>
          <cell r="W407" t="str">
            <v>Сентябрь</v>
          </cell>
          <cell r="AE407" t="str">
            <v>1 комн.</v>
          </cell>
          <cell r="AF407" t="str">
            <v>Сентябрь 2022</v>
          </cell>
          <cell r="AH407">
            <v>1</v>
          </cell>
          <cell r="AP407">
            <v>6898640</v>
          </cell>
        </row>
        <row r="408">
          <cell r="I408">
            <v>48.39</v>
          </cell>
          <cell r="K408">
            <v>0</v>
          </cell>
          <cell r="Q408" t="str">
            <v>Труфанов Александр Сергеевич</v>
          </cell>
          <cell r="R408" t="str">
            <v>Саввон Дмитрий Петрович</v>
          </cell>
          <cell r="T408" t="str">
            <v>ИП Насонов В.В.</v>
          </cell>
          <cell r="U408">
            <v>0.5</v>
          </cell>
          <cell r="V408">
            <v>0.5</v>
          </cell>
          <cell r="W408" t="str">
            <v>Сентябрь</v>
          </cell>
          <cell r="AE408" t="str">
            <v>2 комн.</v>
          </cell>
          <cell r="AF408" t="str">
            <v>Сентябрь 2022</v>
          </cell>
          <cell r="AH408">
            <v>1</v>
          </cell>
          <cell r="AP408">
            <v>17894622</v>
          </cell>
        </row>
        <row r="409">
          <cell r="I409">
            <v>17.440000000000001</v>
          </cell>
          <cell r="K409">
            <v>0</v>
          </cell>
          <cell r="Q409" t="str">
            <v>Саввон Дмитрий Петрович</v>
          </cell>
          <cell r="R409" t="str">
            <v/>
          </cell>
          <cell r="T409" t="str">
            <v>ООО "ОНИКС-Недвижимость"</v>
          </cell>
          <cell r="U409">
            <v>1</v>
          </cell>
          <cell r="V409">
            <v>1</v>
          </cell>
          <cell r="W409" t="str">
            <v>Сентябрь</v>
          </cell>
          <cell r="AE409" t="str">
            <v>1 комн.(с)</v>
          </cell>
          <cell r="AF409" t="str">
            <v>Сентябрь 2022</v>
          </cell>
          <cell r="AH409">
            <v>1</v>
          </cell>
          <cell r="AP409">
            <v>7394560</v>
          </cell>
        </row>
        <row r="410">
          <cell r="I410">
            <v>17.97</v>
          </cell>
          <cell r="K410">
            <v>0</v>
          </cell>
          <cell r="Q410" t="str">
            <v xml:space="preserve">Казамбаева Алия Валитхановна </v>
          </cell>
          <cell r="R410" t="str">
            <v/>
          </cell>
          <cell r="T410" t="str">
            <v>ООО "Винсент Недвижимость"</v>
          </cell>
          <cell r="U410">
            <v>1</v>
          </cell>
          <cell r="V410">
            <v>1</v>
          </cell>
          <cell r="W410" t="str">
            <v>Сентябрь</v>
          </cell>
          <cell r="AE410" t="str">
            <v>1 комн.(с)</v>
          </cell>
          <cell r="AF410" t="str">
            <v>Сентябрь 2022</v>
          </cell>
          <cell r="AH410">
            <v>1</v>
          </cell>
          <cell r="AP410">
            <v>7349730</v>
          </cell>
        </row>
        <row r="411">
          <cell r="I411">
            <v>15.44</v>
          </cell>
          <cell r="K411">
            <v>0</v>
          </cell>
          <cell r="Q411" t="str">
            <v>Саввон Дмитрий Петрович</v>
          </cell>
          <cell r="R411" t="str">
            <v/>
          </cell>
          <cell r="T411" t="str">
            <v>ООО "Инвайт-недвижимость"</v>
          </cell>
          <cell r="U411">
            <v>1</v>
          </cell>
          <cell r="V411">
            <v>1</v>
          </cell>
          <cell r="W411" t="str">
            <v>Сентябрь</v>
          </cell>
          <cell r="AE411" t="str">
            <v>1 комн.(с)</v>
          </cell>
          <cell r="AF411" t="str">
            <v>Сентябрь 2022</v>
          </cell>
          <cell r="AH411">
            <v>1</v>
          </cell>
          <cell r="AP411">
            <v>4987120</v>
          </cell>
        </row>
        <row r="412">
          <cell r="I412">
            <v>14.92</v>
          </cell>
          <cell r="K412">
            <v>0</v>
          </cell>
          <cell r="Q412" t="str">
            <v>Саввон Дмитрий Петрович</v>
          </cell>
          <cell r="R412" t="str">
            <v/>
          </cell>
          <cell r="T412" t="str">
            <v>Волков Д.Н. ИП</v>
          </cell>
          <cell r="U412">
            <v>1</v>
          </cell>
          <cell r="V412">
            <v>1</v>
          </cell>
          <cell r="W412" t="str">
            <v>Сентябрь</v>
          </cell>
          <cell r="AE412" t="str">
            <v>1 комн.(с)</v>
          </cell>
          <cell r="AF412" t="str">
            <v>Сентябрь 2022</v>
          </cell>
          <cell r="AH412">
            <v>1</v>
          </cell>
          <cell r="AP412">
            <v>5147400</v>
          </cell>
        </row>
        <row r="413">
          <cell r="I413">
            <v>25.7</v>
          </cell>
          <cell r="K413">
            <v>0</v>
          </cell>
          <cell r="Q413" t="str">
            <v>Жерихов Иван Борисович</v>
          </cell>
          <cell r="R413" t="str">
            <v/>
          </cell>
          <cell r="T413" t="str">
            <v>Фортуна Гранд ООО</v>
          </cell>
          <cell r="U413">
            <v>1</v>
          </cell>
          <cell r="V413">
            <v>1</v>
          </cell>
          <cell r="W413" t="str">
            <v>Сентябрь</v>
          </cell>
          <cell r="AE413" t="str">
            <v>1 комн.</v>
          </cell>
          <cell r="AF413" t="str">
            <v>Сентябрь 2022</v>
          </cell>
          <cell r="AH413">
            <v>1</v>
          </cell>
          <cell r="AP413">
            <v>8020970</v>
          </cell>
        </row>
        <row r="414">
          <cell r="I414">
            <v>28.4</v>
          </cell>
          <cell r="K414">
            <v>0</v>
          </cell>
          <cell r="Q414" t="str">
            <v>Жерихов Иван Борисович</v>
          </cell>
          <cell r="R414" t="str">
            <v>Скорняк Екатерина Дмитриевна</v>
          </cell>
          <cell r="T414" t="str">
            <v>ООО Империя</v>
          </cell>
          <cell r="U414">
            <v>0.5</v>
          </cell>
          <cell r="V414">
            <v>0.5</v>
          </cell>
          <cell r="W414" t="str">
            <v>Сентябрь</v>
          </cell>
          <cell r="AE414" t="str">
            <v>1 комн.</v>
          </cell>
          <cell r="AF414" t="str">
            <v>Сентябрь 2022</v>
          </cell>
          <cell r="AH414">
            <v>1</v>
          </cell>
          <cell r="AP414">
            <v>9022680</v>
          </cell>
        </row>
        <row r="415">
          <cell r="I415">
            <v>22.8</v>
          </cell>
          <cell r="K415">
            <v>0</v>
          </cell>
          <cell r="Q415" t="str">
            <v>Вершинина Янина Геннадьевна</v>
          </cell>
          <cell r="R415" t="str">
            <v/>
          </cell>
          <cell r="T415" t="str">
            <v>ИП Савченко В.И.</v>
          </cell>
          <cell r="U415">
            <v>1</v>
          </cell>
          <cell r="V415">
            <v>1</v>
          </cell>
          <cell r="W415" t="str">
            <v>Сентябрь</v>
          </cell>
          <cell r="AE415" t="str">
            <v>1 комн.</v>
          </cell>
          <cell r="AF415" t="str">
            <v>Сентябрь 2022</v>
          </cell>
          <cell r="AH415">
            <v>1</v>
          </cell>
          <cell r="AP415">
            <v>6192480</v>
          </cell>
        </row>
        <row r="416">
          <cell r="I416">
            <v>24.6</v>
          </cell>
          <cell r="K416">
            <v>0</v>
          </cell>
          <cell r="Q416" t="str">
            <v>Жерихов Иван Борисович</v>
          </cell>
          <cell r="R416" t="str">
            <v>Скорняк Екатерина Дмитриевна</v>
          </cell>
          <cell r="T416" t="str">
            <v>ИП Тулаби А.Н.</v>
          </cell>
          <cell r="U416">
            <v>0.5</v>
          </cell>
          <cell r="V416">
            <v>0.5</v>
          </cell>
          <cell r="W416" t="str">
            <v>Сентябрь</v>
          </cell>
          <cell r="AE416" t="str">
            <v>1 комн.</v>
          </cell>
          <cell r="AF416" t="str">
            <v>Сентябрь 2022</v>
          </cell>
          <cell r="AH416">
            <v>1</v>
          </cell>
          <cell r="AP416">
            <v>0</v>
          </cell>
        </row>
        <row r="417">
          <cell r="I417">
            <v>17.329999999999998</v>
          </cell>
          <cell r="K417">
            <v>0</v>
          </cell>
          <cell r="Q417" t="str">
            <v>Кетько Даниил Андреевич</v>
          </cell>
          <cell r="R417" t="str">
            <v/>
          </cell>
          <cell r="T417" t="str">
            <v>Мягкий Д.Г.</v>
          </cell>
          <cell r="U417">
            <v>1</v>
          </cell>
          <cell r="V417">
            <v>1</v>
          </cell>
          <cell r="W417" t="str">
            <v>Сентябрь</v>
          </cell>
          <cell r="AE417" t="str">
            <v>1 комн.(с)</v>
          </cell>
          <cell r="AF417" t="str">
            <v>Сентябрь 2022</v>
          </cell>
          <cell r="AH417">
            <v>1</v>
          </cell>
          <cell r="AP417">
            <v>8815771</v>
          </cell>
        </row>
        <row r="418">
          <cell r="I418">
            <v>21.88</v>
          </cell>
          <cell r="K418">
            <v>0</v>
          </cell>
          <cell r="Q418" t="str">
            <v>Саввон Дмитрий Петрович</v>
          </cell>
          <cell r="R418" t="str">
            <v/>
          </cell>
          <cell r="T418" t="str">
            <v>ИП Саитгареева Л.Ю.</v>
          </cell>
          <cell r="U418">
            <v>1</v>
          </cell>
          <cell r="V418">
            <v>1</v>
          </cell>
          <cell r="W418" t="str">
            <v>Сентябрь</v>
          </cell>
          <cell r="AE418" t="str">
            <v>1 комн.(с)</v>
          </cell>
          <cell r="AF418" t="str">
            <v>Сентябрь 2022</v>
          </cell>
          <cell r="AH418">
            <v>1</v>
          </cell>
          <cell r="AP418">
            <v>9036440</v>
          </cell>
        </row>
        <row r="419">
          <cell r="I419">
            <v>22.8</v>
          </cell>
          <cell r="K419">
            <v>0</v>
          </cell>
          <cell r="Q419" t="str">
            <v>Скорняк Екатерина Дмитриевна</v>
          </cell>
          <cell r="R419" t="str">
            <v/>
          </cell>
          <cell r="T419" t="str">
            <v>ИП Рыжков Н.И.</v>
          </cell>
          <cell r="U419">
            <v>1</v>
          </cell>
          <cell r="V419">
            <v>1</v>
          </cell>
          <cell r="W419" t="str">
            <v>Сентябрь</v>
          </cell>
          <cell r="AE419" t="str">
            <v>1 комн.</v>
          </cell>
          <cell r="AF419" t="str">
            <v>Сентябрь 2022</v>
          </cell>
          <cell r="AH419">
            <v>1</v>
          </cell>
          <cell r="AP419">
            <v>6016920</v>
          </cell>
        </row>
        <row r="420">
          <cell r="I420">
            <v>22.8</v>
          </cell>
          <cell r="K420">
            <v>0</v>
          </cell>
          <cell r="Q420" t="str">
            <v>Скорняк Екатерина Дмитриевна</v>
          </cell>
          <cell r="R420" t="str">
            <v/>
          </cell>
          <cell r="T420" t="str">
            <v>Черноморский центр недвижи ООО</v>
          </cell>
          <cell r="U420">
            <v>1</v>
          </cell>
          <cell r="V420">
            <v>1</v>
          </cell>
          <cell r="W420" t="str">
            <v>Сентябрь</v>
          </cell>
          <cell r="AE420" t="str">
            <v>1 комн.</v>
          </cell>
          <cell r="AF420" t="str">
            <v>Сентябрь 2022</v>
          </cell>
          <cell r="AH420">
            <v>1</v>
          </cell>
          <cell r="AP420">
            <v>6317880</v>
          </cell>
        </row>
        <row r="421">
          <cell r="I421">
            <v>22.8</v>
          </cell>
          <cell r="K421">
            <v>0</v>
          </cell>
          <cell r="Q421" t="str">
            <v>Жерихов Иван Борисович</v>
          </cell>
          <cell r="R421" t="str">
            <v/>
          </cell>
          <cell r="T421" t="str">
            <v>ИП Алексеев</v>
          </cell>
          <cell r="U421">
            <v>1</v>
          </cell>
          <cell r="V421">
            <v>1</v>
          </cell>
          <cell r="W421" t="str">
            <v>Сентябрь</v>
          </cell>
          <cell r="AE421" t="str">
            <v>1 комн.</v>
          </cell>
          <cell r="AF421" t="str">
            <v>Сентябрь 2022</v>
          </cell>
          <cell r="AH421">
            <v>1</v>
          </cell>
          <cell r="AP421">
            <v>0</v>
          </cell>
        </row>
        <row r="422">
          <cell r="I422">
            <v>17.68</v>
          </cell>
          <cell r="K422">
            <v>0</v>
          </cell>
          <cell r="Q422" t="str">
            <v>Беева Марьяна Батырбековна</v>
          </cell>
          <cell r="R422" t="str">
            <v/>
          </cell>
          <cell r="T422" t="str">
            <v>ИП Насонов В.В.</v>
          </cell>
          <cell r="U422">
            <v>1</v>
          </cell>
          <cell r="V422">
            <v>1</v>
          </cell>
          <cell r="W422" t="str">
            <v>Сентябрь</v>
          </cell>
          <cell r="AE422" t="str">
            <v>1 комн.(с)</v>
          </cell>
          <cell r="AF422" t="str">
            <v>Сентябрь 2022</v>
          </cell>
          <cell r="AH422">
            <v>1</v>
          </cell>
          <cell r="AP422">
            <v>7293000</v>
          </cell>
        </row>
        <row r="423">
          <cell r="I423">
            <v>17.68</v>
          </cell>
          <cell r="K423">
            <v>0</v>
          </cell>
          <cell r="Q423" t="str">
            <v>Кетько Даниил Андреевич</v>
          </cell>
          <cell r="R423" t="str">
            <v/>
          </cell>
          <cell r="T423" t="str">
            <v>ИП Насонов В.В.</v>
          </cell>
          <cell r="U423">
            <v>1</v>
          </cell>
          <cell r="V423">
            <v>1</v>
          </cell>
          <cell r="W423" t="str">
            <v>Сентябрь</v>
          </cell>
          <cell r="AE423" t="str">
            <v>1 комн.(с)</v>
          </cell>
          <cell r="AF423" t="str">
            <v>Сентябрь 2022</v>
          </cell>
          <cell r="AH423">
            <v>1</v>
          </cell>
          <cell r="AP423">
            <v>7293000</v>
          </cell>
        </row>
        <row r="424">
          <cell r="I424">
            <v>17.93</v>
          </cell>
          <cell r="K424">
            <v>0</v>
          </cell>
          <cell r="Q424" t="str">
            <v>Гимаева Нина Евгеньевна</v>
          </cell>
          <cell r="R424" t="str">
            <v/>
          </cell>
          <cell r="T424" t="str">
            <v>ИП Перышкина О.В.</v>
          </cell>
          <cell r="U424">
            <v>1</v>
          </cell>
          <cell r="V424">
            <v>1</v>
          </cell>
          <cell r="W424" t="str">
            <v>Сентябрь</v>
          </cell>
          <cell r="AE424" t="str">
            <v>1 комн.(с)</v>
          </cell>
          <cell r="AF424" t="str">
            <v>Сентябрь 2022</v>
          </cell>
          <cell r="AH424">
            <v>1</v>
          </cell>
          <cell r="AP424">
            <v>7216825</v>
          </cell>
        </row>
        <row r="425">
          <cell r="I425">
            <v>17.41</v>
          </cell>
          <cell r="K425">
            <v>0</v>
          </cell>
          <cell r="Q425" t="str">
            <v>Саввон Дмитрий Петрович</v>
          </cell>
          <cell r="R425" t="str">
            <v/>
          </cell>
          <cell r="T425" t="str">
            <v>ИП Насонов В.В.</v>
          </cell>
          <cell r="U425">
            <v>1</v>
          </cell>
          <cell r="V425">
            <v>1</v>
          </cell>
          <cell r="W425" t="str">
            <v>Сентябрь</v>
          </cell>
          <cell r="AE425" t="str">
            <v>1 комн.(с)</v>
          </cell>
          <cell r="AF425" t="str">
            <v>Сентябрь 2022</v>
          </cell>
          <cell r="AH425">
            <v>1</v>
          </cell>
          <cell r="AP425">
            <v>7468890</v>
          </cell>
        </row>
        <row r="426">
          <cell r="I426">
            <v>22.8</v>
          </cell>
          <cell r="K426">
            <v>0</v>
          </cell>
          <cell r="Q426" t="str">
            <v>Матушко Оксана Витальевна</v>
          </cell>
          <cell r="R426" t="str">
            <v/>
          </cell>
          <cell r="T426" t="str">
            <v>Управление</v>
          </cell>
          <cell r="U426">
            <v>1</v>
          </cell>
          <cell r="V426">
            <v>1</v>
          </cell>
          <cell r="W426" t="str">
            <v>Сентябрь</v>
          </cell>
          <cell r="AE426" t="str">
            <v>1 комн.</v>
          </cell>
          <cell r="AF426" t="str">
            <v>Сентябрь 2022</v>
          </cell>
          <cell r="AH426">
            <v>1</v>
          </cell>
          <cell r="AP426">
            <v>0</v>
          </cell>
        </row>
        <row r="427">
          <cell r="I427">
            <v>22.8</v>
          </cell>
          <cell r="K427">
            <v>0</v>
          </cell>
          <cell r="Q427" t="str">
            <v>Скорняк Екатерина Дмитриевна</v>
          </cell>
          <cell r="R427" t="str">
            <v/>
          </cell>
          <cell r="T427" t="str">
            <v>ИП Савченко В.И.</v>
          </cell>
          <cell r="U427">
            <v>1</v>
          </cell>
          <cell r="V427">
            <v>1</v>
          </cell>
          <cell r="W427" t="str">
            <v>Сентябрь</v>
          </cell>
          <cell r="AE427" t="str">
            <v>1 комн.</v>
          </cell>
          <cell r="AF427" t="str">
            <v>Сентябрь 2022</v>
          </cell>
          <cell r="AH427">
            <v>1</v>
          </cell>
          <cell r="AP427">
            <v>6192480</v>
          </cell>
        </row>
        <row r="428">
          <cell r="I428">
            <v>49.88</v>
          </cell>
          <cell r="K428">
            <v>0</v>
          </cell>
          <cell r="Q428" t="str">
            <v>Жерихов Иван Борисович</v>
          </cell>
          <cell r="R428" t="str">
            <v/>
          </cell>
          <cell r="T428" t="str">
            <v>ООО Элитный Сочи</v>
          </cell>
          <cell r="U428">
            <v>1</v>
          </cell>
          <cell r="V428">
            <v>1</v>
          </cell>
          <cell r="W428" t="str">
            <v>Сентябрь</v>
          </cell>
          <cell r="AE428" t="str">
            <v>1 комн.</v>
          </cell>
          <cell r="AF428" t="str">
            <v>Сентябрь 2022</v>
          </cell>
          <cell r="AH428">
            <v>1</v>
          </cell>
          <cell r="AP428">
            <v>11149618</v>
          </cell>
        </row>
        <row r="429">
          <cell r="I429">
            <v>17.77</v>
          </cell>
          <cell r="K429">
            <v>0</v>
          </cell>
          <cell r="Q429" t="str">
            <v>Гимаева Нина Евгеньевна</v>
          </cell>
          <cell r="R429" t="str">
            <v/>
          </cell>
          <cell r="T429" t="str">
            <v xml:space="preserve">ИП Фомичева </v>
          </cell>
          <cell r="U429">
            <v>1</v>
          </cell>
          <cell r="V429">
            <v>1</v>
          </cell>
          <cell r="W429" t="str">
            <v>Сентябрь</v>
          </cell>
          <cell r="AE429" t="str">
            <v>1 комн.(с)</v>
          </cell>
          <cell r="AF429" t="str">
            <v>Сентябрь 2022</v>
          </cell>
          <cell r="AH429">
            <v>1</v>
          </cell>
          <cell r="AP429">
            <v>7312355</v>
          </cell>
        </row>
        <row r="430">
          <cell r="I430">
            <v>22.8</v>
          </cell>
          <cell r="K430">
            <v>0</v>
          </cell>
          <cell r="Q430" t="str">
            <v>Матушко Оксана Витальевна</v>
          </cell>
          <cell r="R430" t="str">
            <v/>
          </cell>
          <cell r="T430" t="str">
            <v>ИП Бабкина</v>
          </cell>
          <cell r="U430">
            <v>1</v>
          </cell>
          <cell r="V430">
            <v>1</v>
          </cell>
          <cell r="W430" t="str">
            <v>Сентябрь</v>
          </cell>
          <cell r="AE430" t="str">
            <v>1 комн.</v>
          </cell>
          <cell r="AF430" t="str">
            <v>Сентябрь 2022</v>
          </cell>
          <cell r="AH430">
            <v>1</v>
          </cell>
          <cell r="AP430">
            <v>6443280</v>
          </cell>
        </row>
        <row r="431">
          <cell r="I431">
            <v>22.8</v>
          </cell>
          <cell r="K431">
            <v>0</v>
          </cell>
          <cell r="Q431" t="str">
            <v>Беева Эльмира Азреталиевна</v>
          </cell>
          <cell r="R431" t="str">
            <v/>
          </cell>
          <cell r="T431" t="str">
            <v>ООО "Монолит-Девелопмент"</v>
          </cell>
          <cell r="U431">
            <v>1</v>
          </cell>
          <cell r="V431">
            <v>1</v>
          </cell>
          <cell r="W431" t="str">
            <v>Сентябрь</v>
          </cell>
          <cell r="AE431" t="str">
            <v>1 комн.</v>
          </cell>
          <cell r="AF431" t="str">
            <v>Сентябрь 2022</v>
          </cell>
          <cell r="AH431">
            <v>1</v>
          </cell>
          <cell r="AP431">
            <v>6317880</v>
          </cell>
        </row>
        <row r="432">
          <cell r="I432">
            <v>22.8</v>
          </cell>
          <cell r="K432">
            <v>0</v>
          </cell>
          <cell r="Q432" t="str">
            <v>Жерихов Иван Борисович</v>
          </cell>
          <cell r="R432" t="str">
            <v/>
          </cell>
          <cell r="T432" t="str">
            <v>ООО "Империя"</v>
          </cell>
          <cell r="U432">
            <v>1</v>
          </cell>
          <cell r="V432">
            <v>1</v>
          </cell>
          <cell r="W432" t="str">
            <v>Сентябрь</v>
          </cell>
          <cell r="AE432" t="str">
            <v>1 комн.</v>
          </cell>
          <cell r="AF432" t="str">
            <v>Сентябрь 2022</v>
          </cell>
          <cell r="AH432">
            <v>1</v>
          </cell>
          <cell r="AP432">
            <v>0</v>
          </cell>
        </row>
        <row r="433">
          <cell r="I433">
            <v>17.86</v>
          </cell>
          <cell r="K433">
            <v>0</v>
          </cell>
          <cell r="Q433" t="str">
            <v>Огнева Ольга Александровна</v>
          </cell>
          <cell r="R433" t="str">
            <v/>
          </cell>
          <cell r="T433" t="str">
            <v>нет</v>
          </cell>
          <cell r="U433">
            <v>1</v>
          </cell>
          <cell r="V433">
            <v>0</v>
          </cell>
          <cell r="W433" t="str">
            <v>Сентябрь</v>
          </cell>
          <cell r="AE433" t="str">
            <v>1 комн.(с)</v>
          </cell>
          <cell r="AF433" t="str">
            <v>Сентябрь 2022</v>
          </cell>
          <cell r="AH433">
            <v>1</v>
          </cell>
          <cell r="AP433">
            <v>8608520</v>
          </cell>
        </row>
        <row r="434">
          <cell r="I434">
            <v>48.24</v>
          </cell>
          <cell r="K434">
            <v>0</v>
          </cell>
          <cell r="Q434" t="str">
            <v>Саввон Дмитрий Петрович</v>
          </cell>
          <cell r="R434" t="str">
            <v/>
          </cell>
          <cell r="T434" t="str">
            <v>нет</v>
          </cell>
          <cell r="U434">
            <v>1</v>
          </cell>
          <cell r="V434">
            <v>0</v>
          </cell>
          <cell r="W434" t="str">
            <v>Сентябрь</v>
          </cell>
          <cell r="AE434" t="str">
            <v>2 комн.</v>
          </cell>
          <cell r="AF434" t="str">
            <v>Сентябрь 2022</v>
          </cell>
          <cell r="AH434">
            <v>1</v>
          </cell>
          <cell r="AP434">
            <v>10054800</v>
          </cell>
        </row>
        <row r="435">
          <cell r="I435">
            <v>17.329999999999998</v>
          </cell>
          <cell r="K435">
            <v>0</v>
          </cell>
          <cell r="Q435" t="str">
            <v>Гимаева Нина Евгеньевна</v>
          </cell>
          <cell r="R435" t="str">
            <v/>
          </cell>
          <cell r="T435" t="str">
            <v>Плетинский С.Б. ИП</v>
          </cell>
          <cell r="U435">
            <v>1</v>
          </cell>
          <cell r="V435">
            <v>1</v>
          </cell>
          <cell r="W435" t="str">
            <v>Сентябрь</v>
          </cell>
          <cell r="AE435" t="str">
            <v>1 комн.(с)</v>
          </cell>
          <cell r="AF435" t="str">
            <v>Сентябрь 2022</v>
          </cell>
          <cell r="AH435">
            <v>1</v>
          </cell>
          <cell r="AP435">
            <v>7625200</v>
          </cell>
        </row>
        <row r="436">
          <cell r="I436">
            <v>17.3</v>
          </cell>
          <cell r="K436">
            <v>0</v>
          </cell>
          <cell r="Q436" t="str">
            <v>Труфанов Александр Сергеевич</v>
          </cell>
          <cell r="R436" t="str">
            <v/>
          </cell>
          <cell r="T436" t="str">
            <v>ИП Сюткин Э.Ю.</v>
          </cell>
          <cell r="U436">
            <v>1</v>
          </cell>
          <cell r="V436">
            <v>1</v>
          </cell>
          <cell r="W436" t="str">
            <v>Сентябрь</v>
          </cell>
          <cell r="AE436" t="str">
            <v>1 комн.(с)</v>
          </cell>
          <cell r="AF436" t="str">
            <v>Сентябрь 2022</v>
          </cell>
          <cell r="AH436">
            <v>1</v>
          </cell>
          <cell r="AP436">
            <v>7516850</v>
          </cell>
        </row>
        <row r="437">
          <cell r="I437">
            <v>22.8</v>
          </cell>
          <cell r="K437">
            <v>0</v>
          </cell>
          <cell r="Q437" t="str">
            <v>Жерихов Иван Борисович</v>
          </cell>
          <cell r="R437" t="str">
            <v/>
          </cell>
          <cell r="T437" t="str">
            <v>ООО "Империя"</v>
          </cell>
          <cell r="U437">
            <v>1</v>
          </cell>
          <cell r="V437">
            <v>1</v>
          </cell>
          <cell r="W437" t="str">
            <v>Сентябрь</v>
          </cell>
          <cell r="AE437" t="str">
            <v>1 комн.</v>
          </cell>
          <cell r="AF437" t="str">
            <v>Сентябрь 2022</v>
          </cell>
          <cell r="AH437">
            <v>1</v>
          </cell>
          <cell r="AP437">
            <v>0</v>
          </cell>
        </row>
        <row r="438">
          <cell r="I438">
            <v>22.8</v>
          </cell>
          <cell r="K438">
            <v>0</v>
          </cell>
          <cell r="Q438" t="str">
            <v>Крылов Андрей Германович</v>
          </cell>
          <cell r="R438" t="str">
            <v/>
          </cell>
          <cell r="T438" t="str">
            <v>ИП Рыжков Н.И.</v>
          </cell>
          <cell r="U438">
            <v>1</v>
          </cell>
          <cell r="V438">
            <v>1</v>
          </cell>
          <cell r="W438" t="str">
            <v>Сентябрь</v>
          </cell>
          <cell r="AE438" t="str">
            <v>1 комн.</v>
          </cell>
          <cell r="AF438" t="str">
            <v>Сентябрь 2022</v>
          </cell>
          <cell r="AH438">
            <v>1</v>
          </cell>
          <cell r="AP438">
            <v>6591480</v>
          </cell>
        </row>
        <row r="439">
          <cell r="I439">
            <v>24.9</v>
          </cell>
          <cell r="K439">
            <v>0</v>
          </cell>
          <cell r="Q439" t="str">
            <v>Беева Эльмира Азреталиевна</v>
          </cell>
          <cell r="R439" t="str">
            <v/>
          </cell>
          <cell r="T439" t="str">
            <v>ООО "Инвайт-недвижимость"</v>
          </cell>
          <cell r="U439">
            <v>1</v>
          </cell>
          <cell r="V439">
            <v>1</v>
          </cell>
          <cell r="W439" t="str">
            <v>Сентябрь</v>
          </cell>
          <cell r="AE439" t="str">
            <v>1 комн.</v>
          </cell>
          <cell r="AF439" t="str">
            <v>Сентябрь 2022</v>
          </cell>
          <cell r="AH439">
            <v>1</v>
          </cell>
          <cell r="AP439">
            <v>7362930</v>
          </cell>
        </row>
        <row r="440">
          <cell r="I440">
            <v>28.2</v>
          </cell>
          <cell r="K440">
            <v>0</v>
          </cell>
          <cell r="Q440" t="str">
            <v>Беева Эльмира Азреталиевна</v>
          </cell>
          <cell r="R440" t="str">
            <v/>
          </cell>
          <cell r="T440" t="str">
            <v>ООО "Инвайт-недвижимость"</v>
          </cell>
          <cell r="U440">
            <v>1</v>
          </cell>
          <cell r="V440">
            <v>1</v>
          </cell>
          <cell r="W440" t="str">
            <v>Сентябрь</v>
          </cell>
          <cell r="AE440" t="str">
            <v>1 комн.</v>
          </cell>
          <cell r="AF440" t="str">
            <v>Сентябрь 2022</v>
          </cell>
          <cell r="AH440">
            <v>1</v>
          </cell>
          <cell r="AP440">
            <v>8555880</v>
          </cell>
        </row>
        <row r="441">
          <cell r="I441">
            <v>22.8</v>
          </cell>
          <cell r="K441">
            <v>0</v>
          </cell>
          <cell r="Q441" t="str">
            <v>Жерихов Иван Борисович</v>
          </cell>
          <cell r="R441" t="str">
            <v/>
          </cell>
          <cell r="T441" t="str">
            <v>ООО Элитный Сочи</v>
          </cell>
          <cell r="U441">
            <v>1</v>
          </cell>
          <cell r="V441">
            <v>1</v>
          </cell>
          <cell r="W441" t="str">
            <v>Сентябрь</v>
          </cell>
          <cell r="AE441" t="str">
            <v>1 комн.</v>
          </cell>
          <cell r="AF441" t="str">
            <v>Сентябрь 2022</v>
          </cell>
          <cell r="AH441">
            <v>1</v>
          </cell>
          <cell r="AP441">
            <v>6317880</v>
          </cell>
        </row>
        <row r="442">
          <cell r="I442">
            <v>21.93</v>
          </cell>
          <cell r="K442">
            <v>0</v>
          </cell>
          <cell r="Q442" t="str">
            <v>Саввон Дмитрий Петрович</v>
          </cell>
          <cell r="R442" t="str">
            <v/>
          </cell>
          <cell r="T442" t="str">
            <v>ИП Кривотулов Е.В.</v>
          </cell>
          <cell r="U442">
            <v>1</v>
          </cell>
          <cell r="V442">
            <v>1</v>
          </cell>
          <cell r="W442" t="str">
            <v>Сентябрь</v>
          </cell>
          <cell r="AE442" t="str">
            <v>1 комн.(с)</v>
          </cell>
          <cell r="AF442" t="str">
            <v>Сентябрь 2022</v>
          </cell>
          <cell r="AH442">
            <v>1</v>
          </cell>
          <cell r="AP442">
            <v>8932308.3000000007</v>
          </cell>
        </row>
        <row r="443">
          <cell r="I443">
            <v>17.77</v>
          </cell>
          <cell r="K443">
            <v>0</v>
          </cell>
          <cell r="Q443" t="str">
            <v>Саввон Дмитрий Петрович</v>
          </cell>
          <cell r="R443" t="str">
            <v/>
          </cell>
          <cell r="T443" t="str">
            <v>ИП Насонов В.В.</v>
          </cell>
          <cell r="U443">
            <v>1</v>
          </cell>
          <cell r="V443">
            <v>1</v>
          </cell>
          <cell r="W443" t="str">
            <v>Сентябрь</v>
          </cell>
          <cell r="AE443" t="str">
            <v>1 комн.(с)</v>
          </cell>
          <cell r="AF443" t="str">
            <v>Сентябрь 2022</v>
          </cell>
          <cell r="AH443">
            <v>1</v>
          </cell>
          <cell r="AP443">
            <v>7534480</v>
          </cell>
        </row>
        <row r="444">
          <cell r="I444">
            <v>17.8</v>
          </cell>
          <cell r="K444">
            <v>0</v>
          </cell>
          <cell r="Q444" t="str">
            <v>Саввон Дмитрий Петрович</v>
          </cell>
          <cell r="R444" t="str">
            <v/>
          </cell>
          <cell r="T444" t="str">
            <v>ИП Насонов В.В.</v>
          </cell>
          <cell r="U444">
            <v>1</v>
          </cell>
          <cell r="V444">
            <v>1</v>
          </cell>
          <cell r="W444" t="str">
            <v>Сентябрь</v>
          </cell>
          <cell r="AE444" t="str">
            <v>1 комн.(с)</v>
          </cell>
          <cell r="AF444" t="str">
            <v>Сентябрь 2022</v>
          </cell>
          <cell r="AH444">
            <v>1</v>
          </cell>
          <cell r="AP444">
            <v>7547200</v>
          </cell>
        </row>
        <row r="445">
          <cell r="I445">
            <v>17.739999999999998</v>
          </cell>
          <cell r="K445">
            <v>0</v>
          </cell>
          <cell r="Q445" t="str">
            <v>Саввон Дмитрий Петрович</v>
          </cell>
          <cell r="R445" t="str">
            <v/>
          </cell>
          <cell r="T445" t="str">
            <v>ИП Насонов В.В.</v>
          </cell>
          <cell r="U445">
            <v>1</v>
          </cell>
          <cell r="V445">
            <v>1</v>
          </cell>
          <cell r="W445" t="str">
            <v>Сентябрь</v>
          </cell>
          <cell r="AE445" t="str">
            <v>1 комн.(с)</v>
          </cell>
          <cell r="AF445" t="str">
            <v>Сентябрь 2022</v>
          </cell>
          <cell r="AH445">
            <v>1</v>
          </cell>
          <cell r="AP445">
            <v>7610460</v>
          </cell>
        </row>
        <row r="446">
          <cell r="I446">
            <v>28.4</v>
          </cell>
          <cell r="K446">
            <v>0</v>
          </cell>
          <cell r="Q446" t="str">
            <v>Вершинина Янина Геннадьевна</v>
          </cell>
          <cell r="R446" t="str">
            <v/>
          </cell>
          <cell r="T446" t="str">
            <v>ИП Савченко В.И.</v>
          </cell>
          <cell r="U446">
            <v>1</v>
          </cell>
          <cell r="V446">
            <v>1</v>
          </cell>
          <cell r="W446" t="str">
            <v>Сентябрь</v>
          </cell>
          <cell r="AE446" t="str">
            <v>1 комн.</v>
          </cell>
          <cell r="AF446" t="str">
            <v>Сентябрь 2022</v>
          </cell>
          <cell r="AH446">
            <v>1</v>
          </cell>
          <cell r="AP446">
            <v>9564836</v>
          </cell>
        </row>
        <row r="447">
          <cell r="I447">
            <v>34.299999999999997</v>
          </cell>
          <cell r="K447">
            <v>0</v>
          </cell>
          <cell r="Q447" t="str">
            <v>Скорняк Екатерина Дмитриевна</v>
          </cell>
          <cell r="R447" t="str">
            <v/>
          </cell>
          <cell r="T447" t="str">
            <v>ООО Элитный Сочи</v>
          </cell>
          <cell r="U447">
            <v>1</v>
          </cell>
          <cell r="V447">
            <v>1</v>
          </cell>
          <cell r="W447" t="str">
            <v>Сентябрь</v>
          </cell>
          <cell r="AE447" t="str">
            <v>1 комн.</v>
          </cell>
          <cell r="AF447" t="str">
            <v>Сентябрь 2022</v>
          </cell>
          <cell r="AH447">
            <v>1</v>
          </cell>
          <cell r="AP447">
            <v>0</v>
          </cell>
        </row>
        <row r="448">
          <cell r="I448">
            <v>24.6</v>
          </cell>
          <cell r="K448">
            <v>0</v>
          </cell>
          <cell r="Q448" t="str">
            <v>Беева Эльмира Азреталиевна</v>
          </cell>
          <cell r="R448" t="str">
            <v/>
          </cell>
          <cell r="T448" t="str">
            <v>АН Монолит</v>
          </cell>
          <cell r="U448">
            <v>1</v>
          </cell>
          <cell r="V448">
            <v>1</v>
          </cell>
          <cell r="W448" t="str">
            <v>Сентябрь</v>
          </cell>
          <cell r="AE448" t="str">
            <v>1 комн.</v>
          </cell>
          <cell r="AF448" t="str">
            <v>Сентябрь 2022</v>
          </cell>
          <cell r="AH448">
            <v>1</v>
          </cell>
          <cell r="AP448">
            <v>6816660</v>
          </cell>
        </row>
        <row r="449">
          <cell r="I449">
            <v>28.4</v>
          </cell>
          <cell r="K449">
            <v>0</v>
          </cell>
          <cell r="Q449" t="str">
            <v>Беева Эльмира Азреталиевна</v>
          </cell>
          <cell r="R449" t="str">
            <v/>
          </cell>
          <cell r="T449" t="str">
            <v>АН Монолит</v>
          </cell>
          <cell r="U449">
            <v>1</v>
          </cell>
          <cell r="V449">
            <v>1</v>
          </cell>
          <cell r="W449" t="str">
            <v>Сентябрь</v>
          </cell>
          <cell r="AE449" t="str">
            <v>1 комн.</v>
          </cell>
          <cell r="AF449" t="str">
            <v>Сентябрь 2022</v>
          </cell>
          <cell r="AH449">
            <v>1</v>
          </cell>
          <cell r="AP449">
            <v>8179200</v>
          </cell>
        </row>
        <row r="450">
          <cell r="I450">
            <v>21.93</v>
          </cell>
          <cell r="K450">
            <v>0</v>
          </cell>
          <cell r="Q450" t="str">
            <v>Саввон Дмитрий Петрович</v>
          </cell>
          <cell r="R450" t="str">
            <v/>
          </cell>
          <cell r="T450" t="str">
            <v>ООО "ОНИКС-Недвижимость"</v>
          </cell>
          <cell r="U450">
            <v>1</v>
          </cell>
          <cell r="V450">
            <v>1</v>
          </cell>
          <cell r="W450" t="str">
            <v>Сентябрь</v>
          </cell>
          <cell r="AE450" t="str">
            <v>1 комн.(с)</v>
          </cell>
          <cell r="AF450" t="str">
            <v>Сентябрь 2022</v>
          </cell>
          <cell r="AH450">
            <v>1</v>
          </cell>
          <cell r="AP450">
            <v>8772000</v>
          </cell>
        </row>
        <row r="451">
          <cell r="I451">
            <v>22.8</v>
          </cell>
          <cell r="K451">
            <v>0</v>
          </cell>
          <cell r="Q451" t="str">
            <v>Беева Эльмира Азреталиевна</v>
          </cell>
          <cell r="R451" t="str">
            <v/>
          </cell>
          <cell r="T451" t="str">
            <v>ИП Поливанов</v>
          </cell>
          <cell r="U451">
            <v>1</v>
          </cell>
          <cell r="V451">
            <v>1</v>
          </cell>
          <cell r="W451" t="str">
            <v>Сентябрь</v>
          </cell>
          <cell r="AE451" t="str">
            <v>1 комн.</v>
          </cell>
          <cell r="AF451" t="str">
            <v>Сентябрь 2022</v>
          </cell>
          <cell r="AH451">
            <v>1</v>
          </cell>
          <cell r="AP451">
            <v>6317880</v>
          </cell>
        </row>
        <row r="452">
          <cell r="I452">
            <v>28.2</v>
          </cell>
          <cell r="K452">
            <v>0</v>
          </cell>
          <cell r="Q452" t="str">
            <v>Вершинина Янина Геннадьевна</v>
          </cell>
          <cell r="R452" t="str">
            <v>Скорняк Екатерина Дмитриевна</v>
          </cell>
          <cell r="T452" t="str">
            <v>ИП Тулаби А.Ю,</v>
          </cell>
          <cell r="U452">
            <v>0.5</v>
          </cell>
          <cell r="V452">
            <v>0.5</v>
          </cell>
          <cell r="W452" t="str">
            <v>Сентябрь</v>
          </cell>
          <cell r="AE452" t="str">
            <v>1 комн.</v>
          </cell>
          <cell r="AF452" t="str">
            <v>Сентябрь 2022</v>
          </cell>
          <cell r="AH452">
            <v>1</v>
          </cell>
          <cell r="AP452">
            <v>8555880</v>
          </cell>
        </row>
        <row r="453">
          <cell r="I453">
            <v>22.7</v>
          </cell>
          <cell r="K453">
            <v>0</v>
          </cell>
          <cell r="Q453" t="str">
            <v>Скорняк Екатерина Дмитриевна</v>
          </cell>
          <cell r="R453" t="str">
            <v/>
          </cell>
          <cell r="T453" t="str">
            <v>ИП Тулаби А.Ю,</v>
          </cell>
          <cell r="U453">
            <v>1</v>
          </cell>
          <cell r="V453">
            <v>1</v>
          </cell>
          <cell r="W453" t="str">
            <v>Сентябрь</v>
          </cell>
          <cell r="AE453" t="str">
            <v>1 комн.</v>
          </cell>
          <cell r="AF453" t="str">
            <v>Сентябрь 2022</v>
          </cell>
          <cell r="AH453">
            <v>1</v>
          </cell>
          <cell r="AP453">
            <v>5990530</v>
          </cell>
        </row>
        <row r="454">
          <cell r="I454">
            <v>22.8</v>
          </cell>
          <cell r="K454">
            <v>0</v>
          </cell>
          <cell r="Q454" t="str">
            <v>Скорняк Екатерина Дмитриевна</v>
          </cell>
          <cell r="R454" t="str">
            <v/>
          </cell>
          <cell r="T454" t="str">
            <v>ИП Тулаби А.Ю,</v>
          </cell>
          <cell r="U454">
            <v>1</v>
          </cell>
          <cell r="V454">
            <v>1</v>
          </cell>
          <cell r="W454" t="str">
            <v>Сентябрь</v>
          </cell>
          <cell r="AE454" t="str">
            <v>1 комн.</v>
          </cell>
          <cell r="AF454" t="str">
            <v>Сентябрь 2022</v>
          </cell>
          <cell r="AH454">
            <v>1</v>
          </cell>
          <cell r="AP454">
            <v>6016920</v>
          </cell>
        </row>
        <row r="455">
          <cell r="I455">
            <v>22.8</v>
          </cell>
          <cell r="K455">
            <v>0</v>
          </cell>
          <cell r="Q455" t="str">
            <v>Скорняк Екатерина Дмитриевна</v>
          </cell>
          <cell r="R455" t="str">
            <v/>
          </cell>
          <cell r="T455" t="str">
            <v>ИП Широков</v>
          </cell>
          <cell r="U455">
            <v>1</v>
          </cell>
          <cell r="V455">
            <v>1</v>
          </cell>
          <cell r="W455" t="str">
            <v>Сентябрь</v>
          </cell>
          <cell r="AE455" t="str">
            <v>1 комн.</v>
          </cell>
          <cell r="AF455" t="str">
            <v>Сентябрь 2022</v>
          </cell>
          <cell r="AH455">
            <v>1</v>
          </cell>
          <cell r="AP455">
            <v>6317880</v>
          </cell>
        </row>
        <row r="456">
          <cell r="I456">
            <v>21.93</v>
          </cell>
          <cell r="K456">
            <v>0</v>
          </cell>
          <cell r="Q456" t="str">
            <v>Гимаева Нина Евгеньевна</v>
          </cell>
          <cell r="R456" t="str">
            <v/>
          </cell>
          <cell r="T456" t="str">
            <v>ИП Мосейкина</v>
          </cell>
          <cell r="U456">
            <v>1</v>
          </cell>
          <cell r="V456">
            <v>1</v>
          </cell>
          <cell r="W456" t="str">
            <v>Сентябрь</v>
          </cell>
          <cell r="AE456" t="str">
            <v>1 комн.(с)</v>
          </cell>
          <cell r="AF456" t="str">
            <v>Сентябрь 2022</v>
          </cell>
          <cell r="AH456">
            <v>1</v>
          </cell>
          <cell r="AP456">
            <v>9089985</v>
          </cell>
        </row>
        <row r="457">
          <cell r="I457">
            <v>17.48</v>
          </cell>
          <cell r="K457">
            <v>0</v>
          </cell>
          <cell r="Q457" t="str">
            <v>Труфанов Александр Сергеевич</v>
          </cell>
          <cell r="R457" t="str">
            <v/>
          </cell>
          <cell r="T457" t="str">
            <v>Управление</v>
          </cell>
          <cell r="U457">
            <v>1</v>
          </cell>
          <cell r="V457">
            <v>1</v>
          </cell>
          <cell r="W457" t="str">
            <v>Сентябрь</v>
          </cell>
          <cell r="AE457" t="str">
            <v>1 комн.(с)</v>
          </cell>
          <cell r="AF457" t="str">
            <v>Сентябрь 2022</v>
          </cell>
          <cell r="AH457">
            <v>1</v>
          </cell>
          <cell r="AP457">
            <v>6980638</v>
          </cell>
        </row>
        <row r="458">
          <cell r="I458">
            <v>17.739999999999998</v>
          </cell>
          <cell r="K458">
            <v>0</v>
          </cell>
          <cell r="Q458" t="str">
            <v>Саввон Дмитрий Петрович</v>
          </cell>
          <cell r="R458" t="str">
            <v/>
          </cell>
          <cell r="T458" t="str">
            <v>ИП Насонов В.В.</v>
          </cell>
          <cell r="U458">
            <v>1</v>
          </cell>
          <cell r="V458">
            <v>1</v>
          </cell>
          <cell r="W458" t="str">
            <v>Сентябрь</v>
          </cell>
          <cell r="AE458" t="str">
            <v>1 комн.(с)</v>
          </cell>
          <cell r="AF458" t="str">
            <v>Сентябрь 2022</v>
          </cell>
          <cell r="AH458">
            <v>1</v>
          </cell>
          <cell r="AP458">
            <v>7496303.0999999996</v>
          </cell>
        </row>
        <row r="459">
          <cell r="I459">
            <v>22.8</v>
          </cell>
          <cell r="K459">
            <v>0</v>
          </cell>
          <cell r="Q459" t="str">
            <v>Жерихов Иван Борисович</v>
          </cell>
          <cell r="R459" t="str">
            <v>Скорняк Екатерина Дмитриевна</v>
          </cell>
          <cell r="T459" t="str">
            <v>ИП Рыжков Н.И.</v>
          </cell>
          <cell r="U459">
            <v>0.5</v>
          </cell>
          <cell r="V459">
            <v>0.5</v>
          </cell>
          <cell r="W459" t="str">
            <v>Сентябрь</v>
          </cell>
          <cell r="AE459" t="str">
            <v>1 комн.</v>
          </cell>
          <cell r="AF459" t="str">
            <v>Сентябрь 2022</v>
          </cell>
          <cell r="AH459">
            <v>1</v>
          </cell>
          <cell r="AP459">
            <v>6468360</v>
          </cell>
        </row>
        <row r="460">
          <cell r="I460">
            <v>22.8</v>
          </cell>
          <cell r="K460">
            <v>0</v>
          </cell>
          <cell r="Q460" t="str">
            <v>Скорняк Екатерина Дмитриевна</v>
          </cell>
          <cell r="R460" t="str">
            <v>Жерихов Иван Борисович</v>
          </cell>
          <cell r="T460" t="str">
            <v>ИП Рыжков Н.И.</v>
          </cell>
          <cell r="U460">
            <v>0.5</v>
          </cell>
          <cell r="V460">
            <v>0.5</v>
          </cell>
          <cell r="W460" t="str">
            <v>Сентябрь</v>
          </cell>
          <cell r="AE460" t="str">
            <v>1 комн.</v>
          </cell>
          <cell r="AF460" t="str">
            <v>Сентябрь 2022</v>
          </cell>
          <cell r="AH460">
            <v>1</v>
          </cell>
          <cell r="AP460">
            <v>6468360</v>
          </cell>
        </row>
        <row r="461">
          <cell r="I461">
            <v>22.8</v>
          </cell>
          <cell r="K461">
            <v>0</v>
          </cell>
          <cell r="Q461" t="str">
            <v>Жерихов Иван Борисович</v>
          </cell>
          <cell r="R461" t="str">
            <v>Скорняк Екатерина Дмитриевна</v>
          </cell>
          <cell r="T461" t="str">
            <v>ИП Рыжков Н.И.</v>
          </cell>
          <cell r="U461">
            <v>0.5</v>
          </cell>
          <cell r="V461">
            <v>0.5</v>
          </cell>
          <cell r="W461" t="str">
            <v>Сентябрь</v>
          </cell>
          <cell r="AE461" t="str">
            <v>1 комн.</v>
          </cell>
          <cell r="AF461" t="str">
            <v>Сентябрь 2022</v>
          </cell>
          <cell r="AH461">
            <v>1</v>
          </cell>
          <cell r="AP461">
            <v>6468360</v>
          </cell>
        </row>
        <row r="462">
          <cell r="I462">
            <v>28.4</v>
          </cell>
          <cell r="K462">
            <v>0</v>
          </cell>
          <cell r="Q462" t="str">
            <v>Жаринов Николай Сергеевич</v>
          </cell>
          <cell r="R462" t="str">
            <v>Скорняк Екатерина Дмитриевна</v>
          </cell>
          <cell r="T462" t="str">
            <v>ООО "Элитный Сочи"</v>
          </cell>
          <cell r="U462">
            <v>0.5</v>
          </cell>
          <cell r="V462">
            <v>0.5</v>
          </cell>
          <cell r="W462" t="str">
            <v>Сентябрь</v>
          </cell>
          <cell r="AE462" t="str">
            <v>1 комн.</v>
          </cell>
          <cell r="AF462" t="str">
            <v>Сентябрь 2022</v>
          </cell>
          <cell r="AH462">
            <v>1</v>
          </cell>
          <cell r="AP462">
            <v>8789800</v>
          </cell>
        </row>
        <row r="463">
          <cell r="I463">
            <v>22.8</v>
          </cell>
          <cell r="K463">
            <v>0</v>
          </cell>
          <cell r="Q463" t="str">
            <v>Матушко Оксана Витальевна</v>
          </cell>
          <cell r="R463" t="str">
            <v/>
          </cell>
          <cell r="T463" t="str">
            <v>ООО ГРЦ Сочи</v>
          </cell>
          <cell r="U463">
            <v>1</v>
          </cell>
          <cell r="V463">
            <v>1</v>
          </cell>
          <cell r="W463" t="str">
            <v>Сентябрь</v>
          </cell>
          <cell r="AE463" t="str">
            <v>1 комн.</v>
          </cell>
          <cell r="AF463" t="str">
            <v>Сентябрь 2022</v>
          </cell>
          <cell r="AH463">
            <v>1</v>
          </cell>
          <cell r="AP463">
            <v>0</v>
          </cell>
        </row>
        <row r="464">
          <cell r="I464">
            <v>17.77</v>
          </cell>
          <cell r="K464">
            <v>0</v>
          </cell>
          <cell r="Q464" t="str">
            <v>Саввон Дмитрий Петрович</v>
          </cell>
          <cell r="R464" t="str">
            <v/>
          </cell>
          <cell r="T464" t="str">
            <v>ООО Элитный Сочи</v>
          </cell>
          <cell r="U464">
            <v>1</v>
          </cell>
          <cell r="V464">
            <v>1</v>
          </cell>
          <cell r="W464" t="str">
            <v>Сентябрь</v>
          </cell>
          <cell r="AE464" t="str">
            <v>1 комн.(с)</v>
          </cell>
          <cell r="AF464" t="str">
            <v>Сентябрь 2022</v>
          </cell>
          <cell r="AH464">
            <v>1</v>
          </cell>
          <cell r="AP464">
            <v>7987615</v>
          </cell>
        </row>
        <row r="465">
          <cell r="I465">
            <v>22.8</v>
          </cell>
          <cell r="K465">
            <v>0</v>
          </cell>
          <cell r="Q465" t="str">
            <v>Жерихов Иван Борисович</v>
          </cell>
          <cell r="R465" t="str">
            <v>Матушко Оксана Витальевна</v>
          </cell>
          <cell r="T465" t="str">
            <v>ИП Рыжков Н.И.</v>
          </cell>
          <cell r="U465">
            <v>0.5</v>
          </cell>
          <cell r="V465">
            <v>0.5</v>
          </cell>
          <cell r="W465" t="str">
            <v>Сентябрь</v>
          </cell>
          <cell r="AE465" t="str">
            <v>1 комн.</v>
          </cell>
          <cell r="AF465" t="str">
            <v>Сентябрь 2022</v>
          </cell>
          <cell r="AH465">
            <v>1</v>
          </cell>
          <cell r="AP465">
            <v>6468360</v>
          </cell>
        </row>
        <row r="466">
          <cell r="I466">
            <v>22.8</v>
          </cell>
          <cell r="K466">
            <v>0</v>
          </cell>
          <cell r="Q466" t="str">
            <v>Жерихов Иван Борисович</v>
          </cell>
          <cell r="R466" t="str">
            <v/>
          </cell>
          <cell r="T466" t="str">
            <v>ООО "Империя"</v>
          </cell>
          <cell r="U466">
            <v>1</v>
          </cell>
          <cell r="V466">
            <v>1</v>
          </cell>
          <cell r="W466" t="str">
            <v>Сентябрь</v>
          </cell>
          <cell r="AE466" t="str">
            <v>1 комн.</v>
          </cell>
          <cell r="AF466" t="str">
            <v>Сентябрь 2022</v>
          </cell>
          <cell r="AH466">
            <v>1</v>
          </cell>
          <cell r="AP466">
            <v>6443280</v>
          </cell>
        </row>
        <row r="467">
          <cell r="I467">
            <v>87.82</v>
          </cell>
          <cell r="K467">
            <v>0</v>
          </cell>
          <cell r="Q467" t="str">
            <v>Вахничева Екатерина Анатольевна</v>
          </cell>
          <cell r="R467" t="str">
            <v/>
          </cell>
          <cell r="T467" t="str">
            <v>нет</v>
          </cell>
          <cell r="U467">
            <v>1</v>
          </cell>
          <cell r="V467">
            <v>0</v>
          </cell>
          <cell r="W467" t="str">
            <v>Сентябрь</v>
          </cell>
          <cell r="AE467" t="str">
            <v>3 комн.</v>
          </cell>
          <cell r="AF467" t="str">
            <v>Сентябрь 2022</v>
          </cell>
          <cell r="AH467">
            <v>1</v>
          </cell>
          <cell r="AP467">
            <v>13221336.130000001</v>
          </cell>
        </row>
        <row r="468">
          <cell r="I468">
            <v>21.93</v>
          </cell>
          <cell r="K468">
            <v>0</v>
          </cell>
          <cell r="Q468" t="str">
            <v>Саввон Дмитрий Петрович</v>
          </cell>
          <cell r="R468" t="str">
            <v/>
          </cell>
          <cell r="T468" t="str">
            <v>ООО "ОНИКС-Недвижимость"</v>
          </cell>
          <cell r="U468">
            <v>1</v>
          </cell>
          <cell r="V468">
            <v>1</v>
          </cell>
          <cell r="W468" t="str">
            <v>Сентябрь</v>
          </cell>
          <cell r="AE468" t="str">
            <v>1 комн.(с)</v>
          </cell>
          <cell r="AF468" t="str">
            <v>Сентябрь 2022</v>
          </cell>
          <cell r="AH468">
            <v>1</v>
          </cell>
          <cell r="AP468">
            <v>8772000</v>
          </cell>
        </row>
        <row r="469">
          <cell r="I469">
            <v>38</v>
          </cell>
          <cell r="K469">
            <v>0</v>
          </cell>
          <cell r="Q469" t="str">
            <v>Гимаева Нина Евгеньевна</v>
          </cell>
          <cell r="R469" t="str">
            <v/>
          </cell>
          <cell r="T469" t="str">
            <v>ИП Степаненко</v>
          </cell>
          <cell r="U469">
            <v>1</v>
          </cell>
          <cell r="V469">
            <v>1</v>
          </cell>
          <cell r="W469" t="str">
            <v>Сентябрь</v>
          </cell>
          <cell r="AE469" t="str">
            <v>1 комн.</v>
          </cell>
          <cell r="AF469" t="str">
            <v>Сентябрь 2022</v>
          </cell>
          <cell r="AH469">
            <v>1</v>
          </cell>
          <cell r="AP469">
            <v>0</v>
          </cell>
        </row>
        <row r="470">
          <cell r="I470">
            <v>25.1</v>
          </cell>
          <cell r="K470">
            <v>0</v>
          </cell>
          <cell r="Q470" t="str">
            <v>Вахничева Екатерина Анатольевна</v>
          </cell>
          <cell r="R470" t="str">
            <v/>
          </cell>
          <cell r="T470" t="str">
            <v>ИП Леонова Л.Ю.</v>
          </cell>
          <cell r="U470">
            <v>1</v>
          </cell>
          <cell r="V470">
            <v>1</v>
          </cell>
          <cell r="W470" t="str">
            <v>Сентябрь</v>
          </cell>
          <cell r="AE470" t="str">
            <v>1 комн.</v>
          </cell>
          <cell r="AF470" t="str">
            <v>Сентябрь 2022</v>
          </cell>
          <cell r="AH470">
            <v>1</v>
          </cell>
          <cell r="AP470">
            <v>7120870</v>
          </cell>
        </row>
        <row r="471">
          <cell r="I471">
            <v>22.8</v>
          </cell>
          <cell r="K471">
            <v>0</v>
          </cell>
          <cell r="Q471" t="str">
            <v>Вахничева Екатерина Анатольевна</v>
          </cell>
          <cell r="R471" t="str">
            <v/>
          </cell>
          <cell r="T471" t="str">
            <v>ИП Денежкин А.А.</v>
          </cell>
          <cell r="U471">
            <v>1</v>
          </cell>
          <cell r="V471">
            <v>1</v>
          </cell>
          <cell r="W471" t="str">
            <v>Сентябрь</v>
          </cell>
          <cell r="AE471" t="str">
            <v>1 комн.</v>
          </cell>
          <cell r="AF471" t="str">
            <v>Сентябрь 2022</v>
          </cell>
          <cell r="AH471">
            <v>1</v>
          </cell>
          <cell r="AP471">
            <v>6468360</v>
          </cell>
        </row>
        <row r="472">
          <cell r="I472">
            <v>24.6</v>
          </cell>
          <cell r="K472">
            <v>0</v>
          </cell>
          <cell r="Q472" t="str">
            <v>Вахничева Екатерина Анатольевна</v>
          </cell>
          <cell r="R472" t="str">
            <v/>
          </cell>
          <cell r="T472" t="str">
            <v>ИП Леонова Л.Ю.</v>
          </cell>
          <cell r="U472">
            <v>1</v>
          </cell>
          <cell r="V472">
            <v>1</v>
          </cell>
          <cell r="W472" t="str">
            <v>Сентябрь</v>
          </cell>
          <cell r="AE472" t="str">
            <v>1 комн.</v>
          </cell>
          <cell r="AF472" t="str">
            <v>Сентябрь 2022</v>
          </cell>
          <cell r="AH472">
            <v>1</v>
          </cell>
          <cell r="AP472">
            <v>6979020</v>
          </cell>
        </row>
        <row r="473">
          <cell r="I473">
            <v>22.7</v>
          </cell>
          <cell r="K473">
            <v>0</v>
          </cell>
          <cell r="Q473" t="str">
            <v>Беева Эльмира Азреталиевна</v>
          </cell>
          <cell r="R473" t="str">
            <v/>
          </cell>
          <cell r="T473" t="str">
            <v>Управление</v>
          </cell>
          <cell r="U473">
            <v>1</v>
          </cell>
          <cell r="V473">
            <v>1</v>
          </cell>
          <cell r="W473" t="str">
            <v>Сентябрь</v>
          </cell>
          <cell r="AE473" t="str">
            <v>1 комн.</v>
          </cell>
          <cell r="AF473" t="str">
            <v>Сентябрь 2022</v>
          </cell>
          <cell r="AH473">
            <v>1</v>
          </cell>
          <cell r="AP473">
            <v>6290170</v>
          </cell>
        </row>
        <row r="474">
          <cell r="I474">
            <v>25.1</v>
          </cell>
          <cell r="K474">
            <v>0</v>
          </cell>
          <cell r="Q474" t="str">
            <v>Крылов Андрей Германович</v>
          </cell>
          <cell r="R474" t="str">
            <v/>
          </cell>
          <cell r="T474" t="str">
            <v>ИП Тулаби Амир Хоссейн</v>
          </cell>
          <cell r="U474">
            <v>1</v>
          </cell>
          <cell r="V474">
            <v>1</v>
          </cell>
          <cell r="W474" t="str">
            <v>Сентябрь</v>
          </cell>
          <cell r="AE474" t="str">
            <v>1 комн.</v>
          </cell>
          <cell r="AF474" t="str">
            <v>Сентябрь 2022</v>
          </cell>
          <cell r="AH474">
            <v>1</v>
          </cell>
          <cell r="AP474">
            <v>7093260</v>
          </cell>
        </row>
        <row r="475">
          <cell r="I475">
            <v>17.440000000000001</v>
          </cell>
          <cell r="K475">
            <v>0</v>
          </cell>
          <cell r="Q475" t="str">
            <v>Кетько Даниил Андреевич</v>
          </cell>
          <cell r="R475" t="str">
            <v/>
          </cell>
          <cell r="T475" t="str">
            <v>ООО "Перспектива24-Сочи"</v>
          </cell>
          <cell r="U475">
            <v>1</v>
          </cell>
          <cell r="V475">
            <v>1</v>
          </cell>
          <cell r="W475" t="str">
            <v>Сентябрь</v>
          </cell>
          <cell r="AE475" t="str">
            <v>1 комн.(с)</v>
          </cell>
          <cell r="AF475" t="str">
            <v>Сентябрь 2022</v>
          </cell>
          <cell r="AH475">
            <v>1</v>
          </cell>
          <cell r="AP475">
            <v>7839280</v>
          </cell>
        </row>
        <row r="476">
          <cell r="I476">
            <v>22.8</v>
          </cell>
          <cell r="K476">
            <v>0</v>
          </cell>
          <cell r="Q476" t="str">
            <v>Скорняк Екатерина Дмитриевна</v>
          </cell>
          <cell r="R476" t="str">
            <v/>
          </cell>
          <cell r="T476" t="str">
            <v>ООО Элитный Сочи</v>
          </cell>
          <cell r="U476">
            <v>1</v>
          </cell>
          <cell r="V476">
            <v>1</v>
          </cell>
          <cell r="W476" t="str">
            <v>Сентябрь</v>
          </cell>
          <cell r="AE476" t="str">
            <v>1 комн.</v>
          </cell>
          <cell r="AF476" t="str">
            <v>Сентябрь 2022</v>
          </cell>
          <cell r="AH476">
            <v>1</v>
          </cell>
          <cell r="AP476">
            <v>6247200</v>
          </cell>
        </row>
        <row r="477">
          <cell r="I477">
            <v>24.6</v>
          </cell>
          <cell r="K477">
            <v>0</v>
          </cell>
          <cell r="Q477" t="str">
            <v xml:space="preserve">Казамбаева Алия Валитхановна </v>
          </cell>
          <cell r="R477" t="str">
            <v>Жерихов Иван Борисович</v>
          </cell>
          <cell r="T477" t="str">
            <v>ИП Чистопашин Антон Александрович</v>
          </cell>
          <cell r="U477">
            <v>0.5</v>
          </cell>
          <cell r="V477">
            <v>0.5</v>
          </cell>
          <cell r="W477" t="str">
            <v>Сентябрь</v>
          </cell>
          <cell r="AE477" t="str">
            <v>1 комн.</v>
          </cell>
          <cell r="AF477" t="str">
            <v>Сентябрь 2022</v>
          </cell>
          <cell r="AH477">
            <v>1</v>
          </cell>
          <cell r="AP477">
            <v>0</v>
          </cell>
        </row>
        <row r="478">
          <cell r="I478">
            <v>24.6</v>
          </cell>
          <cell r="K478">
            <v>0</v>
          </cell>
          <cell r="Q478" t="str">
            <v>Жерихов Иван Борисович</v>
          </cell>
          <cell r="R478" t="str">
            <v/>
          </cell>
          <cell r="T478" t="str">
            <v>ИП Зайцев</v>
          </cell>
          <cell r="U478">
            <v>1</v>
          </cell>
          <cell r="V478">
            <v>1</v>
          </cell>
          <cell r="W478" t="str">
            <v>Сентябрь</v>
          </cell>
          <cell r="AE478" t="str">
            <v>1 комн.</v>
          </cell>
          <cell r="AF478" t="str">
            <v>Сентябрь 2022</v>
          </cell>
          <cell r="AH478">
            <v>1</v>
          </cell>
          <cell r="AP478">
            <v>6762540</v>
          </cell>
        </row>
        <row r="479">
          <cell r="I479">
            <v>22.8</v>
          </cell>
          <cell r="K479">
            <v>0</v>
          </cell>
          <cell r="Q479" t="str">
            <v>Жерихов Иван Борисович</v>
          </cell>
          <cell r="R479" t="str">
            <v/>
          </cell>
          <cell r="T479" t="str">
            <v>нет</v>
          </cell>
          <cell r="U479">
            <v>1</v>
          </cell>
          <cell r="V479">
            <v>0</v>
          </cell>
          <cell r="W479" t="str">
            <v>Сентябрь</v>
          </cell>
          <cell r="AE479" t="str">
            <v>1 комн.</v>
          </cell>
          <cell r="AF479" t="str">
            <v>Сентябрь 2022</v>
          </cell>
          <cell r="AH479">
            <v>1</v>
          </cell>
          <cell r="AP479">
            <v>6105543</v>
          </cell>
        </row>
        <row r="480">
          <cell r="I480">
            <v>22.8</v>
          </cell>
          <cell r="K480">
            <v>0</v>
          </cell>
          <cell r="Q480" t="str">
            <v>Жерихов Иван Борисович</v>
          </cell>
          <cell r="R480" t="str">
            <v/>
          </cell>
          <cell r="T480" t="str">
            <v xml:space="preserve">ИП Хуснутдинов Эдуард Алексеевич </v>
          </cell>
          <cell r="U480">
            <v>1</v>
          </cell>
          <cell r="V480">
            <v>1</v>
          </cell>
          <cell r="W480" t="str">
            <v>Сентябрь</v>
          </cell>
          <cell r="AE480" t="str">
            <v>1 комн.</v>
          </cell>
          <cell r="AF480" t="str">
            <v>Сентябрь 2022</v>
          </cell>
          <cell r="AH480">
            <v>1</v>
          </cell>
          <cell r="AP480">
            <v>6566400</v>
          </cell>
        </row>
        <row r="481">
          <cell r="I481">
            <v>21.88</v>
          </cell>
          <cell r="K481">
            <v>0</v>
          </cell>
          <cell r="Q481" t="str">
            <v>Саввон Дмитрий Петрович</v>
          </cell>
          <cell r="R481" t="str">
            <v/>
          </cell>
          <cell r="T481" t="str">
            <v>нет</v>
          </cell>
          <cell r="U481">
            <v>1</v>
          </cell>
          <cell r="V481">
            <v>0</v>
          </cell>
          <cell r="W481" t="str">
            <v>Октябрь</v>
          </cell>
          <cell r="AE481" t="str">
            <v>1 комн.(с)</v>
          </cell>
          <cell r="AF481" t="str">
            <v>Октябрь 2022</v>
          </cell>
          <cell r="AH481">
            <v>1</v>
          </cell>
          <cell r="AP481">
            <v>9294624</v>
          </cell>
        </row>
        <row r="482">
          <cell r="I482">
            <v>22.7</v>
          </cell>
          <cell r="K482">
            <v>0</v>
          </cell>
          <cell r="Q482" t="str">
            <v>Вахничева Екатерина Анатольевна</v>
          </cell>
          <cell r="R482" t="str">
            <v/>
          </cell>
          <cell r="T482" t="str">
            <v>ООО Элитный Сочи</v>
          </cell>
          <cell r="U482">
            <v>1</v>
          </cell>
          <cell r="V482">
            <v>1</v>
          </cell>
          <cell r="W482" t="str">
            <v>Октябрь</v>
          </cell>
          <cell r="AE482" t="str">
            <v>1 комн.</v>
          </cell>
          <cell r="AF482" t="str">
            <v>Октябрь 2022</v>
          </cell>
          <cell r="AH482">
            <v>1</v>
          </cell>
          <cell r="AP482">
            <v>5910399</v>
          </cell>
        </row>
        <row r="483">
          <cell r="I483">
            <v>22.8</v>
          </cell>
          <cell r="K483">
            <v>0</v>
          </cell>
          <cell r="Q483" t="str">
            <v>Вахничева Екатерина Анатольевна</v>
          </cell>
          <cell r="R483" t="str">
            <v/>
          </cell>
          <cell r="T483" t="str">
            <v>Управление</v>
          </cell>
          <cell r="U483">
            <v>1</v>
          </cell>
          <cell r="V483">
            <v>1</v>
          </cell>
          <cell r="W483" t="str">
            <v>Октябрь</v>
          </cell>
          <cell r="AE483" t="str">
            <v>1 комн.</v>
          </cell>
          <cell r="AF483" t="str">
            <v>Октябрь 2022</v>
          </cell>
          <cell r="AH483">
            <v>1</v>
          </cell>
          <cell r="AP483">
            <v>6566400</v>
          </cell>
        </row>
        <row r="484">
          <cell r="I484">
            <v>24.6</v>
          </cell>
          <cell r="K484">
            <v>0</v>
          </cell>
          <cell r="Q484" t="str">
            <v>Скорняк Екатерина Дмитриевна</v>
          </cell>
          <cell r="R484" t="str">
            <v/>
          </cell>
          <cell r="T484" t="str">
            <v>ИП Савченко В.И.</v>
          </cell>
          <cell r="U484">
            <v>1</v>
          </cell>
          <cell r="V484">
            <v>1</v>
          </cell>
          <cell r="W484" t="str">
            <v>Октябрь</v>
          </cell>
          <cell r="AE484" t="str">
            <v>1 комн.</v>
          </cell>
          <cell r="AF484" t="str">
            <v>Октябрь 2022</v>
          </cell>
          <cell r="AH484">
            <v>1</v>
          </cell>
          <cell r="AP484">
            <v>7084800</v>
          </cell>
        </row>
        <row r="485">
          <cell r="I485">
            <v>22.8</v>
          </cell>
          <cell r="K485">
            <v>0</v>
          </cell>
          <cell r="Q485" t="str">
            <v>Вахничева Екатерина Анатольевна</v>
          </cell>
          <cell r="R485" t="str">
            <v/>
          </cell>
          <cell r="T485" t="str">
            <v>ООО "Авентин и Компаньон. Недвижимость Сочи"</v>
          </cell>
          <cell r="U485">
            <v>1</v>
          </cell>
          <cell r="V485">
            <v>1</v>
          </cell>
          <cell r="W485" t="str">
            <v>Октябрь</v>
          </cell>
          <cell r="AE485" t="str">
            <v>1 комн.</v>
          </cell>
          <cell r="AF485" t="str">
            <v>Октябрь 2022</v>
          </cell>
          <cell r="AH485">
            <v>1</v>
          </cell>
          <cell r="AP485">
            <v>6990480</v>
          </cell>
        </row>
        <row r="486">
          <cell r="I486">
            <v>22.8</v>
          </cell>
          <cell r="K486">
            <v>0</v>
          </cell>
          <cell r="Q486" t="str">
            <v>Вахничева Екатерина Анатольевна</v>
          </cell>
          <cell r="R486" t="str">
            <v/>
          </cell>
          <cell r="T486" t="str">
            <v>Управление</v>
          </cell>
          <cell r="U486">
            <v>1</v>
          </cell>
          <cell r="V486">
            <v>1</v>
          </cell>
          <cell r="W486" t="str">
            <v>Октябрь</v>
          </cell>
          <cell r="AE486" t="str">
            <v>1 комн.</v>
          </cell>
          <cell r="AF486" t="str">
            <v>Октябрь 2022</v>
          </cell>
          <cell r="AH486">
            <v>1</v>
          </cell>
          <cell r="AP486">
            <v>6566400</v>
          </cell>
        </row>
        <row r="487">
          <cell r="I487">
            <v>24.6</v>
          </cell>
          <cell r="K487">
            <v>0</v>
          </cell>
          <cell r="Q487" t="str">
            <v>Жерихов Иван Борисович</v>
          </cell>
          <cell r="R487" t="str">
            <v/>
          </cell>
          <cell r="T487" t="str">
            <v>ООО "Империя"</v>
          </cell>
          <cell r="U487">
            <v>1</v>
          </cell>
          <cell r="V487">
            <v>1</v>
          </cell>
          <cell r="W487" t="str">
            <v>Октябрь</v>
          </cell>
          <cell r="AE487" t="str">
            <v>1 комн.</v>
          </cell>
          <cell r="AF487" t="str">
            <v>Октябрь 2022</v>
          </cell>
          <cell r="AH487">
            <v>1</v>
          </cell>
          <cell r="AP487">
            <v>0</v>
          </cell>
        </row>
        <row r="488">
          <cell r="I488">
            <v>22.8</v>
          </cell>
          <cell r="K488">
            <v>0</v>
          </cell>
          <cell r="Q488" t="str">
            <v>Скорняк Екатерина Дмитриевна</v>
          </cell>
          <cell r="R488" t="str">
            <v/>
          </cell>
          <cell r="T488" t="str">
            <v>ИП Десятова Э.А</v>
          </cell>
          <cell r="U488">
            <v>1</v>
          </cell>
          <cell r="V488">
            <v>1</v>
          </cell>
          <cell r="W488" t="str">
            <v>Октябрь</v>
          </cell>
          <cell r="AE488" t="str">
            <v>1 комн.</v>
          </cell>
          <cell r="AF488" t="str">
            <v>Октябрь 2022</v>
          </cell>
          <cell r="AH488">
            <v>1</v>
          </cell>
          <cell r="AP488">
            <v>6691800</v>
          </cell>
        </row>
        <row r="489">
          <cell r="I489">
            <v>21.83</v>
          </cell>
          <cell r="K489">
            <v>0</v>
          </cell>
          <cell r="Q489" t="str">
            <v>Саввон Дмитрий Петрович</v>
          </cell>
          <cell r="R489" t="str">
            <v/>
          </cell>
          <cell r="T489" t="str">
            <v>ИП Насонов В.В.</v>
          </cell>
          <cell r="U489">
            <v>1</v>
          </cell>
          <cell r="V489">
            <v>1</v>
          </cell>
          <cell r="W489" t="str">
            <v>Октябрь</v>
          </cell>
          <cell r="AE489" t="str">
            <v>1 комн.(с)</v>
          </cell>
          <cell r="AF489" t="str">
            <v>Октябрь 2022</v>
          </cell>
          <cell r="AH489">
            <v>1</v>
          </cell>
          <cell r="AP489">
            <v>8465892.3000000007</v>
          </cell>
        </row>
        <row r="490">
          <cell r="I490">
            <v>17.98</v>
          </cell>
          <cell r="K490">
            <v>0</v>
          </cell>
          <cell r="Q490" t="str">
            <v>Гимаева Нина Евгеньевна</v>
          </cell>
          <cell r="R490" t="str">
            <v/>
          </cell>
          <cell r="T490" t="str">
            <v xml:space="preserve">АН Инвайт </v>
          </cell>
          <cell r="U490">
            <v>1</v>
          </cell>
          <cell r="V490">
            <v>1</v>
          </cell>
          <cell r="W490" t="str">
            <v>Октябрь</v>
          </cell>
          <cell r="AE490" t="str">
            <v>1 комн.(с)</v>
          </cell>
          <cell r="AF490" t="str">
            <v>Октябрь 2022</v>
          </cell>
          <cell r="AH490">
            <v>1</v>
          </cell>
          <cell r="AP490">
            <v>6961945.9000000004</v>
          </cell>
        </row>
        <row r="491">
          <cell r="I491">
            <v>21.88</v>
          </cell>
          <cell r="K491">
            <v>0</v>
          </cell>
          <cell r="Q491" t="str">
            <v>Труфанов Александр Сергеевич</v>
          </cell>
          <cell r="R491" t="str">
            <v/>
          </cell>
          <cell r="T491" t="str">
            <v>ИП Наринянц А.Н.</v>
          </cell>
          <cell r="U491">
            <v>1</v>
          </cell>
          <cell r="V491">
            <v>1</v>
          </cell>
          <cell r="W491" t="str">
            <v>Октябрь</v>
          </cell>
          <cell r="AE491" t="str">
            <v>1 комн.(с)</v>
          </cell>
          <cell r="AF491" t="str">
            <v>Октябрь 2022</v>
          </cell>
          <cell r="AH491">
            <v>1</v>
          </cell>
          <cell r="AP491">
            <v>9134462.4000000004</v>
          </cell>
        </row>
        <row r="492">
          <cell r="I492">
            <v>22.8</v>
          </cell>
          <cell r="K492">
            <v>0</v>
          </cell>
          <cell r="Q492" t="str">
            <v>Вахничева Екатерина Анатольевна</v>
          </cell>
          <cell r="R492" t="str">
            <v/>
          </cell>
          <cell r="T492" t="str">
            <v>ООО Элитный Сочи</v>
          </cell>
          <cell r="U492">
            <v>1</v>
          </cell>
          <cell r="V492">
            <v>1</v>
          </cell>
          <cell r="W492" t="str">
            <v>Октябрь</v>
          </cell>
          <cell r="AE492" t="str">
            <v>1 комн.</v>
          </cell>
          <cell r="AF492" t="str">
            <v>Октябрь 2022</v>
          </cell>
          <cell r="AH492">
            <v>1</v>
          </cell>
          <cell r="AP492">
            <v>6990480</v>
          </cell>
        </row>
        <row r="493">
          <cell r="I493">
            <v>21.83</v>
          </cell>
          <cell r="K493">
            <v>0</v>
          </cell>
          <cell r="Q493" t="str">
            <v>Кетько Даниил Андреевич</v>
          </cell>
          <cell r="R493" t="str">
            <v/>
          </cell>
          <cell r="T493" t="str">
            <v>ООО "АСКА недвижимость"</v>
          </cell>
          <cell r="U493">
            <v>1</v>
          </cell>
          <cell r="V493">
            <v>1</v>
          </cell>
          <cell r="W493" t="str">
            <v>Октябрь</v>
          </cell>
          <cell r="AE493" t="str">
            <v>1 комн.(с)</v>
          </cell>
          <cell r="AF493" t="str">
            <v>Октябрь 2022</v>
          </cell>
          <cell r="AH493">
            <v>1</v>
          </cell>
          <cell r="AP493">
            <v>8546445</v>
          </cell>
        </row>
        <row r="494">
          <cell r="I494">
            <v>23.48</v>
          </cell>
          <cell r="K494">
            <v>0</v>
          </cell>
          <cell r="Q494" t="str">
            <v>Саввон Дмитрий Петрович</v>
          </cell>
          <cell r="R494" t="str">
            <v/>
          </cell>
          <cell r="T494" t="str">
            <v>нет</v>
          </cell>
          <cell r="U494">
            <v>1</v>
          </cell>
          <cell r="V494">
            <v>0</v>
          </cell>
          <cell r="W494" t="str">
            <v>Октябрь</v>
          </cell>
          <cell r="AE494" t="str">
            <v>1 комн.(с)</v>
          </cell>
          <cell r="AF494" t="str">
            <v>Октябрь 2022</v>
          </cell>
          <cell r="AH494">
            <v>1</v>
          </cell>
          <cell r="AP494">
            <v>0</v>
          </cell>
        </row>
        <row r="495">
          <cell r="I495">
            <v>22.65</v>
          </cell>
          <cell r="K495">
            <v>0</v>
          </cell>
          <cell r="Q495" t="str">
            <v>Саввон Дмитрий Петрович</v>
          </cell>
          <cell r="R495" t="str">
            <v/>
          </cell>
          <cell r="T495" t="str">
            <v>нет</v>
          </cell>
          <cell r="U495">
            <v>1</v>
          </cell>
          <cell r="V495">
            <v>0</v>
          </cell>
          <cell r="W495" t="str">
            <v>Октябрь</v>
          </cell>
          <cell r="AE495" t="str">
            <v>1 комн.(с)</v>
          </cell>
          <cell r="AF495" t="str">
            <v>Октябрь 2022</v>
          </cell>
          <cell r="AH495">
            <v>1</v>
          </cell>
          <cell r="AP495">
            <v>0</v>
          </cell>
        </row>
        <row r="496">
          <cell r="I496">
            <v>22.65</v>
          </cell>
          <cell r="K496">
            <v>0</v>
          </cell>
          <cell r="Q496" t="str">
            <v>Саввон Дмитрий Петрович</v>
          </cell>
          <cell r="R496" t="str">
            <v/>
          </cell>
          <cell r="T496" t="str">
            <v>нет</v>
          </cell>
          <cell r="U496">
            <v>1</v>
          </cell>
          <cell r="V496">
            <v>0</v>
          </cell>
          <cell r="W496" t="str">
            <v>Октябрь</v>
          </cell>
          <cell r="AE496" t="str">
            <v>1 комн.(с)</v>
          </cell>
          <cell r="AF496" t="str">
            <v>Октябрь 2022</v>
          </cell>
          <cell r="AH496">
            <v>1</v>
          </cell>
          <cell r="AP496">
            <v>0</v>
          </cell>
        </row>
        <row r="497">
          <cell r="I497">
            <v>24.6</v>
          </cell>
          <cell r="K497">
            <v>0</v>
          </cell>
          <cell r="Q497" t="str">
            <v>Жерихов Иван Борисович</v>
          </cell>
          <cell r="R497" t="str">
            <v>Жаринов Николай Сергеевич</v>
          </cell>
          <cell r="T497" t="str">
            <v>ООО Элитный Сочи</v>
          </cell>
          <cell r="U497">
            <v>0.5</v>
          </cell>
          <cell r="V497">
            <v>0.5</v>
          </cell>
          <cell r="W497" t="str">
            <v>Октябрь</v>
          </cell>
          <cell r="AE497" t="str">
            <v>1 комн.</v>
          </cell>
          <cell r="AF497" t="str">
            <v>Октябрь 2022</v>
          </cell>
          <cell r="AH497">
            <v>1</v>
          </cell>
          <cell r="AP497">
            <v>6951960</v>
          </cell>
        </row>
        <row r="498">
          <cell r="I498">
            <v>48.24</v>
          </cell>
          <cell r="K498">
            <v>0</v>
          </cell>
          <cell r="Q498" t="str">
            <v>Кетько Даниил Андреевич</v>
          </cell>
          <cell r="R498" t="str">
            <v>Саввон Дмитрий Петрович</v>
          </cell>
          <cell r="T498" t="str">
            <v>Управление</v>
          </cell>
          <cell r="U498">
            <v>0.5</v>
          </cell>
          <cell r="V498">
            <v>0.5</v>
          </cell>
          <cell r="W498" t="str">
            <v>Октябрь</v>
          </cell>
          <cell r="AE498" t="str">
            <v>2 комн.</v>
          </cell>
          <cell r="AF498" t="str">
            <v>Октябрь 2022</v>
          </cell>
          <cell r="AH498">
            <v>1</v>
          </cell>
          <cell r="AP498">
            <v>0</v>
          </cell>
        </row>
        <row r="499">
          <cell r="I499">
            <v>24.6</v>
          </cell>
          <cell r="K499">
            <v>0</v>
          </cell>
          <cell r="Q499" t="str">
            <v>Скорняк Екатерина Дмитриевна</v>
          </cell>
          <cell r="R499" t="str">
            <v/>
          </cell>
          <cell r="T499" t="str">
            <v>ООО "Монолит-Девелопмент"</v>
          </cell>
          <cell r="U499">
            <v>1</v>
          </cell>
          <cell r="V499">
            <v>1</v>
          </cell>
          <cell r="W499" t="str">
            <v>Октябрь</v>
          </cell>
          <cell r="AE499" t="str">
            <v>1 комн.</v>
          </cell>
          <cell r="AF499" t="str">
            <v>Октябрь 2022</v>
          </cell>
          <cell r="AH499">
            <v>1</v>
          </cell>
          <cell r="AP499">
            <v>6951960</v>
          </cell>
        </row>
        <row r="500">
          <cell r="I500">
            <v>17.670000000000002</v>
          </cell>
          <cell r="K500">
            <v>0</v>
          </cell>
          <cell r="Q500" t="str">
            <v xml:space="preserve">Казамбаева Алия Валитхановна </v>
          </cell>
          <cell r="R500" t="str">
            <v/>
          </cell>
          <cell r="T500" t="str">
            <v>ООО Элитный Сочи</v>
          </cell>
          <cell r="U500">
            <v>1</v>
          </cell>
          <cell r="V500">
            <v>1</v>
          </cell>
          <cell r="W500" t="str">
            <v>Октябрь</v>
          </cell>
          <cell r="AE500" t="str">
            <v>1 комн.(с)</v>
          </cell>
          <cell r="AF500" t="str">
            <v>Октябрь 2022</v>
          </cell>
          <cell r="AH500">
            <v>1</v>
          </cell>
          <cell r="AP500">
            <v>7492080</v>
          </cell>
        </row>
        <row r="501">
          <cell r="I501">
            <v>23.56</v>
          </cell>
          <cell r="K501">
            <v>0</v>
          </cell>
          <cell r="Q501" t="str">
            <v>Кетько Даниил Андреевич</v>
          </cell>
          <cell r="R501" t="str">
            <v>Огнева Ольга Александровна</v>
          </cell>
          <cell r="T501" t="str">
            <v>ИП Вякин</v>
          </cell>
          <cell r="U501">
            <v>0.5</v>
          </cell>
          <cell r="V501">
            <v>0.5</v>
          </cell>
          <cell r="W501" t="str">
            <v>Октябрь</v>
          </cell>
          <cell r="AE501" t="str">
            <v>1 комн.(с)</v>
          </cell>
          <cell r="AF501" t="str">
            <v>Октябрь 2022</v>
          </cell>
          <cell r="AH501">
            <v>1</v>
          </cell>
          <cell r="AP501">
            <v>10649120</v>
          </cell>
        </row>
        <row r="502">
          <cell r="I502">
            <v>50.08</v>
          </cell>
          <cell r="K502">
            <v>0</v>
          </cell>
          <cell r="Q502" t="str">
            <v>Беева Эльмира Азреталиевна</v>
          </cell>
          <cell r="R502" t="str">
            <v/>
          </cell>
          <cell r="T502" t="str">
            <v>ООО "Жилфонд новостройки"</v>
          </cell>
          <cell r="U502">
            <v>1</v>
          </cell>
          <cell r="V502">
            <v>1</v>
          </cell>
          <cell r="W502" t="str">
            <v>Октябрь</v>
          </cell>
          <cell r="AE502" t="str">
            <v>1 комн.</v>
          </cell>
          <cell r="AF502" t="str">
            <v>Октябрь 2022</v>
          </cell>
          <cell r="AH502">
            <v>1</v>
          </cell>
          <cell r="AP502">
            <v>9918344</v>
          </cell>
        </row>
        <row r="503">
          <cell r="I503">
            <v>86.02</v>
          </cell>
          <cell r="K503">
            <v>0</v>
          </cell>
          <cell r="Q503" t="str">
            <v>Селянина Наталия Викторовна</v>
          </cell>
          <cell r="R503" t="str">
            <v/>
          </cell>
          <cell r="T503" t="str">
            <v>нет</v>
          </cell>
          <cell r="U503">
            <v>1</v>
          </cell>
          <cell r="V503">
            <v>0</v>
          </cell>
          <cell r="W503" t="str">
            <v>Октябрь</v>
          </cell>
          <cell r="AE503" t="str">
            <v>3 комн.</v>
          </cell>
          <cell r="AF503" t="str">
            <v>Октябрь 2022</v>
          </cell>
          <cell r="AH503">
            <v>1</v>
          </cell>
          <cell r="AP503">
            <v>0</v>
          </cell>
        </row>
        <row r="504">
          <cell r="I504">
            <v>22.77</v>
          </cell>
          <cell r="K504">
            <v>0</v>
          </cell>
          <cell r="Q504" t="str">
            <v>Кетько Даниил Андреевич</v>
          </cell>
          <cell r="R504" t="str">
            <v/>
          </cell>
          <cell r="T504" t="str">
            <v>Сигида</v>
          </cell>
          <cell r="U504">
            <v>1</v>
          </cell>
          <cell r="V504">
            <v>1</v>
          </cell>
          <cell r="W504" t="str">
            <v>Октябрь</v>
          </cell>
          <cell r="AE504" t="str">
            <v>1 комн.(с)</v>
          </cell>
          <cell r="AF504" t="str">
            <v>Октябрь 2022</v>
          </cell>
          <cell r="AH504">
            <v>1</v>
          </cell>
          <cell r="AP504">
            <v>0</v>
          </cell>
        </row>
        <row r="505">
          <cell r="I505">
            <v>22.8</v>
          </cell>
          <cell r="K505">
            <v>0</v>
          </cell>
          <cell r="Q505" t="str">
            <v>Вахничева Екатерина Анатольевна</v>
          </cell>
          <cell r="R505" t="str">
            <v/>
          </cell>
          <cell r="T505" t="str">
            <v>Управление</v>
          </cell>
          <cell r="U505">
            <v>1</v>
          </cell>
          <cell r="V505">
            <v>1</v>
          </cell>
          <cell r="W505" t="str">
            <v>Октябрь</v>
          </cell>
          <cell r="AE505" t="str">
            <v>1 комн.</v>
          </cell>
          <cell r="AF505" t="str">
            <v>Октябрь 2022</v>
          </cell>
          <cell r="AH505">
            <v>1</v>
          </cell>
          <cell r="AP505">
            <v>5876472</v>
          </cell>
        </row>
        <row r="506">
          <cell r="I506">
            <v>48.24</v>
          </cell>
          <cell r="K506">
            <v>0</v>
          </cell>
          <cell r="Q506" t="str">
            <v>Труфанов Александр Сергеевич</v>
          </cell>
          <cell r="R506" t="str">
            <v/>
          </cell>
          <cell r="T506" t="str">
            <v>нет</v>
          </cell>
          <cell r="U506">
            <v>1</v>
          </cell>
          <cell r="V506">
            <v>0</v>
          </cell>
          <cell r="W506" t="str">
            <v>Октябрь</v>
          </cell>
          <cell r="AE506" t="str">
            <v>2 комн.</v>
          </cell>
          <cell r="AF506" t="str">
            <v>Октябрь 2022</v>
          </cell>
          <cell r="AH506">
            <v>1</v>
          </cell>
          <cell r="AP506">
            <v>16208640</v>
          </cell>
        </row>
        <row r="507">
          <cell r="I507">
            <v>22.77</v>
          </cell>
          <cell r="K507">
            <v>0</v>
          </cell>
          <cell r="Q507" t="str">
            <v>Огнева Ольга Александровна</v>
          </cell>
          <cell r="R507" t="str">
            <v/>
          </cell>
          <cell r="T507" t="str">
            <v>ООО "Инвайт-недвижимость"</v>
          </cell>
          <cell r="U507">
            <v>1</v>
          </cell>
          <cell r="V507">
            <v>1</v>
          </cell>
          <cell r="W507" t="str">
            <v>Октябрь</v>
          </cell>
          <cell r="AE507" t="str">
            <v>1 комн.(с)</v>
          </cell>
          <cell r="AF507" t="str">
            <v>Октябрь 2022</v>
          </cell>
          <cell r="AH507">
            <v>1</v>
          </cell>
          <cell r="AP507">
            <v>7787340</v>
          </cell>
        </row>
        <row r="508">
          <cell r="I508">
            <v>65.92</v>
          </cell>
          <cell r="K508">
            <v>0</v>
          </cell>
          <cell r="Q508" t="str">
            <v>Саввон Дмитрий Петрович</v>
          </cell>
          <cell r="R508" t="str">
            <v/>
          </cell>
          <cell r="T508" t="str">
            <v>ИП Кривотулов Е.В.</v>
          </cell>
          <cell r="U508">
            <v>1</v>
          </cell>
          <cell r="V508">
            <v>1</v>
          </cell>
          <cell r="W508" t="str">
            <v>Октябрь</v>
          </cell>
          <cell r="AE508" t="str">
            <v>3 комн.</v>
          </cell>
          <cell r="AF508" t="str">
            <v>Октябрь 2022</v>
          </cell>
          <cell r="AH508">
            <v>1</v>
          </cell>
          <cell r="AP508">
            <v>18919040</v>
          </cell>
        </row>
        <row r="509">
          <cell r="I509">
            <v>22.73</v>
          </cell>
          <cell r="K509">
            <v>0</v>
          </cell>
          <cell r="Q509" t="str">
            <v>Саввон Дмитрий Петрович</v>
          </cell>
          <cell r="R509" t="str">
            <v/>
          </cell>
          <cell r="T509" t="str">
            <v>ИП Насонов В.В.</v>
          </cell>
          <cell r="U509">
            <v>1</v>
          </cell>
          <cell r="V509">
            <v>1</v>
          </cell>
          <cell r="W509" t="str">
            <v>Октябрь</v>
          </cell>
          <cell r="AE509" t="str">
            <v>1 комн.(с)</v>
          </cell>
          <cell r="AF509" t="str">
            <v>Октябрь 2022</v>
          </cell>
          <cell r="AH509">
            <v>1</v>
          </cell>
          <cell r="AP509">
            <v>7557725</v>
          </cell>
        </row>
        <row r="510">
          <cell r="I510">
            <v>17.739999999999998</v>
          </cell>
          <cell r="K510">
            <v>0</v>
          </cell>
          <cell r="Q510" t="str">
            <v>Кетько Даниил Андреевич</v>
          </cell>
          <cell r="R510" t="str">
            <v/>
          </cell>
          <cell r="T510" t="str">
            <v>ИП Булатецкий</v>
          </cell>
          <cell r="U510">
            <v>1</v>
          </cell>
          <cell r="V510">
            <v>1</v>
          </cell>
          <cell r="W510" t="str">
            <v>Октябрь</v>
          </cell>
          <cell r="AE510" t="str">
            <v>1 комн.(с)</v>
          </cell>
          <cell r="AF510" t="str">
            <v>Октябрь 2022</v>
          </cell>
          <cell r="AH510">
            <v>1</v>
          </cell>
          <cell r="AP510">
            <v>7610460</v>
          </cell>
        </row>
        <row r="511">
          <cell r="I511">
            <v>22.77</v>
          </cell>
          <cell r="K511">
            <v>0</v>
          </cell>
          <cell r="Q511" t="str">
            <v>Кетько Даниил Андреевич</v>
          </cell>
          <cell r="R511" t="str">
            <v/>
          </cell>
          <cell r="T511" t="str">
            <v>Управление</v>
          </cell>
          <cell r="U511">
            <v>1</v>
          </cell>
          <cell r="V511">
            <v>1</v>
          </cell>
          <cell r="W511" t="str">
            <v>Октябрь</v>
          </cell>
          <cell r="AE511" t="str">
            <v>1 комн.(с)</v>
          </cell>
          <cell r="AF511" t="str">
            <v>Октябрь 2022</v>
          </cell>
          <cell r="AH511">
            <v>1</v>
          </cell>
          <cell r="AP511">
            <v>6903864</v>
          </cell>
        </row>
        <row r="512">
          <cell r="I512">
            <v>87.52</v>
          </cell>
          <cell r="K512">
            <v>0</v>
          </cell>
          <cell r="Q512" t="str">
            <v>Скорняк Екатерина Дмитриевна</v>
          </cell>
          <cell r="R512" t="str">
            <v/>
          </cell>
          <cell r="T512" t="str">
            <v>ООО "Монолит-Девелопмент"</v>
          </cell>
          <cell r="U512">
            <v>1</v>
          </cell>
          <cell r="V512">
            <v>1</v>
          </cell>
          <cell r="W512" t="str">
            <v>Октябрь</v>
          </cell>
          <cell r="AE512" t="str">
            <v>3 комн.</v>
          </cell>
          <cell r="AF512" t="str">
            <v>Октябрь 2022</v>
          </cell>
          <cell r="AH512">
            <v>1</v>
          </cell>
          <cell r="AP512">
            <v>13539344</v>
          </cell>
        </row>
        <row r="513">
          <cell r="I513">
            <v>48.24</v>
          </cell>
          <cell r="K513">
            <v>0</v>
          </cell>
          <cell r="Q513" t="str">
            <v>Саввон Дмитрий Петрович</v>
          </cell>
          <cell r="R513" t="str">
            <v/>
          </cell>
          <cell r="T513" t="str">
            <v>ИП Сигида Н.А.</v>
          </cell>
          <cell r="U513">
            <v>1</v>
          </cell>
          <cell r="V513">
            <v>1</v>
          </cell>
          <cell r="W513" t="str">
            <v>Октябрь</v>
          </cell>
          <cell r="AE513" t="str">
            <v>2 комн.</v>
          </cell>
          <cell r="AF513" t="str">
            <v>Октябрь 2022</v>
          </cell>
          <cell r="AH513">
            <v>1</v>
          </cell>
          <cell r="AP513">
            <v>0</v>
          </cell>
        </row>
        <row r="514">
          <cell r="I514">
            <v>22.77</v>
          </cell>
          <cell r="K514">
            <v>0</v>
          </cell>
          <cell r="Q514" t="str">
            <v>Саввон Дмитрий Петрович</v>
          </cell>
          <cell r="R514" t="str">
            <v/>
          </cell>
          <cell r="T514" t="str">
            <v>ИП Насонов В.В.</v>
          </cell>
          <cell r="U514">
            <v>1</v>
          </cell>
          <cell r="V514">
            <v>1</v>
          </cell>
          <cell r="W514" t="str">
            <v>Октябрь</v>
          </cell>
          <cell r="AE514" t="str">
            <v>1 комн.(с)</v>
          </cell>
          <cell r="AF514" t="str">
            <v>Октябрь 2022</v>
          </cell>
          <cell r="AH514">
            <v>1</v>
          </cell>
          <cell r="AP514">
            <v>7571025</v>
          </cell>
        </row>
        <row r="515">
          <cell r="I515">
            <v>25.7</v>
          </cell>
          <cell r="K515">
            <v>0</v>
          </cell>
          <cell r="Q515" t="str">
            <v>Беева Эльмира Азреталиевна</v>
          </cell>
          <cell r="R515" t="str">
            <v/>
          </cell>
          <cell r="T515" t="str">
            <v>ООО "Жилфонд новостройки"</v>
          </cell>
          <cell r="U515">
            <v>1</v>
          </cell>
          <cell r="V515">
            <v>1</v>
          </cell>
          <cell r="W515" t="str">
            <v>Октябрь</v>
          </cell>
          <cell r="AE515" t="str">
            <v>1 комн.</v>
          </cell>
          <cell r="AF515" t="str">
            <v>Октябрь 2022</v>
          </cell>
          <cell r="AH515">
            <v>1</v>
          </cell>
          <cell r="AP515">
            <v>7247400</v>
          </cell>
        </row>
        <row r="516">
          <cell r="I516">
            <v>21.83</v>
          </cell>
          <cell r="K516">
            <v>0</v>
          </cell>
          <cell r="Q516" t="str">
            <v>Саввон Дмитрий Петрович</v>
          </cell>
          <cell r="R516" t="str">
            <v/>
          </cell>
          <cell r="T516" t="str">
            <v>ИП Насонов В.В.</v>
          </cell>
          <cell r="U516">
            <v>1</v>
          </cell>
          <cell r="V516">
            <v>1</v>
          </cell>
          <cell r="W516" t="str">
            <v>Октябрь</v>
          </cell>
          <cell r="AE516" t="str">
            <v>1 комн.(с)</v>
          </cell>
          <cell r="AF516" t="str">
            <v>Октябрь 2022</v>
          </cell>
          <cell r="AH516">
            <v>1</v>
          </cell>
          <cell r="AP516">
            <v>7518252</v>
          </cell>
        </row>
        <row r="517">
          <cell r="I517">
            <v>21.83</v>
          </cell>
          <cell r="K517">
            <v>0</v>
          </cell>
          <cell r="Q517" t="str">
            <v>Саввон Дмитрий Петрович</v>
          </cell>
          <cell r="R517" t="str">
            <v/>
          </cell>
          <cell r="T517" t="str">
            <v>ИП Саитгареева Л.Ю.</v>
          </cell>
          <cell r="U517">
            <v>1</v>
          </cell>
          <cell r="V517">
            <v>1</v>
          </cell>
          <cell r="W517" t="str">
            <v>Октябрь</v>
          </cell>
          <cell r="AE517" t="str">
            <v>1 комн.(с)</v>
          </cell>
          <cell r="AF517" t="str">
            <v>Октябрь 2022</v>
          </cell>
          <cell r="AH517">
            <v>1</v>
          </cell>
          <cell r="AP517">
            <v>7771480</v>
          </cell>
        </row>
        <row r="518">
          <cell r="I518">
            <v>21.83</v>
          </cell>
          <cell r="K518">
            <v>0</v>
          </cell>
          <cell r="Q518" t="str">
            <v>Саввон Дмитрий Петрович</v>
          </cell>
          <cell r="R518" t="str">
            <v/>
          </cell>
          <cell r="T518" t="str">
            <v>ИП Саитгареева Л.Ю.</v>
          </cell>
          <cell r="U518">
            <v>1</v>
          </cell>
          <cell r="V518">
            <v>1</v>
          </cell>
          <cell r="W518" t="str">
            <v>Октябрь</v>
          </cell>
          <cell r="AE518" t="str">
            <v>1 комн.(с)</v>
          </cell>
          <cell r="AF518" t="str">
            <v>Октябрь 2022</v>
          </cell>
          <cell r="AH518">
            <v>1</v>
          </cell>
          <cell r="AP518">
            <v>7771480</v>
          </cell>
        </row>
        <row r="519">
          <cell r="I519">
            <v>22.65</v>
          </cell>
          <cell r="K519">
            <v>0</v>
          </cell>
          <cell r="Q519" t="str">
            <v>Хархалуп Александр Владимирович</v>
          </cell>
          <cell r="R519" t="str">
            <v/>
          </cell>
          <cell r="T519" t="str">
            <v>ИП Нартов И.С.</v>
          </cell>
          <cell r="U519">
            <v>1</v>
          </cell>
          <cell r="V519">
            <v>1</v>
          </cell>
          <cell r="W519" t="str">
            <v>Октябрь</v>
          </cell>
          <cell r="AE519" t="str">
            <v>1 комн.(с)</v>
          </cell>
          <cell r="AF519" t="str">
            <v>Октябрь 2022</v>
          </cell>
          <cell r="AH519">
            <v>1</v>
          </cell>
          <cell r="AP519">
            <v>0</v>
          </cell>
        </row>
        <row r="520">
          <cell r="I520">
            <v>38.51</v>
          </cell>
          <cell r="K520">
            <v>0</v>
          </cell>
          <cell r="Q520" t="str">
            <v>Гимаева Нина Евгеньевна</v>
          </cell>
          <cell r="R520" t="str">
            <v/>
          </cell>
          <cell r="T520" t="str">
            <v>ООО "Перспектива24-Сочи"</v>
          </cell>
          <cell r="U520">
            <v>1</v>
          </cell>
          <cell r="V520">
            <v>1</v>
          </cell>
          <cell r="W520" t="str">
            <v>Октябрь</v>
          </cell>
          <cell r="AE520" t="str">
            <v>1 комн.</v>
          </cell>
          <cell r="AF520" t="str">
            <v>Октябрь 2022</v>
          </cell>
          <cell r="AH520">
            <v>1</v>
          </cell>
          <cell r="AP520">
            <v>13805835</v>
          </cell>
        </row>
        <row r="521">
          <cell r="I521">
            <v>22.73</v>
          </cell>
          <cell r="K521">
            <v>0</v>
          </cell>
          <cell r="Q521" t="str">
            <v>Кетько Даниил Андреевич</v>
          </cell>
          <cell r="R521" t="str">
            <v/>
          </cell>
          <cell r="T521" t="str">
            <v>ИП Мартыненко (Черное море)</v>
          </cell>
          <cell r="U521">
            <v>1</v>
          </cell>
          <cell r="V521">
            <v>1</v>
          </cell>
          <cell r="W521" t="str">
            <v>Октябрь</v>
          </cell>
          <cell r="AE521" t="str">
            <v>1 комн.(с)</v>
          </cell>
          <cell r="AF521" t="str">
            <v>Октябрь 2022</v>
          </cell>
          <cell r="AH521">
            <v>1</v>
          </cell>
          <cell r="AP521">
            <v>6891736</v>
          </cell>
        </row>
        <row r="522">
          <cell r="I522">
            <v>48.52</v>
          </cell>
          <cell r="K522">
            <v>0</v>
          </cell>
          <cell r="Q522" t="str">
            <v>Труфанов Александр Сергеевич</v>
          </cell>
          <cell r="R522" t="str">
            <v>Беева Эльмира Азреталиевна</v>
          </cell>
          <cell r="T522" t="str">
            <v>Туманова О.В. ИП</v>
          </cell>
          <cell r="U522">
            <v>0.5</v>
          </cell>
          <cell r="V522">
            <v>0.5</v>
          </cell>
          <cell r="W522" t="str">
            <v>Октябрь</v>
          </cell>
          <cell r="AE522" t="str">
            <v>1 комн.</v>
          </cell>
          <cell r="AF522" t="str">
            <v>Октябрь 2022</v>
          </cell>
          <cell r="AH522">
            <v>1</v>
          </cell>
          <cell r="AP522">
            <v>9898080</v>
          </cell>
        </row>
        <row r="523">
          <cell r="I523">
            <v>21.83</v>
          </cell>
          <cell r="K523">
            <v>0</v>
          </cell>
          <cell r="Q523" t="str">
            <v>Саввон Дмитрий Петрович</v>
          </cell>
          <cell r="R523" t="str">
            <v/>
          </cell>
          <cell r="T523" t="str">
            <v>ИП Петров</v>
          </cell>
          <cell r="U523">
            <v>1</v>
          </cell>
          <cell r="V523">
            <v>1</v>
          </cell>
          <cell r="W523" t="str">
            <v>Октябрь</v>
          </cell>
          <cell r="AE523" t="str">
            <v>1 комн.(с)</v>
          </cell>
          <cell r="AF523" t="str">
            <v>Октябрь 2022</v>
          </cell>
          <cell r="AH523">
            <v>1</v>
          </cell>
          <cell r="AP523">
            <v>7978865</v>
          </cell>
        </row>
        <row r="524">
          <cell r="I524">
            <v>22.8</v>
          </cell>
          <cell r="K524">
            <v>0</v>
          </cell>
          <cell r="Q524" t="str">
            <v>Вахничева Екатерина Анатольевна</v>
          </cell>
          <cell r="R524" t="str">
            <v/>
          </cell>
          <cell r="T524" t="str">
            <v>ООО Элитный Сочи</v>
          </cell>
          <cell r="U524">
            <v>1</v>
          </cell>
          <cell r="V524">
            <v>1</v>
          </cell>
          <cell r="W524" t="str">
            <v>Октябрь</v>
          </cell>
          <cell r="AE524" t="str">
            <v>1 комн.</v>
          </cell>
          <cell r="AF524" t="str">
            <v>Октябрь 2022</v>
          </cell>
          <cell r="AH524">
            <v>1</v>
          </cell>
          <cell r="AP524">
            <v>6110400</v>
          </cell>
        </row>
        <row r="525">
          <cell r="I525">
            <v>49.78</v>
          </cell>
          <cell r="K525">
            <v>0</v>
          </cell>
          <cell r="Q525" t="str">
            <v>Матушко Оксана Витальевна</v>
          </cell>
          <cell r="R525" t="str">
            <v/>
          </cell>
          <cell r="T525" t="str">
            <v>ООО "Винсент Недвижимость"</v>
          </cell>
          <cell r="U525">
            <v>1</v>
          </cell>
          <cell r="V525">
            <v>1</v>
          </cell>
          <cell r="W525" t="str">
            <v>Октябрь</v>
          </cell>
          <cell r="AE525" t="str">
            <v>1 комн.</v>
          </cell>
          <cell r="AF525" t="str">
            <v>Октябрь 2022</v>
          </cell>
          <cell r="AH525">
            <v>1</v>
          </cell>
          <cell r="AP525">
            <v>9266547</v>
          </cell>
        </row>
        <row r="526">
          <cell r="I526">
            <v>46.15</v>
          </cell>
          <cell r="K526">
            <v>0</v>
          </cell>
          <cell r="Q526" t="str">
            <v>Скорняк Екатерина Дмитриевна</v>
          </cell>
          <cell r="R526" t="str">
            <v/>
          </cell>
          <cell r="T526" t="str">
            <v>нет</v>
          </cell>
          <cell r="U526">
            <v>1</v>
          </cell>
          <cell r="V526">
            <v>0</v>
          </cell>
          <cell r="W526" t="str">
            <v>Октябрь</v>
          </cell>
          <cell r="AE526" t="str">
            <v>1 комн.</v>
          </cell>
          <cell r="AF526" t="str">
            <v>Октябрь 2022</v>
          </cell>
          <cell r="AH526">
            <v>1</v>
          </cell>
          <cell r="AP526">
            <v>0</v>
          </cell>
        </row>
        <row r="527">
          <cell r="I527">
            <v>23.45</v>
          </cell>
          <cell r="K527">
            <v>0</v>
          </cell>
          <cell r="Q527" t="str">
            <v>Саввон Дмитрий Петрович</v>
          </cell>
          <cell r="R527" t="str">
            <v/>
          </cell>
          <cell r="T527" t="str">
            <v xml:space="preserve">ИП Фомичева </v>
          </cell>
          <cell r="U527">
            <v>1</v>
          </cell>
          <cell r="V527">
            <v>1</v>
          </cell>
          <cell r="W527" t="str">
            <v>Октябрь</v>
          </cell>
          <cell r="AE527" t="str">
            <v>1 комн.(с)</v>
          </cell>
          <cell r="AF527" t="str">
            <v>Октябрь 2022</v>
          </cell>
          <cell r="AH527">
            <v>1</v>
          </cell>
          <cell r="AP527">
            <v>8852375</v>
          </cell>
        </row>
        <row r="528">
          <cell r="I528">
            <v>22.63</v>
          </cell>
          <cell r="K528">
            <v>0</v>
          </cell>
          <cell r="Q528" t="str">
            <v>Саввон Дмитрий Петрович</v>
          </cell>
          <cell r="R528" t="str">
            <v/>
          </cell>
          <cell r="T528" t="str">
            <v xml:space="preserve">ИП Фомичева </v>
          </cell>
          <cell r="U528">
            <v>1</v>
          </cell>
          <cell r="V528">
            <v>1</v>
          </cell>
          <cell r="W528" t="str">
            <v>Октябрь</v>
          </cell>
          <cell r="AE528" t="str">
            <v>1 комн.(с)</v>
          </cell>
          <cell r="AF528" t="str">
            <v>Октябрь 2022</v>
          </cell>
          <cell r="AH528">
            <v>1</v>
          </cell>
          <cell r="AP528">
            <v>8542825</v>
          </cell>
        </row>
        <row r="529">
          <cell r="I529">
            <v>21.83</v>
          </cell>
          <cell r="K529">
            <v>0</v>
          </cell>
          <cell r="Q529" t="str">
            <v>Саввон Дмитрий Петрович</v>
          </cell>
          <cell r="R529" t="str">
            <v/>
          </cell>
          <cell r="T529" t="str">
            <v>ИП Насонов В.В.</v>
          </cell>
          <cell r="U529">
            <v>1</v>
          </cell>
          <cell r="V529">
            <v>1</v>
          </cell>
          <cell r="W529" t="str">
            <v>Октябрь</v>
          </cell>
          <cell r="AE529" t="str">
            <v>1 комн.(с)</v>
          </cell>
          <cell r="AF529" t="str">
            <v>Октябрь 2022</v>
          </cell>
          <cell r="AH529">
            <v>1</v>
          </cell>
          <cell r="AP529">
            <v>8786575</v>
          </cell>
        </row>
        <row r="530">
          <cell r="I530">
            <v>42.65</v>
          </cell>
          <cell r="K530">
            <v>0</v>
          </cell>
          <cell r="Q530" t="str">
            <v>Саввон Дмитрий Петрович</v>
          </cell>
          <cell r="R530" t="str">
            <v/>
          </cell>
          <cell r="T530" t="str">
            <v>ИП Насонов В.В.</v>
          </cell>
          <cell r="U530">
            <v>1</v>
          </cell>
          <cell r="V530">
            <v>1</v>
          </cell>
          <cell r="W530" t="str">
            <v>Октябрь</v>
          </cell>
          <cell r="AE530" t="str">
            <v>2 комн.</v>
          </cell>
          <cell r="AF530" t="str">
            <v>Октябрь 2022</v>
          </cell>
          <cell r="AH530">
            <v>1</v>
          </cell>
          <cell r="AP530">
            <v>13861250</v>
          </cell>
        </row>
        <row r="531">
          <cell r="I531">
            <v>48.24</v>
          </cell>
          <cell r="K531">
            <v>0</v>
          </cell>
          <cell r="Q531" t="str">
            <v>Гимаева Нина Евгеньевна</v>
          </cell>
          <cell r="R531" t="str">
            <v/>
          </cell>
          <cell r="T531" t="str">
            <v>АГЕНСТВО НЕДВИЖИМОСТИ</v>
          </cell>
          <cell r="U531">
            <v>1</v>
          </cell>
          <cell r="V531">
            <v>1</v>
          </cell>
          <cell r="W531" t="str">
            <v>Октябрь</v>
          </cell>
          <cell r="AE531" t="str">
            <v>2 комн.</v>
          </cell>
          <cell r="AF531" t="str">
            <v>Октябрь 2022</v>
          </cell>
          <cell r="AH531">
            <v>1</v>
          </cell>
          <cell r="AP531">
            <v>13835232</v>
          </cell>
        </row>
        <row r="532">
          <cell r="I532">
            <v>31.3</v>
          </cell>
          <cell r="K532">
            <v>0</v>
          </cell>
          <cell r="Q532" t="str">
            <v>Крылов Андрей Германович</v>
          </cell>
          <cell r="R532" t="str">
            <v>Вахничева Екатерина Анатольевна</v>
          </cell>
          <cell r="T532" t="str">
            <v>ИП Наринянц</v>
          </cell>
          <cell r="U532">
            <v>0.5</v>
          </cell>
          <cell r="V532">
            <v>0.5</v>
          </cell>
          <cell r="W532" t="str">
            <v>Октябрь</v>
          </cell>
          <cell r="AE532" t="str">
            <v>1 комн.</v>
          </cell>
          <cell r="AF532" t="str">
            <v>Октябрь 2022</v>
          </cell>
          <cell r="AH532">
            <v>1</v>
          </cell>
          <cell r="AP532">
            <v>8732700</v>
          </cell>
        </row>
        <row r="533">
          <cell r="I533">
            <v>22.8</v>
          </cell>
          <cell r="K533">
            <v>0</v>
          </cell>
          <cell r="Q533" t="str">
            <v>Матушко Оксана Витальевна</v>
          </cell>
          <cell r="R533" t="str">
            <v/>
          </cell>
          <cell r="T533" t="str">
            <v>ООО Элитный Сочи</v>
          </cell>
          <cell r="U533">
            <v>1</v>
          </cell>
          <cell r="V533">
            <v>1</v>
          </cell>
          <cell r="W533" t="str">
            <v>Октябрь</v>
          </cell>
          <cell r="AE533" t="str">
            <v>1 комн.</v>
          </cell>
          <cell r="AF533" t="str">
            <v>Октябрь 2022</v>
          </cell>
          <cell r="AH533">
            <v>1</v>
          </cell>
          <cell r="AP533">
            <v>6817200</v>
          </cell>
        </row>
        <row r="534">
          <cell r="I534">
            <v>22.8</v>
          </cell>
          <cell r="K534">
            <v>0</v>
          </cell>
          <cell r="Q534" t="str">
            <v>Матушко Оксана Витальевна</v>
          </cell>
          <cell r="R534" t="str">
            <v/>
          </cell>
          <cell r="T534" t="str">
            <v>ИП Насонов</v>
          </cell>
          <cell r="U534">
            <v>1</v>
          </cell>
          <cell r="V534">
            <v>1</v>
          </cell>
          <cell r="W534" t="str">
            <v>Октябрь</v>
          </cell>
          <cell r="AE534" t="str">
            <v>1 комн.</v>
          </cell>
          <cell r="AF534" t="str">
            <v>Октябрь 2022</v>
          </cell>
          <cell r="AH534">
            <v>1</v>
          </cell>
          <cell r="AP534">
            <v>6817200</v>
          </cell>
        </row>
        <row r="535">
          <cell r="I535">
            <v>21.83</v>
          </cell>
          <cell r="K535">
            <v>0</v>
          </cell>
          <cell r="Q535" t="str">
            <v>Саввон Дмитрий Петрович</v>
          </cell>
          <cell r="R535" t="str">
            <v/>
          </cell>
          <cell r="T535" t="str">
            <v>ИП Насонов В.В.</v>
          </cell>
          <cell r="U535">
            <v>1</v>
          </cell>
          <cell r="V535">
            <v>1</v>
          </cell>
          <cell r="W535" t="str">
            <v>Октябрь</v>
          </cell>
          <cell r="AE535" t="str">
            <v>1 комн.(с)</v>
          </cell>
          <cell r="AF535" t="str">
            <v>Октябрь 2022</v>
          </cell>
          <cell r="AH535">
            <v>1</v>
          </cell>
          <cell r="AP535">
            <v>8786575</v>
          </cell>
        </row>
        <row r="536">
          <cell r="I536">
            <v>22.8</v>
          </cell>
          <cell r="K536">
            <v>0</v>
          </cell>
          <cell r="Q536" t="str">
            <v>Матушко Оксана Витальевна</v>
          </cell>
          <cell r="R536" t="str">
            <v/>
          </cell>
          <cell r="T536" t="str">
            <v>ИП Зайцев</v>
          </cell>
          <cell r="U536">
            <v>1</v>
          </cell>
          <cell r="V536">
            <v>1</v>
          </cell>
          <cell r="W536" t="str">
            <v>Октябрь</v>
          </cell>
          <cell r="AE536" t="str">
            <v>1 комн.</v>
          </cell>
          <cell r="AF536" t="str">
            <v>Октябрь 2022</v>
          </cell>
          <cell r="AH536">
            <v>1</v>
          </cell>
          <cell r="AP536">
            <v>0</v>
          </cell>
        </row>
        <row r="537">
          <cell r="I537">
            <v>26</v>
          </cell>
          <cell r="K537">
            <v>0</v>
          </cell>
          <cell r="Q537" t="str">
            <v>Крылов Андрей Германович</v>
          </cell>
          <cell r="R537" t="str">
            <v/>
          </cell>
          <cell r="T537" t="str">
            <v>ИП Савченко Монолит Новороссийск</v>
          </cell>
          <cell r="U537">
            <v>1</v>
          </cell>
          <cell r="V537">
            <v>1</v>
          </cell>
          <cell r="W537" t="str">
            <v>Октябрь</v>
          </cell>
          <cell r="AE537" t="str">
            <v>1 комн.</v>
          </cell>
          <cell r="AF537" t="str">
            <v>Октябрь 2022</v>
          </cell>
          <cell r="AH537">
            <v>1</v>
          </cell>
          <cell r="AP537">
            <v>7722000</v>
          </cell>
        </row>
        <row r="538">
          <cell r="I538">
            <v>22.8</v>
          </cell>
          <cell r="K538">
            <v>0</v>
          </cell>
          <cell r="Q538" t="str">
            <v>Скорняк Екатерина Дмитриевна</v>
          </cell>
          <cell r="R538" t="str">
            <v>Вахничева Екатерина Анатольевна</v>
          </cell>
          <cell r="T538" t="str">
            <v>ИП Савченко</v>
          </cell>
          <cell r="U538">
            <v>0.5</v>
          </cell>
          <cell r="V538">
            <v>0.5</v>
          </cell>
          <cell r="W538" t="str">
            <v>Октябрь</v>
          </cell>
          <cell r="AE538" t="str">
            <v>1 комн.</v>
          </cell>
          <cell r="AF538" t="str">
            <v>Октябрь 2022</v>
          </cell>
          <cell r="AH538">
            <v>1</v>
          </cell>
          <cell r="AP538">
            <v>6361200</v>
          </cell>
        </row>
        <row r="539">
          <cell r="I539">
            <v>22.8</v>
          </cell>
          <cell r="K539">
            <v>0</v>
          </cell>
          <cell r="Q539" t="str">
            <v>Скорняк Екатерина Дмитриевна</v>
          </cell>
          <cell r="R539" t="str">
            <v/>
          </cell>
          <cell r="T539" t="str">
            <v>ИП Савченко</v>
          </cell>
          <cell r="U539">
            <v>1</v>
          </cell>
          <cell r="V539">
            <v>1</v>
          </cell>
          <cell r="W539" t="str">
            <v>Октябрь</v>
          </cell>
          <cell r="AE539" t="str">
            <v>1 комн.</v>
          </cell>
          <cell r="AF539" t="str">
            <v>Октябрь 2022</v>
          </cell>
          <cell r="AH539">
            <v>1</v>
          </cell>
          <cell r="AP539">
            <v>6361200</v>
          </cell>
        </row>
        <row r="540">
          <cell r="I540">
            <v>22.8</v>
          </cell>
          <cell r="K540">
            <v>0</v>
          </cell>
          <cell r="Q540" t="str">
            <v>Скорняк Екатерина Дмитриевна</v>
          </cell>
          <cell r="R540" t="str">
            <v/>
          </cell>
          <cell r="T540" t="str">
            <v>ИП Савченко</v>
          </cell>
          <cell r="U540">
            <v>1</v>
          </cell>
          <cell r="V540">
            <v>1</v>
          </cell>
          <cell r="W540" t="str">
            <v>Октябрь</v>
          </cell>
          <cell r="AE540" t="str">
            <v>1 комн.</v>
          </cell>
          <cell r="AF540" t="str">
            <v>Октябрь 2022</v>
          </cell>
          <cell r="AH540">
            <v>1</v>
          </cell>
          <cell r="AP540">
            <v>6817200</v>
          </cell>
        </row>
        <row r="541">
          <cell r="I541">
            <v>22.65</v>
          </cell>
          <cell r="K541">
            <v>0</v>
          </cell>
          <cell r="Q541" t="str">
            <v>Гимаева Нина Евгеньевна</v>
          </cell>
          <cell r="R541" t="str">
            <v/>
          </cell>
          <cell r="T541" t="str">
            <v>ИП Мосейкина</v>
          </cell>
          <cell r="U541">
            <v>1</v>
          </cell>
          <cell r="V541">
            <v>1</v>
          </cell>
          <cell r="W541" t="str">
            <v>Октябрь</v>
          </cell>
          <cell r="AE541" t="str">
            <v>1 комн.(с)</v>
          </cell>
          <cell r="AF541" t="str">
            <v>Октябрь 2022</v>
          </cell>
          <cell r="AH541">
            <v>1</v>
          </cell>
          <cell r="AP541">
            <v>8640975</v>
          </cell>
        </row>
        <row r="542">
          <cell r="I542">
            <v>17.93</v>
          </cell>
          <cell r="K542">
            <v>0</v>
          </cell>
          <cell r="Q542" t="str">
            <v>Кетько Даниил Андреевич</v>
          </cell>
          <cell r="R542" t="str">
            <v>Саввон Дмитрий Петрович</v>
          </cell>
          <cell r="T542" t="str">
            <v>ИП Насонов В.В.</v>
          </cell>
          <cell r="U542">
            <v>0.5</v>
          </cell>
          <cell r="V542">
            <v>0.5</v>
          </cell>
          <cell r="W542" t="str">
            <v>Октябрь</v>
          </cell>
          <cell r="AE542" t="str">
            <v>1 комн.(с)</v>
          </cell>
          <cell r="AF542" t="str">
            <v>Октябрь 2022</v>
          </cell>
          <cell r="AH542">
            <v>1</v>
          </cell>
          <cell r="AP542">
            <v>7886958.75</v>
          </cell>
        </row>
        <row r="543">
          <cell r="I543">
            <v>26.1</v>
          </cell>
          <cell r="K543">
            <v>0</v>
          </cell>
          <cell r="Q543" t="str">
            <v>Скорняк Екатерина Дмитриевна</v>
          </cell>
          <cell r="R543" t="str">
            <v/>
          </cell>
          <cell r="T543" t="str">
            <v>ИП Савченко</v>
          </cell>
          <cell r="U543">
            <v>1</v>
          </cell>
          <cell r="V543">
            <v>1</v>
          </cell>
          <cell r="W543" t="str">
            <v>Октябрь</v>
          </cell>
          <cell r="AE543" t="str">
            <v>1 комн.</v>
          </cell>
          <cell r="AF543" t="str">
            <v>Октябрь 2022</v>
          </cell>
          <cell r="AH543">
            <v>1</v>
          </cell>
          <cell r="AP543">
            <v>7360200</v>
          </cell>
        </row>
        <row r="544">
          <cell r="I544">
            <v>24.6</v>
          </cell>
          <cell r="K544">
            <v>0</v>
          </cell>
          <cell r="Q544" t="str">
            <v>Скорняк Екатерина Дмитриевна</v>
          </cell>
          <cell r="R544" t="str">
            <v/>
          </cell>
          <cell r="T544" t="str">
            <v>ИП Савченко</v>
          </cell>
          <cell r="U544">
            <v>1</v>
          </cell>
          <cell r="V544">
            <v>1</v>
          </cell>
          <cell r="W544" t="str">
            <v>Октябрь</v>
          </cell>
          <cell r="AE544" t="str">
            <v>1 комн.</v>
          </cell>
          <cell r="AF544" t="str">
            <v>Октябрь 2022</v>
          </cell>
          <cell r="AH544">
            <v>1</v>
          </cell>
          <cell r="AP544">
            <v>7503000</v>
          </cell>
        </row>
        <row r="545">
          <cell r="I545">
            <v>48.24</v>
          </cell>
          <cell r="K545">
            <v>0</v>
          </cell>
          <cell r="Q545" t="str">
            <v>Гимаева Нина Евгеньевна</v>
          </cell>
          <cell r="R545" t="str">
            <v/>
          </cell>
          <cell r="T545" t="str">
            <v>ИП Солодова А.Ю</v>
          </cell>
          <cell r="U545">
            <v>1</v>
          </cell>
          <cell r="V545">
            <v>1</v>
          </cell>
          <cell r="W545" t="str">
            <v>Октябрь</v>
          </cell>
          <cell r="AE545" t="str">
            <v>2 комн.</v>
          </cell>
          <cell r="AF545" t="str">
            <v>Октябрь 2022</v>
          </cell>
          <cell r="AH545">
            <v>1</v>
          </cell>
          <cell r="AP545">
            <v>14780736</v>
          </cell>
        </row>
        <row r="546">
          <cell r="I546">
            <v>38.03</v>
          </cell>
          <cell r="K546">
            <v>0</v>
          </cell>
          <cell r="Q546" t="str">
            <v>Саввон Дмитрий Петрович</v>
          </cell>
          <cell r="R546" t="str">
            <v/>
          </cell>
          <cell r="T546" t="str">
            <v>ИП Кривотулов Е.В.</v>
          </cell>
          <cell r="U546">
            <v>1</v>
          </cell>
          <cell r="V546">
            <v>1</v>
          </cell>
          <cell r="W546" t="str">
            <v>Октябрь</v>
          </cell>
          <cell r="AE546" t="str">
            <v>1 комн.</v>
          </cell>
          <cell r="AF546" t="str">
            <v>Октябрь 2022</v>
          </cell>
          <cell r="AH546">
            <v>1</v>
          </cell>
          <cell r="AP546">
            <v>12797095</v>
          </cell>
        </row>
        <row r="547">
          <cell r="I547">
            <v>22.73</v>
          </cell>
          <cell r="K547">
            <v>0</v>
          </cell>
          <cell r="Q547" t="str">
            <v>Саввон Дмитрий Петрович</v>
          </cell>
          <cell r="R547" t="str">
            <v/>
          </cell>
          <cell r="T547" t="str">
            <v xml:space="preserve">ИП Коновалов А.Д. </v>
          </cell>
          <cell r="U547">
            <v>1</v>
          </cell>
          <cell r="V547">
            <v>1</v>
          </cell>
          <cell r="W547" t="str">
            <v>Октябрь</v>
          </cell>
          <cell r="AE547" t="str">
            <v>1 комн.(с)</v>
          </cell>
          <cell r="AF547" t="str">
            <v>Октябрь 2022</v>
          </cell>
          <cell r="AH547">
            <v>1</v>
          </cell>
          <cell r="AP547">
            <v>7091760</v>
          </cell>
        </row>
        <row r="548">
          <cell r="I548">
            <v>25.7</v>
          </cell>
          <cell r="K548">
            <v>0</v>
          </cell>
          <cell r="Q548" t="str">
            <v>Скорняк Екатерина Дмитриевна</v>
          </cell>
          <cell r="R548" t="str">
            <v>Беева Эльмира Азреталиевна</v>
          </cell>
          <cell r="T548" t="str">
            <v>ИП Юдакова Марина Евгеньевна</v>
          </cell>
          <cell r="U548">
            <v>0.5</v>
          </cell>
          <cell r="V548">
            <v>0.5</v>
          </cell>
          <cell r="W548" t="str">
            <v>Октябрь</v>
          </cell>
          <cell r="AE548" t="str">
            <v>1 комн.</v>
          </cell>
          <cell r="AF548" t="str">
            <v>Октябрь 2022</v>
          </cell>
          <cell r="AH548">
            <v>1</v>
          </cell>
          <cell r="AP548">
            <v>7247400</v>
          </cell>
        </row>
        <row r="549">
          <cell r="I549">
            <v>24.6</v>
          </cell>
          <cell r="K549">
            <v>0</v>
          </cell>
          <cell r="Q549" t="str">
            <v>Крылов Андрей Германович</v>
          </cell>
          <cell r="R549" t="str">
            <v/>
          </cell>
          <cell r="T549" t="str">
            <v>ИП Зайцев</v>
          </cell>
          <cell r="U549">
            <v>1</v>
          </cell>
          <cell r="V549">
            <v>1</v>
          </cell>
          <cell r="W549" t="str">
            <v>Октябрь</v>
          </cell>
          <cell r="AE549" t="str">
            <v>1 комн.</v>
          </cell>
          <cell r="AF549" t="str">
            <v>Октябрь 2022</v>
          </cell>
          <cell r="AH549">
            <v>1</v>
          </cell>
          <cell r="AP549">
            <v>7355400</v>
          </cell>
        </row>
        <row r="550">
          <cell r="I550">
            <v>22.65</v>
          </cell>
          <cell r="K550">
            <v>0</v>
          </cell>
          <cell r="Q550" t="str">
            <v>Кетько Даниил Андреевич</v>
          </cell>
          <cell r="R550" t="str">
            <v/>
          </cell>
          <cell r="T550" t="str">
            <v>ИП Ахметвалеева Ирина Владиславовна</v>
          </cell>
          <cell r="U550">
            <v>1</v>
          </cell>
          <cell r="V550">
            <v>1</v>
          </cell>
          <cell r="W550" t="str">
            <v>Октябрь</v>
          </cell>
          <cell r="AE550" t="str">
            <v>1 комн.(с)</v>
          </cell>
          <cell r="AF550" t="str">
            <v>Октябрь 2022</v>
          </cell>
          <cell r="AH550">
            <v>1</v>
          </cell>
          <cell r="AP550">
            <v>9082650</v>
          </cell>
        </row>
        <row r="551">
          <cell r="I551">
            <v>17.89</v>
          </cell>
          <cell r="K551">
            <v>0</v>
          </cell>
          <cell r="Q551" t="str">
            <v>Кетько Даниил Андреевич</v>
          </cell>
          <cell r="R551" t="str">
            <v>Гимаева Нина Евгеньевна</v>
          </cell>
          <cell r="T551" t="str">
            <v>ИП Перышкина О.В.</v>
          </cell>
          <cell r="U551">
            <v>0.5</v>
          </cell>
          <cell r="V551">
            <v>0.5</v>
          </cell>
          <cell r="W551" t="str">
            <v>Октябрь</v>
          </cell>
          <cell r="AE551" t="str">
            <v>1 комн.(с)</v>
          </cell>
          <cell r="AF551" t="str">
            <v>Октябрь 2022</v>
          </cell>
          <cell r="AH551">
            <v>1</v>
          </cell>
          <cell r="AP551">
            <v>7003935</v>
          </cell>
        </row>
        <row r="552">
          <cell r="I552">
            <v>22.78</v>
          </cell>
          <cell r="K552">
            <v>0</v>
          </cell>
          <cell r="Q552" t="str">
            <v>Кетько Даниил Андреевич</v>
          </cell>
          <cell r="R552" t="str">
            <v/>
          </cell>
          <cell r="T552" t="str">
            <v>МАРТЫНЕНКО ПАВЕЛ ИГОРЕВИЧ ИП</v>
          </cell>
          <cell r="U552">
            <v>1</v>
          </cell>
          <cell r="V552">
            <v>1</v>
          </cell>
          <cell r="W552" t="str">
            <v>Октябрь</v>
          </cell>
          <cell r="AE552" t="str">
            <v>1 комн.(с)</v>
          </cell>
          <cell r="AF552" t="str">
            <v>Октябрь 2022</v>
          </cell>
          <cell r="AH552">
            <v>1</v>
          </cell>
          <cell r="AP552">
            <v>7262264</v>
          </cell>
        </row>
        <row r="553">
          <cell r="I553">
            <v>38.51</v>
          </cell>
          <cell r="K553">
            <v>0</v>
          </cell>
          <cell r="Q553" t="str">
            <v>Гимаева Нина Евгеньевна</v>
          </cell>
          <cell r="R553" t="str">
            <v/>
          </cell>
          <cell r="T553" t="str">
            <v>Сигида</v>
          </cell>
          <cell r="U553">
            <v>1</v>
          </cell>
          <cell r="V553">
            <v>1</v>
          </cell>
          <cell r="W553" t="str">
            <v>Ноябрь</v>
          </cell>
          <cell r="AE553" t="str">
            <v>1 комн.</v>
          </cell>
          <cell r="AF553" t="str">
            <v>Ноябрь 2022</v>
          </cell>
          <cell r="AH553">
            <v>1</v>
          </cell>
          <cell r="AP553">
            <v>12184564</v>
          </cell>
        </row>
        <row r="554">
          <cell r="I554">
            <v>21.83</v>
          </cell>
          <cell r="K554">
            <v>0</v>
          </cell>
          <cell r="Q554" t="str">
            <v>Огнева Ольга Александровна</v>
          </cell>
          <cell r="R554" t="str">
            <v/>
          </cell>
          <cell r="T554" t="str">
            <v>ИП Насонов В.В.</v>
          </cell>
          <cell r="U554">
            <v>1</v>
          </cell>
          <cell r="V554">
            <v>1</v>
          </cell>
          <cell r="W554" t="str">
            <v>Ноябрь</v>
          </cell>
          <cell r="AE554" t="str">
            <v>1 комн.(с)</v>
          </cell>
          <cell r="AF554" t="str">
            <v>Ноябрь 2022</v>
          </cell>
          <cell r="AH554">
            <v>1</v>
          </cell>
          <cell r="AP554">
            <v>8513700</v>
          </cell>
        </row>
        <row r="555">
          <cell r="I555">
            <v>22.65</v>
          </cell>
          <cell r="K555">
            <v>0</v>
          </cell>
          <cell r="Q555" t="str">
            <v>Труфанов Александр Сергеевич</v>
          </cell>
          <cell r="R555" t="str">
            <v>Хархалуп Александр Владимирович</v>
          </cell>
          <cell r="T555" t="str">
            <v>Рукина Е.А. ИП</v>
          </cell>
          <cell r="U555">
            <v>0.5</v>
          </cell>
          <cell r="V555">
            <v>0.5</v>
          </cell>
          <cell r="W555" t="str">
            <v>Ноябрь</v>
          </cell>
          <cell r="AE555" t="str">
            <v>1 комн.(с)</v>
          </cell>
          <cell r="AF555" t="str">
            <v>Ноябрь 2022</v>
          </cell>
          <cell r="AH555">
            <v>1</v>
          </cell>
          <cell r="AP555">
            <v>7693525</v>
          </cell>
        </row>
        <row r="556">
          <cell r="I556">
            <v>26</v>
          </cell>
          <cell r="K556">
            <v>0</v>
          </cell>
          <cell r="Q556" t="str">
            <v>Лёушкин Антон Дмитриевич</v>
          </cell>
          <cell r="R556" t="str">
            <v/>
          </cell>
          <cell r="T556" t="str">
            <v xml:space="preserve">ООО Винсент </v>
          </cell>
          <cell r="U556">
            <v>1</v>
          </cell>
          <cell r="V556">
            <v>1</v>
          </cell>
          <cell r="W556" t="str">
            <v>Ноябрь</v>
          </cell>
          <cell r="AE556" t="str">
            <v>1 комн.</v>
          </cell>
          <cell r="AF556" t="str">
            <v>Ноябрь 2022</v>
          </cell>
          <cell r="AH556">
            <v>1</v>
          </cell>
          <cell r="AP556">
            <v>7254000</v>
          </cell>
        </row>
        <row r="557">
          <cell r="I557">
            <v>87.52</v>
          </cell>
          <cell r="K557">
            <v>0</v>
          </cell>
          <cell r="Q557" t="str">
            <v>Лёушкин Антон Дмитриевич</v>
          </cell>
          <cell r="R557" t="str">
            <v/>
          </cell>
          <cell r="T557" t="str">
            <v>ИП Сигида Н.А.</v>
          </cell>
          <cell r="U557">
            <v>1</v>
          </cell>
          <cell r="V557">
            <v>1</v>
          </cell>
          <cell r="W557" t="str">
            <v>Ноябрь</v>
          </cell>
          <cell r="AE557" t="str">
            <v>3 комн.</v>
          </cell>
          <cell r="AF557" t="str">
            <v>Ноябрь 2022</v>
          </cell>
          <cell r="AH557">
            <v>1</v>
          </cell>
          <cell r="AP557">
            <v>14506440</v>
          </cell>
        </row>
        <row r="558">
          <cell r="I558">
            <v>22.69</v>
          </cell>
          <cell r="K558">
            <v>0</v>
          </cell>
          <cell r="Q558" t="str">
            <v>Труфанов Александр Сергеевич</v>
          </cell>
          <cell r="R558" t="str">
            <v>Огнева Ольга Александровна</v>
          </cell>
          <cell r="T558" t="str">
            <v>ИП Савченко В.И.</v>
          </cell>
          <cell r="U558">
            <v>0.5</v>
          </cell>
          <cell r="V558">
            <v>0.5</v>
          </cell>
          <cell r="W558" t="str">
            <v>Ноябрь</v>
          </cell>
          <cell r="AE558" t="str">
            <v>1 комн.(с)</v>
          </cell>
          <cell r="AF558" t="str">
            <v>Ноябрь 2022</v>
          </cell>
          <cell r="AH558">
            <v>1</v>
          </cell>
          <cell r="AP558">
            <v>7814436</v>
          </cell>
        </row>
        <row r="559">
          <cell r="I559">
            <v>22.65</v>
          </cell>
          <cell r="K559">
            <v>0</v>
          </cell>
          <cell r="Q559" t="str">
            <v>Саввон Дмитрий Петрович</v>
          </cell>
          <cell r="R559" t="str">
            <v/>
          </cell>
          <cell r="T559" t="str">
            <v>ИП Булатецкий</v>
          </cell>
          <cell r="U559">
            <v>1</v>
          </cell>
          <cell r="V559">
            <v>1</v>
          </cell>
          <cell r="W559" t="str">
            <v>Ноябрь</v>
          </cell>
          <cell r="AE559" t="str">
            <v>1 комн.(с)</v>
          </cell>
          <cell r="AF559" t="str">
            <v>Ноябрь 2022</v>
          </cell>
          <cell r="AH559">
            <v>1</v>
          </cell>
          <cell r="AP559">
            <v>8833500</v>
          </cell>
        </row>
        <row r="560">
          <cell r="I560">
            <v>22.8</v>
          </cell>
          <cell r="K560">
            <v>0</v>
          </cell>
          <cell r="Q560" t="str">
            <v>Лёушкин Антон Дмитриевич</v>
          </cell>
          <cell r="R560" t="str">
            <v/>
          </cell>
          <cell r="T560" t="str">
            <v>ИП Зайцев</v>
          </cell>
          <cell r="U560">
            <v>1</v>
          </cell>
          <cell r="V560">
            <v>1</v>
          </cell>
          <cell r="W560" t="str">
            <v>Ноябрь</v>
          </cell>
          <cell r="AE560" t="str">
            <v>1 комн.</v>
          </cell>
          <cell r="AF560" t="str">
            <v>Ноябрь 2022</v>
          </cell>
          <cell r="AH560">
            <v>1</v>
          </cell>
          <cell r="AP560">
            <v>7307400</v>
          </cell>
        </row>
        <row r="561">
          <cell r="I561">
            <v>22.69</v>
          </cell>
          <cell r="K561">
            <v>0</v>
          </cell>
          <cell r="Q561" t="str">
            <v>Саввон Дмитрий Петрович</v>
          </cell>
          <cell r="R561" t="str">
            <v/>
          </cell>
          <cell r="T561" t="str">
            <v>ИП Лобов</v>
          </cell>
          <cell r="U561">
            <v>1</v>
          </cell>
          <cell r="V561">
            <v>1</v>
          </cell>
          <cell r="W561" t="str">
            <v>Ноябрь</v>
          </cell>
          <cell r="AE561" t="str">
            <v>1 комн.(с)</v>
          </cell>
          <cell r="AF561" t="str">
            <v>Ноябрь 2022</v>
          </cell>
          <cell r="AH561">
            <v>1</v>
          </cell>
          <cell r="AP561">
            <v>8565475</v>
          </cell>
        </row>
        <row r="562">
          <cell r="I562">
            <v>22.8</v>
          </cell>
          <cell r="K562">
            <v>0</v>
          </cell>
          <cell r="Q562" t="str">
            <v>Скорняк Екатерина Дмитриевна</v>
          </cell>
          <cell r="R562" t="str">
            <v/>
          </cell>
          <cell r="T562" t="str">
            <v>ИП Савченко</v>
          </cell>
          <cell r="U562">
            <v>1</v>
          </cell>
          <cell r="V562">
            <v>1</v>
          </cell>
          <cell r="W562" t="str">
            <v>Ноябрь</v>
          </cell>
          <cell r="AE562" t="str">
            <v>1 комн.</v>
          </cell>
          <cell r="AF562" t="str">
            <v>Ноябрь 2022</v>
          </cell>
          <cell r="AH562">
            <v>1</v>
          </cell>
          <cell r="AP562">
            <v>6566400</v>
          </cell>
        </row>
        <row r="563">
          <cell r="I563">
            <v>87.39</v>
          </cell>
          <cell r="K563">
            <v>0</v>
          </cell>
          <cell r="Q563" t="str">
            <v>Крылов Андрей Германович</v>
          </cell>
          <cell r="R563" t="str">
            <v>Жерихов Иван Борисович</v>
          </cell>
          <cell r="T563" t="str">
            <v>ИП Антонов А.Г.</v>
          </cell>
          <cell r="U563">
            <v>0.5</v>
          </cell>
          <cell r="V563">
            <v>0.5</v>
          </cell>
          <cell r="W563" t="str">
            <v>Ноябрь</v>
          </cell>
          <cell r="AE563" t="str">
            <v>3 комн.</v>
          </cell>
          <cell r="AF563" t="str">
            <v>Ноябрь 2022</v>
          </cell>
          <cell r="AH563">
            <v>1</v>
          </cell>
          <cell r="AP563">
            <v>13667796</v>
          </cell>
        </row>
        <row r="564">
          <cell r="I564">
            <v>65.72</v>
          </cell>
          <cell r="K564">
            <v>0</v>
          </cell>
          <cell r="Q564" t="str">
            <v>Мордвинов Дмитрий Игоревич</v>
          </cell>
          <cell r="R564" t="str">
            <v/>
          </cell>
          <cell r="T564" t="str">
            <v>Широков и партнеры</v>
          </cell>
          <cell r="U564">
            <v>1</v>
          </cell>
          <cell r="V564">
            <v>1</v>
          </cell>
          <cell r="W564" t="str">
            <v>Ноябрь</v>
          </cell>
          <cell r="AE564" t="str">
            <v>3 комн.</v>
          </cell>
          <cell r="AF564" t="str">
            <v>Ноябрь 2022</v>
          </cell>
          <cell r="AH564">
            <v>1</v>
          </cell>
          <cell r="AP564">
            <v>0</v>
          </cell>
        </row>
        <row r="565">
          <cell r="I565">
            <v>26</v>
          </cell>
          <cell r="K565">
            <v>0</v>
          </cell>
          <cell r="Q565" t="str">
            <v>Малхосьянц Юлия Владимировна</v>
          </cell>
          <cell r="R565" t="str">
            <v/>
          </cell>
          <cell r="T565" t="str">
            <v>Рост Недвижимость ООО</v>
          </cell>
          <cell r="U565">
            <v>1</v>
          </cell>
          <cell r="V565">
            <v>1</v>
          </cell>
          <cell r="W565" t="str">
            <v>Ноябрь</v>
          </cell>
          <cell r="AE565" t="str">
            <v>1 комн.</v>
          </cell>
          <cell r="AF565" t="str">
            <v>Ноябрь 2022</v>
          </cell>
          <cell r="AH565">
            <v>1</v>
          </cell>
          <cell r="AP565">
            <v>6879600</v>
          </cell>
        </row>
        <row r="566">
          <cell r="I566">
            <v>48.58</v>
          </cell>
          <cell r="K566">
            <v>0</v>
          </cell>
          <cell r="Q566" t="str">
            <v>Матушко Оксана Витальевна</v>
          </cell>
          <cell r="R566" t="str">
            <v>Малхосьянц Юлия Владимировна</v>
          </cell>
          <cell r="T566" t="str">
            <v>ООО Лето</v>
          </cell>
          <cell r="U566">
            <v>0.5</v>
          </cell>
          <cell r="V566">
            <v>0.5</v>
          </cell>
          <cell r="W566" t="str">
            <v>Ноябрь</v>
          </cell>
          <cell r="AE566" t="str">
            <v>1 комн.</v>
          </cell>
          <cell r="AF566" t="str">
            <v>Ноябрь 2022</v>
          </cell>
          <cell r="AH566">
            <v>1</v>
          </cell>
          <cell r="AP566">
            <v>9745148</v>
          </cell>
        </row>
        <row r="567">
          <cell r="I567">
            <v>48.68</v>
          </cell>
          <cell r="K567">
            <v>0</v>
          </cell>
          <cell r="Q567" t="str">
            <v>Беева Эльмира Азреталиевна</v>
          </cell>
          <cell r="R567" t="str">
            <v/>
          </cell>
          <cell r="T567" t="str">
            <v>Управление</v>
          </cell>
          <cell r="U567">
            <v>1</v>
          </cell>
          <cell r="V567">
            <v>1</v>
          </cell>
          <cell r="W567" t="str">
            <v>Ноябрь</v>
          </cell>
          <cell r="AE567" t="str">
            <v>1 комн.</v>
          </cell>
          <cell r="AF567" t="str">
            <v>Ноябрь 2022</v>
          </cell>
          <cell r="AH567">
            <v>1</v>
          </cell>
          <cell r="AP567">
            <v>10385878</v>
          </cell>
        </row>
        <row r="568">
          <cell r="I568">
            <v>25.7</v>
          </cell>
          <cell r="K568">
            <v>0</v>
          </cell>
          <cell r="Q568" t="str">
            <v>Беева Эльмира Азреталиевна</v>
          </cell>
          <cell r="R568" t="str">
            <v/>
          </cell>
          <cell r="T568" t="str">
            <v>Управление</v>
          </cell>
          <cell r="U568">
            <v>1</v>
          </cell>
          <cell r="V568">
            <v>1</v>
          </cell>
          <cell r="W568" t="str">
            <v>Ноябрь</v>
          </cell>
          <cell r="AE568" t="str">
            <v>1 комн.</v>
          </cell>
          <cell r="AF568" t="str">
            <v>Ноябрь 2022</v>
          </cell>
          <cell r="AH568">
            <v>1</v>
          </cell>
          <cell r="AP568">
            <v>8236850</v>
          </cell>
        </row>
        <row r="569">
          <cell r="I569">
            <v>25.8</v>
          </cell>
          <cell r="K569">
            <v>0</v>
          </cell>
          <cell r="Q569" t="str">
            <v>Беева Эльмира Азреталиевна</v>
          </cell>
          <cell r="R569" t="str">
            <v/>
          </cell>
          <cell r="T569" t="str">
            <v>Управление</v>
          </cell>
          <cell r="U569">
            <v>1</v>
          </cell>
          <cell r="V569">
            <v>1</v>
          </cell>
          <cell r="W569" t="str">
            <v>Ноябрь</v>
          </cell>
          <cell r="AE569" t="str">
            <v>1 комн.</v>
          </cell>
          <cell r="AF569" t="str">
            <v>Ноябрь 2022</v>
          </cell>
          <cell r="AH569">
            <v>1</v>
          </cell>
          <cell r="AP569">
            <v>7843200</v>
          </cell>
        </row>
        <row r="570">
          <cell r="I570">
            <v>48.24</v>
          </cell>
          <cell r="K570">
            <v>0</v>
          </cell>
          <cell r="Q570" t="str">
            <v>Скорняк Екатерина Дмитриевна</v>
          </cell>
          <cell r="R570" t="str">
            <v/>
          </cell>
          <cell r="T570" t="str">
            <v>ИП Изосин</v>
          </cell>
          <cell r="U570">
            <v>1</v>
          </cell>
          <cell r="V570">
            <v>1</v>
          </cell>
          <cell r="W570" t="str">
            <v>Ноябрь</v>
          </cell>
          <cell r="AE570" t="str">
            <v>2 комн.</v>
          </cell>
          <cell r="AF570" t="str">
            <v>Ноябрь 2022</v>
          </cell>
          <cell r="AH570">
            <v>1</v>
          </cell>
          <cell r="AP570">
            <v>13391424</v>
          </cell>
        </row>
        <row r="571">
          <cell r="I571">
            <v>17.41</v>
          </cell>
          <cell r="K571">
            <v>0</v>
          </cell>
          <cell r="Q571" t="str">
            <v>Гимаева Нина Евгеньевна</v>
          </cell>
          <cell r="R571" t="str">
            <v/>
          </cell>
          <cell r="T571" t="str">
            <v>ИП Мосейкина</v>
          </cell>
          <cell r="U571">
            <v>1</v>
          </cell>
          <cell r="V571">
            <v>1</v>
          </cell>
          <cell r="W571" t="str">
            <v>Ноябрь</v>
          </cell>
          <cell r="AE571" t="str">
            <v>1 комн.(с)</v>
          </cell>
          <cell r="AF571" t="str">
            <v>Ноябрь 2022</v>
          </cell>
          <cell r="AH571">
            <v>1</v>
          </cell>
          <cell r="AP571">
            <v>6720260</v>
          </cell>
        </row>
        <row r="572">
          <cell r="I572">
            <v>25.8</v>
          </cell>
          <cell r="K572">
            <v>0</v>
          </cell>
          <cell r="Q572" t="str">
            <v>Скорняк Екатерина Дмитриевна</v>
          </cell>
          <cell r="R572" t="str">
            <v/>
          </cell>
          <cell r="T572" t="str">
            <v>ИП Савченко</v>
          </cell>
          <cell r="U572">
            <v>1</v>
          </cell>
          <cell r="V572">
            <v>1</v>
          </cell>
          <cell r="W572" t="str">
            <v>Ноябрь</v>
          </cell>
          <cell r="AE572" t="str">
            <v>1 комн.</v>
          </cell>
          <cell r="AF572" t="str">
            <v>Ноябрь 2022</v>
          </cell>
          <cell r="AH572">
            <v>1</v>
          </cell>
          <cell r="AP572">
            <v>6501600</v>
          </cell>
        </row>
        <row r="573">
          <cell r="I573">
            <v>22.8</v>
          </cell>
          <cell r="K573">
            <v>0</v>
          </cell>
          <cell r="Q573" t="str">
            <v>Беева Эльмира Азреталиевна</v>
          </cell>
          <cell r="R573" t="str">
            <v/>
          </cell>
          <cell r="T573" t="str">
            <v>ООО Монолит</v>
          </cell>
          <cell r="U573">
            <v>1</v>
          </cell>
          <cell r="V573">
            <v>1</v>
          </cell>
          <cell r="W573" t="str">
            <v>Ноябрь</v>
          </cell>
          <cell r="AE573" t="str">
            <v>1 комн.</v>
          </cell>
          <cell r="AF573" t="str">
            <v>Ноябрь 2022</v>
          </cell>
          <cell r="AH573">
            <v>1</v>
          </cell>
          <cell r="AP573">
            <v>7307400</v>
          </cell>
        </row>
        <row r="574">
          <cell r="I574">
            <v>22.69</v>
          </cell>
          <cell r="K574">
            <v>0</v>
          </cell>
          <cell r="Q574" t="str">
            <v>Хархалуп Александр Владимирович</v>
          </cell>
          <cell r="R574" t="str">
            <v/>
          </cell>
          <cell r="T574" t="str">
            <v>ИП Наринянц А.Н.</v>
          </cell>
          <cell r="U574">
            <v>1</v>
          </cell>
          <cell r="V574">
            <v>1</v>
          </cell>
          <cell r="W574" t="str">
            <v>Ноябрь</v>
          </cell>
          <cell r="AE574" t="str">
            <v>1 комн.(с)</v>
          </cell>
          <cell r="AF574" t="str">
            <v>Ноябрь 2022</v>
          </cell>
          <cell r="AH574">
            <v>1</v>
          </cell>
          <cell r="AP574">
            <v>8567744</v>
          </cell>
        </row>
        <row r="575">
          <cell r="I575">
            <v>25.7</v>
          </cell>
          <cell r="K575">
            <v>0</v>
          </cell>
          <cell r="Q575" t="str">
            <v>Вахничева Екатерина Анатольевна</v>
          </cell>
          <cell r="R575" t="str">
            <v>Скорняк Екатерина Дмитриевна</v>
          </cell>
          <cell r="T575" t="str">
            <v>ИП Савченко</v>
          </cell>
          <cell r="U575">
            <v>0.5</v>
          </cell>
          <cell r="V575">
            <v>0.5</v>
          </cell>
          <cell r="W575" t="str">
            <v>Ноябрь</v>
          </cell>
          <cell r="AE575" t="str">
            <v>1 комн.</v>
          </cell>
          <cell r="AF575" t="str">
            <v>Ноябрь 2022</v>
          </cell>
          <cell r="AH575">
            <v>1</v>
          </cell>
          <cell r="AP575">
            <v>7504400</v>
          </cell>
        </row>
        <row r="576">
          <cell r="I576">
            <v>22.8</v>
          </cell>
          <cell r="K576">
            <v>0</v>
          </cell>
          <cell r="Q576" t="str">
            <v>Скорняк Екатерина Дмитриевна</v>
          </cell>
          <cell r="R576" t="str">
            <v/>
          </cell>
          <cell r="T576" t="str">
            <v>ИП Савченко</v>
          </cell>
          <cell r="U576">
            <v>1</v>
          </cell>
          <cell r="V576">
            <v>1</v>
          </cell>
          <cell r="W576" t="str">
            <v>Ноябрь</v>
          </cell>
          <cell r="AE576" t="str">
            <v>1 комн.</v>
          </cell>
          <cell r="AF576" t="str">
            <v>Ноябрь 2022</v>
          </cell>
          <cell r="AH576">
            <v>1</v>
          </cell>
          <cell r="AP576">
            <v>6566400</v>
          </cell>
        </row>
        <row r="577">
          <cell r="I577">
            <v>21.83</v>
          </cell>
          <cell r="K577">
            <v>0</v>
          </cell>
          <cell r="Q577" t="str">
            <v>Саввон Дмитрий Петрович</v>
          </cell>
          <cell r="R577" t="str">
            <v/>
          </cell>
          <cell r="T577" t="str">
            <v>ИП Насонов В.В.</v>
          </cell>
          <cell r="U577">
            <v>1</v>
          </cell>
          <cell r="V577">
            <v>1</v>
          </cell>
          <cell r="W577" t="str">
            <v>Ноябрь</v>
          </cell>
          <cell r="AE577" t="str">
            <v>1 комн.(с)</v>
          </cell>
          <cell r="AF577" t="str">
            <v>Ноябрь 2022</v>
          </cell>
          <cell r="AH577">
            <v>1</v>
          </cell>
          <cell r="AP577">
            <v>7282488</v>
          </cell>
        </row>
        <row r="578">
          <cell r="I578">
            <v>22.8</v>
          </cell>
          <cell r="K578">
            <v>0</v>
          </cell>
          <cell r="Q578" t="str">
            <v>Вахничева Екатерина Анатольевна</v>
          </cell>
          <cell r="R578" t="str">
            <v/>
          </cell>
          <cell r="T578" t="str">
            <v>ИП Савченко</v>
          </cell>
          <cell r="U578">
            <v>1</v>
          </cell>
          <cell r="V578">
            <v>1</v>
          </cell>
          <cell r="W578" t="str">
            <v>Ноябрь</v>
          </cell>
          <cell r="AE578" t="str">
            <v>1 комн.</v>
          </cell>
          <cell r="AF578" t="str">
            <v>Ноябрь 2022</v>
          </cell>
          <cell r="AH578">
            <v>1</v>
          </cell>
          <cell r="AP578">
            <v>7170600</v>
          </cell>
        </row>
        <row r="579">
          <cell r="I579">
            <v>22.8</v>
          </cell>
          <cell r="K579">
            <v>0</v>
          </cell>
          <cell r="Q579" t="str">
            <v>Вахничева Екатерина Анатольевна</v>
          </cell>
          <cell r="R579" t="str">
            <v/>
          </cell>
          <cell r="T579" t="str">
            <v>ИП Савченко</v>
          </cell>
          <cell r="U579">
            <v>1</v>
          </cell>
          <cell r="V579">
            <v>1</v>
          </cell>
          <cell r="W579" t="str">
            <v>Ноябрь</v>
          </cell>
          <cell r="AE579" t="str">
            <v>1 комн.</v>
          </cell>
          <cell r="AF579" t="str">
            <v>Ноябрь 2022</v>
          </cell>
          <cell r="AH579">
            <v>1</v>
          </cell>
          <cell r="AP579">
            <v>7056600</v>
          </cell>
        </row>
        <row r="580">
          <cell r="I580">
            <v>22.8</v>
          </cell>
          <cell r="K580">
            <v>0</v>
          </cell>
          <cell r="Q580" t="str">
            <v>Жаринов Николай Сергеевич</v>
          </cell>
          <cell r="R580" t="str">
            <v/>
          </cell>
          <cell r="T580" t="str">
            <v>ИП Савченко</v>
          </cell>
          <cell r="U580">
            <v>1</v>
          </cell>
          <cell r="V580">
            <v>1</v>
          </cell>
          <cell r="W580" t="str">
            <v>Ноябрь</v>
          </cell>
          <cell r="AE580" t="str">
            <v>1 комн.</v>
          </cell>
          <cell r="AF580" t="str">
            <v>Ноябрь 2022</v>
          </cell>
          <cell r="AH580">
            <v>1</v>
          </cell>
          <cell r="AP580">
            <v>6817200</v>
          </cell>
        </row>
        <row r="581">
          <cell r="I581">
            <v>72.39</v>
          </cell>
          <cell r="K581">
            <v>0</v>
          </cell>
          <cell r="Q581" t="str">
            <v>Крылов Андрей Германович</v>
          </cell>
          <cell r="R581" t="str">
            <v/>
          </cell>
          <cell r="T581" t="str">
            <v>ИП Савченко Монолит-Девелопмент</v>
          </cell>
          <cell r="U581">
            <v>1</v>
          </cell>
          <cell r="V581">
            <v>1</v>
          </cell>
          <cell r="W581" t="str">
            <v>Ноябрь</v>
          </cell>
          <cell r="AE581" t="str">
            <v>2 комн.</v>
          </cell>
          <cell r="AF581" t="str">
            <v>Ноябрь 2022</v>
          </cell>
          <cell r="AH581">
            <v>1</v>
          </cell>
          <cell r="AP581">
            <v>11752517</v>
          </cell>
        </row>
        <row r="582">
          <cell r="I582">
            <v>38.51</v>
          </cell>
          <cell r="K582">
            <v>0</v>
          </cell>
          <cell r="Q582" t="str">
            <v>Саввон Дмитрий Петрович</v>
          </cell>
          <cell r="R582" t="str">
            <v/>
          </cell>
          <cell r="T582" t="str">
            <v>ООО Сова</v>
          </cell>
          <cell r="U582">
            <v>1</v>
          </cell>
          <cell r="V582">
            <v>1</v>
          </cell>
          <cell r="W582" t="str">
            <v>Ноябрь</v>
          </cell>
          <cell r="AE582" t="str">
            <v>1 комн.</v>
          </cell>
          <cell r="AF582" t="str">
            <v>Ноябрь 2022</v>
          </cell>
          <cell r="AH582">
            <v>1</v>
          </cell>
          <cell r="AP582">
            <v>0</v>
          </cell>
        </row>
        <row r="583">
          <cell r="I583">
            <v>38.020000000000003</v>
          </cell>
          <cell r="K583">
            <v>0</v>
          </cell>
          <cell r="Q583" t="str">
            <v>Огнева Ольга Александровна</v>
          </cell>
          <cell r="R583" t="str">
            <v/>
          </cell>
          <cell r="T583" t="str">
            <v xml:space="preserve">АН Инвайт </v>
          </cell>
          <cell r="U583">
            <v>1</v>
          </cell>
          <cell r="V583">
            <v>1</v>
          </cell>
          <cell r="W583" t="str">
            <v>Ноябрь</v>
          </cell>
          <cell r="AE583" t="str">
            <v>1 комн.</v>
          </cell>
          <cell r="AF583" t="str">
            <v>Ноябрь 2022</v>
          </cell>
          <cell r="AH583">
            <v>1</v>
          </cell>
          <cell r="AP583">
            <v>11098038</v>
          </cell>
        </row>
        <row r="584">
          <cell r="I584">
            <v>25.7</v>
          </cell>
          <cell r="K584">
            <v>0</v>
          </cell>
          <cell r="Q584" t="str">
            <v>Матушко Оксана Витальевна</v>
          </cell>
          <cell r="R584" t="str">
            <v/>
          </cell>
          <cell r="T584" t="str">
            <v>ИП Жукова</v>
          </cell>
          <cell r="U584">
            <v>1</v>
          </cell>
          <cell r="V584">
            <v>1</v>
          </cell>
          <cell r="W584" t="str">
            <v>Ноябрь</v>
          </cell>
          <cell r="AE584" t="str">
            <v>1 комн.</v>
          </cell>
          <cell r="AF584" t="str">
            <v>Ноябрь 2022</v>
          </cell>
          <cell r="AH584">
            <v>1</v>
          </cell>
          <cell r="AP584">
            <v>6800220</v>
          </cell>
        </row>
        <row r="585">
          <cell r="I585">
            <v>22.8</v>
          </cell>
          <cell r="K585">
            <v>0</v>
          </cell>
          <cell r="Q585" t="str">
            <v>Крылов Андрей Германович</v>
          </cell>
          <cell r="R585" t="str">
            <v/>
          </cell>
          <cell r="T585" t="str">
            <v>ИП Рукина АН Волна</v>
          </cell>
          <cell r="U585">
            <v>1</v>
          </cell>
          <cell r="V585">
            <v>1</v>
          </cell>
          <cell r="W585" t="str">
            <v>Ноябрь</v>
          </cell>
          <cell r="AE585" t="str">
            <v>1 комн.</v>
          </cell>
          <cell r="AF585" t="str">
            <v>Ноябрь 2022</v>
          </cell>
          <cell r="AH585">
            <v>1</v>
          </cell>
          <cell r="AP585">
            <v>6646200</v>
          </cell>
        </row>
        <row r="586">
          <cell r="I586">
            <v>24.6</v>
          </cell>
          <cell r="K586">
            <v>0</v>
          </cell>
          <cell r="Q586" t="str">
            <v>Крылов Андрей Германович</v>
          </cell>
          <cell r="R586" t="str">
            <v/>
          </cell>
          <cell r="T586" t="str">
            <v>ООО Элитный Сочи</v>
          </cell>
          <cell r="U586">
            <v>1</v>
          </cell>
          <cell r="V586">
            <v>1</v>
          </cell>
          <cell r="W586" t="str">
            <v>Ноябрь</v>
          </cell>
          <cell r="AE586" t="str">
            <v>1 комн.</v>
          </cell>
          <cell r="AF586" t="str">
            <v>Ноябрь 2022</v>
          </cell>
          <cell r="AH586">
            <v>1</v>
          </cell>
          <cell r="AP586">
            <v>6888000</v>
          </cell>
        </row>
        <row r="587">
          <cell r="I587">
            <v>22.8</v>
          </cell>
          <cell r="K587">
            <v>0</v>
          </cell>
          <cell r="Q587" t="str">
            <v>Крылов Андрей Германович</v>
          </cell>
          <cell r="R587" t="str">
            <v/>
          </cell>
          <cell r="T587" t="str">
            <v>ООО Элитный Сочи</v>
          </cell>
          <cell r="U587">
            <v>1</v>
          </cell>
          <cell r="V587">
            <v>1</v>
          </cell>
          <cell r="W587" t="str">
            <v>Ноябрь</v>
          </cell>
          <cell r="AE587" t="str">
            <v>1 комн.</v>
          </cell>
          <cell r="AF587" t="str">
            <v>Ноябрь 2022</v>
          </cell>
          <cell r="AH587">
            <v>1</v>
          </cell>
          <cell r="AP587">
            <v>6646200</v>
          </cell>
        </row>
        <row r="588">
          <cell r="I588">
            <v>24.6</v>
          </cell>
          <cell r="K588">
            <v>0</v>
          </cell>
          <cell r="Q588" t="str">
            <v>Лёушкин Антон Дмитриевич</v>
          </cell>
          <cell r="R588" t="str">
            <v/>
          </cell>
          <cell r="T588" t="str">
            <v>ООО Элитный Сочи</v>
          </cell>
          <cell r="U588">
            <v>1</v>
          </cell>
          <cell r="V588">
            <v>1</v>
          </cell>
          <cell r="W588" t="str">
            <v>Ноябрь</v>
          </cell>
          <cell r="AE588" t="str">
            <v>1 комн.</v>
          </cell>
          <cell r="AF588" t="str">
            <v>Ноябрь 2022</v>
          </cell>
          <cell r="AH588">
            <v>1</v>
          </cell>
          <cell r="AP588">
            <v>6740400</v>
          </cell>
        </row>
        <row r="589">
          <cell r="I589">
            <v>22.8</v>
          </cell>
          <cell r="K589">
            <v>0</v>
          </cell>
          <cell r="Q589" t="str">
            <v>Крылов Андрей Германович</v>
          </cell>
          <cell r="R589" t="str">
            <v/>
          </cell>
          <cell r="T589" t="str">
            <v>ООО Элитный Сочи</v>
          </cell>
          <cell r="U589">
            <v>1</v>
          </cell>
          <cell r="V589">
            <v>1</v>
          </cell>
          <cell r="W589" t="str">
            <v>Ноябрь</v>
          </cell>
          <cell r="AE589" t="str">
            <v>1 комн.</v>
          </cell>
          <cell r="AF589" t="str">
            <v>Ноябрь 2022</v>
          </cell>
          <cell r="AH589">
            <v>1</v>
          </cell>
          <cell r="AP589">
            <v>6691800</v>
          </cell>
        </row>
        <row r="590">
          <cell r="I590">
            <v>22.78</v>
          </cell>
          <cell r="K590">
            <v>0</v>
          </cell>
          <cell r="Q590" t="str">
            <v>Хархалуп Александр Владимирович</v>
          </cell>
          <cell r="R590" t="str">
            <v/>
          </cell>
          <cell r="T590" t="str">
            <v>Макут В.А. ИП</v>
          </cell>
          <cell r="U590">
            <v>1</v>
          </cell>
          <cell r="V590">
            <v>1</v>
          </cell>
          <cell r="W590" t="str">
            <v>Ноябрь</v>
          </cell>
          <cell r="AE590" t="str">
            <v>1 комн.(с)</v>
          </cell>
          <cell r="AF590" t="str">
            <v>Ноябрь 2022</v>
          </cell>
          <cell r="AH590">
            <v>1</v>
          </cell>
          <cell r="AP590">
            <v>7961610</v>
          </cell>
        </row>
        <row r="591">
          <cell r="I591">
            <v>48.55</v>
          </cell>
          <cell r="K591">
            <v>0</v>
          </cell>
          <cell r="Q591" t="str">
            <v>Кетько Даниил Андреевич</v>
          </cell>
          <cell r="R591" t="str">
            <v>Огнева Ольга Александровна</v>
          </cell>
          <cell r="T591" t="str">
            <v>ИП Нагорная Е.В.</v>
          </cell>
          <cell r="U591">
            <v>0.5</v>
          </cell>
          <cell r="V591">
            <v>0.5</v>
          </cell>
          <cell r="W591" t="str">
            <v>Ноябрь</v>
          </cell>
          <cell r="AE591" t="str">
            <v>2 комн.</v>
          </cell>
          <cell r="AF591" t="str">
            <v>Ноябрь 2022</v>
          </cell>
          <cell r="AH591">
            <v>1</v>
          </cell>
          <cell r="AP591">
            <v>13535740</v>
          </cell>
        </row>
        <row r="592">
          <cell r="I592">
            <v>28.2</v>
          </cell>
          <cell r="K592">
            <v>0</v>
          </cell>
          <cell r="Q592" t="str">
            <v>Матушко Оксана Витальевна</v>
          </cell>
          <cell r="R592" t="str">
            <v/>
          </cell>
          <cell r="T592" t="str">
            <v>Управление</v>
          </cell>
          <cell r="U592">
            <v>1</v>
          </cell>
          <cell r="V592">
            <v>1</v>
          </cell>
          <cell r="W592" t="str">
            <v>Ноябрь</v>
          </cell>
          <cell r="AE592" t="str">
            <v>1 комн.</v>
          </cell>
          <cell r="AF592" t="str">
            <v>Ноябрь 2022</v>
          </cell>
          <cell r="AH592">
            <v>1</v>
          </cell>
          <cell r="AP592">
            <v>7952400</v>
          </cell>
        </row>
        <row r="593">
          <cell r="I593">
            <v>34.299999999999997</v>
          </cell>
          <cell r="K593">
            <v>0</v>
          </cell>
          <cell r="Q593" t="str">
            <v>Жерихов Иван Борисович</v>
          </cell>
          <cell r="R593" t="str">
            <v/>
          </cell>
          <cell r="T593" t="str">
            <v xml:space="preserve">Инвест Сочи, ИП Базикян Евгений Грачевич </v>
          </cell>
          <cell r="U593">
            <v>1</v>
          </cell>
          <cell r="V593">
            <v>1</v>
          </cell>
          <cell r="W593" t="str">
            <v>Ноябрь</v>
          </cell>
          <cell r="AE593" t="str">
            <v>1 комн.</v>
          </cell>
          <cell r="AF593" t="str">
            <v>Ноябрь 2022</v>
          </cell>
          <cell r="AH593">
            <v>1</v>
          </cell>
          <cell r="AP593">
            <v>0</v>
          </cell>
        </row>
        <row r="594">
          <cell r="I594">
            <v>24.8</v>
          </cell>
          <cell r="K594">
            <v>0</v>
          </cell>
          <cell r="Q594" t="str">
            <v>Крылов Андрей Германович</v>
          </cell>
          <cell r="R594" t="str">
            <v>Скорняк Екатерина Дмитриевна</v>
          </cell>
          <cell r="T594" t="str">
            <v>ИП Иванова О В</v>
          </cell>
          <cell r="U594">
            <v>0.5</v>
          </cell>
          <cell r="V594">
            <v>0.5</v>
          </cell>
          <cell r="W594" t="str">
            <v>Ноябрь</v>
          </cell>
          <cell r="AE594" t="str">
            <v>1 комн.</v>
          </cell>
          <cell r="AF594" t="str">
            <v>Ноябрь 2022</v>
          </cell>
          <cell r="AH594">
            <v>1</v>
          </cell>
          <cell r="AP594">
            <v>0</v>
          </cell>
        </row>
        <row r="595">
          <cell r="I595">
            <v>22.77</v>
          </cell>
          <cell r="K595">
            <v>0</v>
          </cell>
          <cell r="Q595" t="str">
            <v>Саввон Дмитрий Петрович</v>
          </cell>
          <cell r="R595" t="str">
            <v/>
          </cell>
          <cell r="T595" t="str">
            <v xml:space="preserve">ИП Фомичева </v>
          </cell>
          <cell r="U595">
            <v>1</v>
          </cell>
          <cell r="V595">
            <v>1</v>
          </cell>
          <cell r="W595" t="str">
            <v>Ноябрь</v>
          </cell>
          <cell r="AE595" t="str">
            <v>1 комн.(с)</v>
          </cell>
          <cell r="AF595" t="str">
            <v>Ноябрь 2022</v>
          </cell>
          <cell r="AH595">
            <v>1</v>
          </cell>
          <cell r="AP595">
            <v>7787340</v>
          </cell>
        </row>
        <row r="596">
          <cell r="I596">
            <v>28.2</v>
          </cell>
          <cell r="K596">
            <v>0</v>
          </cell>
          <cell r="Q596" t="str">
            <v>Вахничева Екатерина Анатольевна</v>
          </cell>
          <cell r="R596" t="str">
            <v/>
          </cell>
          <cell r="T596" t="str">
            <v>ООО Элитный Сочи</v>
          </cell>
          <cell r="U596">
            <v>1</v>
          </cell>
          <cell r="V596">
            <v>1</v>
          </cell>
          <cell r="W596" t="str">
            <v>Ноябрь</v>
          </cell>
          <cell r="AE596" t="str">
            <v>1 комн.</v>
          </cell>
          <cell r="AF596" t="str">
            <v>Ноябрь 2022</v>
          </cell>
          <cell r="AH596">
            <v>1</v>
          </cell>
          <cell r="AP596">
            <v>7233300</v>
          </cell>
        </row>
        <row r="597">
          <cell r="I597">
            <v>39.4</v>
          </cell>
          <cell r="K597">
            <v>0</v>
          </cell>
          <cell r="Q597" t="str">
            <v>Жаринов Николай Сергеевич</v>
          </cell>
          <cell r="R597" t="str">
            <v/>
          </cell>
          <cell r="T597" t="str">
            <v>нет</v>
          </cell>
          <cell r="U597">
            <v>1</v>
          </cell>
          <cell r="V597">
            <v>0</v>
          </cell>
          <cell r="W597" t="str">
            <v>Ноябрь</v>
          </cell>
          <cell r="AE597" t="str">
            <v>1 комн.</v>
          </cell>
          <cell r="AF597" t="str">
            <v>Ноябрь 2022</v>
          </cell>
          <cell r="AH597">
            <v>1</v>
          </cell>
          <cell r="AP597">
            <v>0</v>
          </cell>
        </row>
        <row r="598">
          <cell r="I598">
            <v>22.8</v>
          </cell>
          <cell r="K598">
            <v>0</v>
          </cell>
          <cell r="Q598" t="str">
            <v>Скорняк Екатерина Дмитриевна</v>
          </cell>
          <cell r="R598" t="str">
            <v/>
          </cell>
          <cell r="T598" t="str">
            <v>ИП Савченко</v>
          </cell>
          <cell r="U598">
            <v>1</v>
          </cell>
          <cell r="V598">
            <v>1</v>
          </cell>
          <cell r="W598" t="str">
            <v>Ноябрь</v>
          </cell>
          <cell r="AE598" t="str">
            <v>1 комн.</v>
          </cell>
          <cell r="AF598" t="str">
            <v>Ноябрь 2022</v>
          </cell>
          <cell r="AH598">
            <v>1</v>
          </cell>
          <cell r="AP598">
            <v>6247200</v>
          </cell>
        </row>
        <row r="599">
          <cell r="I599">
            <v>21.83</v>
          </cell>
          <cell r="K599">
            <v>0</v>
          </cell>
          <cell r="Q599" t="str">
            <v>Саввон Дмитрий Петрович</v>
          </cell>
          <cell r="R599" t="str">
            <v/>
          </cell>
          <cell r="T599" t="str">
            <v>ИП Перышкина О.В.</v>
          </cell>
          <cell r="U599">
            <v>1</v>
          </cell>
          <cell r="V599">
            <v>1</v>
          </cell>
          <cell r="W599" t="str">
            <v>Ноябрь</v>
          </cell>
          <cell r="AE599" t="str">
            <v>1 комн.(с)</v>
          </cell>
          <cell r="AF599" t="str">
            <v>Ноябрь 2022</v>
          </cell>
          <cell r="AH599">
            <v>1</v>
          </cell>
          <cell r="AP599">
            <v>8428563</v>
          </cell>
        </row>
        <row r="600">
          <cell r="I600">
            <v>17.8</v>
          </cell>
          <cell r="K600">
            <v>0</v>
          </cell>
          <cell r="Q600" t="str">
            <v>Хархалуп Александр Владимирович</v>
          </cell>
          <cell r="R600" t="str">
            <v>Саввон Дмитрий Петрович</v>
          </cell>
          <cell r="T600" t="str">
            <v>нет</v>
          </cell>
          <cell r="U600">
            <v>0.5</v>
          </cell>
          <cell r="V600">
            <v>0</v>
          </cell>
          <cell r="W600" t="str">
            <v>Ноябрь</v>
          </cell>
          <cell r="AE600" t="str">
            <v>1 комн.(с)</v>
          </cell>
          <cell r="AF600" t="str">
            <v>Ноябрь 2022</v>
          </cell>
          <cell r="AH600">
            <v>1</v>
          </cell>
          <cell r="AP600">
            <v>6199740</v>
          </cell>
        </row>
        <row r="601">
          <cell r="I601">
            <v>26.1</v>
          </cell>
          <cell r="K601">
            <v>0</v>
          </cell>
          <cell r="Q601" t="str">
            <v>Скорняк Екатерина Дмитриевна</v>
          </cell>
          <cell r="R601" t="str">
            <v/>
          </cell>
          <cell r="T601" t="str">
            <v>ИП Сабанова</v>
          </cell>
          <cell r="U601">
            <v>1</v>
          </cell>
          <cell r="V601">
            <v>1</v>
          </cell>
          <cell r="W601" t="str">
            <v>Ноябрь</v>
          </cell>
          <cell r="AE601" t="str">
            <v>1 комн.</v>
          </cell>
          <cell r="AF601" t="str">
            <v>Ноябрь 2022</v>
          </cell>
          <cell r="AH601">
            <v>1</v>
          </cell>
          <cell r="AP601">
            <v>7673400</v>
          </cell>
        </row>
        <row r="602">
          <cell r="I602">
            <v>24.5</v>
          </cell>
          <cell r="K602">
            <v>0</v>
          </cell>
          <cell r="Q602" t="str">
            <v>Лёушкин Антон Дмитриевич</v>
          </cell>
          <cell r="R602" t="str">
            <v/>
          </cell>
          <cell r="T602" t="str">
            <v>ООО Элитный Сочи</v>
          </cell>
          <cell r="U602">
            <v>1</v>
          </cell>
          <cell r="V602">
            <v>1</v>
          </cell>
          <cell r="W602" t="str">
            <v>Ноябрь</v>
          </cell>
          <cell r="AE602" t="str">
            <v>1 комн.</v>
          </cell>
          <cell r="AF602" t="str">
            <v>Ноябрь 2022</v>
          </cell>
          <cell r="AH602">
            <v>1</v>
          </cell>
          <cell r="AP602">
            <v>6406750</v>
          </cell>
        </row>
        <row r="603">
          <cell r="I603">
            <v>23.48</v>
          </cell>
          <cell r="K603">
            <v>0</v>
          </cell>
          <cell r="Q603" t="str">
            <v>Кетько Даниил Андреевич</v>
          </cell>
          <cell r="R603" t="str">
            <v>Гимаева Нина Евгеньевна</v>
          </cell>
          <cell r="T603" t="str">
            <v>ООО "Авентин и Компаньон"</v>
          </cell>
          <cell r="U603">
            <v>0.5</v>
          </cell>
          <cell r="V603">
            <v>0.5</v>
          </cell>
          <cell r="W603" t="str">
            <v>Ноябрь</v>
          </cell>
          <cell r="AE603" t="str">
            <v>1 комн.(с)</v>
          </cell>
          <cell r="AF603" t="str">
            <v>Ноябрь 2022</v>
          </cell>
          <cell r="AH603">
            <v>1</v>
          </cell>
          <cell r="AP603">
            <v>9274600</v>
          </cell>
        </row>
        <row r="604">
          <cell r="I604">
            <v>17.739999999999998</v>
          </cell>
          <cell r="K604">
            <v>0</v>
          </cell>
          <cell r="Q604" t="str">
            <v>Кетько Даниил Андреевич</v>
          </cell>
          <cell r="R604" t="str">
            <v>Гимаева Нина Евгеньевна</v>
          </cell>
          <cell r="T604" t="str">
            <v>ООО Элитный Сочи</v>
          </cell>
          <cell r="U604">
            <v>0.5</v>
          </cell>
          <cell r="V604">
            <v>0.5</v>
          </cell>
          <cell r="W604" t="str">
            <v>Ноябрь</v>
          </cell>
          <cell r="AE604" t="str">
            <v>1 комн.(с)</v>
          </cell>
          <cell r="AF604" t="str">
            <v>Ноябрь 2022</v>
          </cell>
          <cell r="AH604">
            <v>1</v>
          </cell>
          <cell r="AP604">
            <v>7424190</v>
          </cell>
        </row>
        <row r="605">
          <cell r="I605">
            <v>25.8</v>
          </cell>
          <cell r="K605">
            <v>0</v>
          </cell>
          <cell r="Q605" t="str">
            <v>Вахничева Екатерина Анатольевна</v>
          </cell>
          <cell r="R605" t="str">
            <v>Жаринов Николай Сергеевич</v>
          </cell>
          <cell r="T605" t="str">
            <v>ИП Тулаби Империя</v>
          </cell>
          <cell r="U605">
            <v>0.5</v>
          </cell>
          <cell r="V605">
            <v>0.5</v>
          </cell>
          <cell r="W605" t="str">
            <v>Ноябрь</v>
          </cell>
          <cell r="AE605" t="str">
            <v>1 комн.</v>
          </cell>
          <cell r="AF605" t="str">
            <v>Ноябрь 2022</v>
          </cell>
          <cell r="AH605">
            <v>1</v>
          </cell>
          <cell r="AP605">
            <v>7327200</v>
          </cell>
        </row>
        <row r="606">
          <cell r="I606">
            <v>28.2</v>
          </cell>
          <cell r="K606">
            <v>0</v>
          </cell>
          <cell r="Q606" t="str">
            <v>Скорняк Екатерина Дмитриевна</v>
          </cell>
          <cell r="R606" t="str">
            <v/>
          </cell>
          <cell r="T606" t="str">
            <v>ООО Реал Инвст</v>
          </cell>
          <cell r="U606">
            <v>1</v>
          </cell>
          <cell r="V606">
            <v>1</v>
          </cell>
          <cell r="W606" t="str">
            <v>Ноябрь</v>
          </cell>
          <cell r="AE606" t="str">
            <v>1 комн.</v>
          </cell>
          <cell r="AF606" t="str">
            <v>Ноябрь 2022</v>
          </cell>
          <cell r="AH606">
            <v>1</v>
          </cell>
          <cell r="AP606">
            <v>7896000</v>
          </cell>
        </row>
        <row r="607">
          <cell r="I607">
            <v>48.24</v>
          </cell>
          <cell r="K607">
            <v>0</v>
          </cell>
          <cell r="Q607" t="str">
            <v>Невзорова Наталья Павловна</v>
          </cell>
          <cell r="R607" t="str">
            <v>Огнева Ольга Александровна</v>
          </cell>
          <cell r="T607" t="str">
            <v>Воробьева Т.В.</v>
          </cell>
          <cell r="U607">
            <v>0.5</v>
          </cell>
          <cell r="V607">
            <v>0.5</v>
          </cell>
          <cell r="W607" t="str">
            <v>Ноябрь</v>
          </cell>
          <cell r="AE607" t="str">
            <v>2 комн.</v>
          </cell>
          <cell r="AF607" t="str">
            <v>Ноябрь 2022</v>
          </cell>
          <cell r="AH607">
            <v>1</v>
          </cell>
          <cell r="AP607">
            <v>16763400</v>
          </cell>
        </row>
        <row r="608">
          <cell r="I608">
            <v>48.24</v>
          </cell>
          <cell r="K608">
            <v>0</v>
          </cell>
          <cell r="Q608" t="str">
            <v>Невзорова Наталья Павловна</v>
          </cell>
          <cell r="R608" t="str">
            <v/>
          </cell>
          <cell r="T608" t="str">
            <v>Воробьева Т.В.</v>
          </cell>
          <cell r="U608">
            <v>1</v>
          </cell>
          <cell r="V608">
            <v>1</v>
          </cell>
          <cell r="W608" t="str">
            <v>Ноябрь</v>
          </cell>
          <cell r="AE608" t="str">
            <v>2 комн.</v>
          </cell>
          <cell r="AF608" t="str">
            <v>Ноябрь 2022</v>
          </cell>
          <cell r="AH608">
            <v>1</v>
          </cell>
          <cell r="AP608">
            <v>17269920</v>
          </cell>
        </row>
        <row r="609">
          <cell r="I609">
            <v>28.2</v>
          </cell>
          <cell r="K609">
            <v>0</v>
          </cell>
          <cell r="Q609" t="str">
            <v>Скорняк Екатерина Дмитриевна</v>
          </cell>
          <cell r="R609" t="str">
            <v/>
          </cell>
          <cell r="T609" t="str">
            <v>ИП Сабанова</v>
          </cell>
          <cell r="U609">
            <v>1</v>
          </cell>
          <cell r="V609">
            <v>1</v>
          </cell>
          <cell r="W609" t="str">
            <v>Ноябрь</v>
          </cell>
          <cell r="AE609" t="str">
            <v>1 комн.</v>
          </cell>
          <cell r="AF609" t="str">
            <v>Ноябрь 2022</v>
          </cell>
          <cell r="AH609">
            <v>1</v>
          </cell>
          <cell r="AP609">
            <v>8234400</v>
          </cell>
        </row>
        <row r="610">
          <cell r="I610">
            <v>28.2</v>
          </cell>
          <cell r="K610">
            <v>0</v>
          </cell>
          <cell r="Q610" t="str">
            <v>Крылов Андрей Германович</v>
          </cell>
          <cell r="R610" t="str">
            <v>Лёушкин Антон Дмитриевич</v>
          </cell>
          <cell r="T610" t="str">
            <v>Наринянц ИП ООП</v>
          </cell>
          <cell r="U610">
            <v>0.5</v>
          </cell>
          <cell r="V610">
            <v>0.5</v>
          </cell>
          <cell r="W610" t="str">
            <v>Ноябрь</v>
          </cell>
          <cell r="AE610" t="str">
            <v>1 комн.</v>
          </cell>
          <cell r="AF610" t="str">
            <v>Ноябрь 2022</v>
          </cell>
          <cell r="AH610">
            <v>1</v>
          </cell>
          <cell r="AP610">
            <v>8093400</v>
          </cell>
        </row>
        <row r="611">
          <cell r="I611">
            <v>28.7</v>
          </cell>
          <cell r="K611">
            <v>0</v>
          </cell>
          <cell r="Q611" t="str">
            <v>Матушко Оксана Витальевна</v>
          </cell>
          <cell r="R611" t="str">
            <v/>
          </cell>
          <cell r="T611" t="str">
            <v>Зайцев Групп</v>
          </cell>
          <cell r="U611">
            <v>1</v>
          </cell>
          <cell r="V611">
            <v>1</v>
          </cell>
          <cell r="W611" t="str">
            <v>Ноябрь</v>
          </cell>
          <cell r="AE611" t="str">
            <v>1 комн.</v>
          </cell>
          <cell r="AF611" t="str">
            <v>Ноябрь 2022</v>
          </cell>
          <cell r="AH611">
            <v>1</v>
          </cell>
          <cell r="AP611">
            <v>7516530</v>
          </cell>
        </row>
        <row r="612">
          <cell r="I612">
            <v>25.8</v>
          </cell>
          <cell r="K612">
            <v>0</v>
          </cell>
          <cell r="Q612" t="str">
            <v>Вахничева Екатерина Анатольевна</v>
          </cell>
          <cell r="R612" t="str">
            <v>Скорняк Екатерина Дмитриевна</v>
          </cell>
          <cell r="T612" t="str">
            <v>ИП Тулаби</v>
          </cell>
          <cell r="U612">
            <v>0.5</v>
          </cell>
          <cell r="V612">
            <v>0.5</v>
          </cell>
          <cell r="W612" t="str">
            <v>Ноябрь</v>
          </cell>
          <cell r="AE612" t="str">
            <v>1 комн.</v>
          </cell>
          <cell r="AF612" t="str">
            <v>Ноябрь 2022</v>
          </cell>
          <cell r="AH612">
            <v>1</v>
          </cell>
          <cell r="AP612">
            <v>8268900</v>
          </cell>
        </row>
        <row r="613">
          <cell r="I613">
            <v>87</v>
          </cell>
          <cell r="K613">
            <v>0</v>
          </cell>
          <cell r="Q613" t="str">
            <v>Беева Эльмира Азреталиевна</v>
          </cell>
          <cell r="R613" t="str">
            <v/>
          </cell>
          <cell r="T613" t="str">
            <v>Управление</v>
          </cell>
          <cell r="U613">
            <v>1</v>
          </cell>
          <cell r="V613">
            <v>1</v>
          </cell>
          <cell r="W613" t="str">
            <v>Ноябрь</v>
          </cell>
          <cell r="AE613" t="str">
            <v>3 комн.</v>
          </cell>
          <cell r="AF613" t="str">
            <v>Ноябрь 2022</v>
          </cell>
          <cell r="AH613">
            <v>1</v>
          </cell>
          <cell r="AP613">
            <v>0</v>
          </cell>
        </row>
        <row r="614">
          <cell r="I614">
            <v>17.48</v>
          </cell>
          <cell r="K614">
            <v>0</v>
          </cell>
          <cell r="Q614" t="str">
            <v>Саввон Дмитрий Петрович</v>
          </cell>
          <cell r="R614" t="str">
            <v/>
          </cell>
          <cell r="T614" t="str">
            <v>ИП Жукова</v>
          </cell>
          <cell r="U614">
            <v>1</v>
          </cell>
          <cell r="V614">
            <v>1</v>
          </cell>
          <cell r="W614" t="str">
            <v>Ноябрь</v>
          </cell>
          <cell r="AE614" t="str">
            <v>1 комн.(с)</v>
          </cell>
          <cell r="AF614" t="str">
            <v>Ноябрь 2022</v>
          </cell>
          <cell r="AH614">
            <v>1</v>
          </cell>
          <cell r="AP614">
            <v>6904600</v>
          </cell>
        </row>
        <row r="615">
          <cell r="I615">
            <v>17.48</v>
          </cell>
          <cell r="K615">
            <v>0</v>
          </cell>
          <cell r="Q615" t="str">
            <v>Хархалуп Александр Владимирович</v>
          </cell>
          <cell r="R615" t="str">
            <v/>
          </cell>
          <cell r="T615" t="str">
            <v>ИП Изосин</v>
          </cell>
          <cell r="U615">
            <v>1</v>
          </cell>
          <cell r="V615">
            <v>1</v>
          </cell>
          <cell r="W615" t="str">
            <v>Ноябрь</v>
          </cell>
          <cell r="AE615" t="str">
            <v>1 комн.(с)</v>
          </cell>
          <cell r="AF615" t="str">
            <v>Ноябрь 2022</v>
          </cell>
          <cell r="AH615">
            <v>1</v>
          </cell>
          <cell r="AP615">
            <v>7131840</v>
          </cell>
        </row>
        <row r="616">
          <cell r="I616">
            <v>24.6</v>
          </cell>
          <cell r="K616">
            <v>0</v>
          </cell>
          <cell r="Q616" t="str">
            <v>Матушко Оксана Витальевна</v>
          </cell>
          <cell r="R616" t="str">
            <v/>
          </cell>
          <cell r="T616" t="str">
            <v>Зайцев Александр</v>
          </cell>
          <cell r="U616">
            <v>1</v>
          </cell>
          <cell r="V616">
            <v>1</v>
          </cell>
          <cell r="W616" t="str">
            <v>Ноябрь</v>
          </cell>
          <cell r="AE616" t="str">
            <v>1 комн.</v>
          </cell>
          <cell r="AF616" t="str">
            <v>Ноябрь 2022</v>
          </cell>
          <cell r="AH616">
            <v>1</v>
          </cell>
          <cell r="AP616">
            <v>7675200</v>
          </cell>
        </row>
        <row r="617">
          <cell r="I617">
            <v>28.2</v>
          </cell>
          <cell r="K617">
            <v>0</v>
          </cell>
          <cell r="Q617" t="str">
            <v>Скорняк Екатерина Дмитриевна</v>
          </cell>
          <cell r="R617" t="str">
            <v/>
          </cell>
          <cell r="T617" t="str">
            <v>ООО Реал Инвст</v>
          </cell>
          <cell r="U617">
            <v>1</v>
          </cell>
          <cell r="V617">
            <v>1</v>
          </cell>
          <cell r="W617" t="str">
            <v>Ноябрь</v>
          </cell>
          <cell r="AE617" t="str">
            <v>1 комн.</v>
          </cell>
          <cell r="AF617" t="str">
            <v>Ноябрь 2022</v>
          </cell>
          <cell r="AH617">
            <v>1</v>
          </cell>
          <cell r="AP617">
            <v>8065200</v>
          </cell>
        </row>
        <row r="618">
          <cell r="I618">
            <v>21.83</v>
          </cell>
          <cell r="K618">
            <v>0</v>
          </cell>
          <cell r="Q618" t="str">
            <v>Кетько Даниил Андреевич</v>
          </cell>
          <cell r="R618" t="str">
            <v>Саввон Дмитрий Петрович</v>
          </cell>
          <cell r="T618" t="str">
            <v>ООО "АС.Реалити"</v>
          </cell>
          <cell r="U618">
            <v>0.5</v>
          </cell>
          <cell r="V618">
            <v>0.5</v>
          </cell>
          <cell r="W618" t="str">
            <v>Ноябрь</v>
          </cell>
          <cell r="AE618" t="str">
            <v>1 комн.(с)</v>
          </cell>
          <cell r="AF618" t="str">
            <v>Ноябрь 2022</v>
          </cell>
          <cell r="AH618">
            <v>1</v>
          </cell>
          <cell r="AP618">
            <v>7518252</v>
          </cell>
        </row>
        <row r="619">
          <cell r="I619">
            <v>24.5</v>
          </cell>
          <cell r="K619">
            <v>0</v>
          </cell>
          <cell r="Q619" t="str">
            <v>Лёушкин Антон Дмитриевич</v>
          </cell>
          <cell r="R619" t="str">
            <v/>
          </cell>
          <cell r="T619" t="str">
            <v>ООО Перспектива 24</v>
          </cell>
          <cell r="U619">
            <v>1</v>
          </cell>
          <cell r="V619">
            <v>1</v>
          </cell>
          <cell r="W619" t="str">
            <v>Ноябрь</v>
          </cell>
          <cell r="AE619" t="str">
            <v>1 комн.</v>
          </cell>
          <cell r="AF619" t="str">
            <v>Ноябрь 2022</v>
          </cell>
          <cell r="AH619">
            <v>1</v>
          </cell>
          <cell r="AP619">
            <v>7350000</v>
          </cell>
        </row>
        <row r="620">
          <cell r="I620">
            <v>21.93</v>
          </cell>
          <cell r="K620">
            <v>0</v>
          </cell>
          <cell r="Q620" t="str">
            <v>Саввон Дмитрий Петрович</v>
          </cell>
          <cell r="R620" t="str">
            <v/>
          </cell>
          <cell r="T620" t="str">
            <v>ИП Савченко</v>
          </cell>
          <cell r="U620">
            <v>1</v>
          </cell>
          <cell r="V620">
            <v>1</v>
          </cell>
          <cell r="W620" t="str">
            <v>Ноябрь</v>
          </cell>
          <cell r="AE620" t="str">
            <v>1 комн.(с)</v>
          </cell>
          <cell r="AF620" t="str">
            <v>Ноябрь 2022</v>
          </cell>
          <cell r="AH620">
            <v>1</v>
          </cell>
          <cell r="AP620">
            <v>8804895</v>
          </cell>
        </row>
        <row r="621">
          <cell r="I621">
            <v>17.8</v>
          </cell>
          <cell r="K621">
            <v>0</v>
          </cell>
          <cell r="Q621" t="str">
            <v>Начальник ОП</v>
          </cell>
          <cell r="R621" t="str">
            <v/>
          </cell>
          <cell r="T621" t="str">
            <v>ООО "МаркИнвест"</v>
          </cell>
          <cell r="U621">
            <v>1</v>
          </cell>
          <cell r="V621">
            <v>1</v>
          </cell>
          <cell r="W621" t="str">
            <v>Ноябрь</v>
          </cell>
          <cell r="AE621" t="str">
            <v>1 комн.(с)</v>
          </cell>
          <cell r="AF621" t="str">
            <v>Ноябрь 2022</v>
          </cell>
          <cell r="AH621">
            <v>1</v>
          </cell>
          <cell r="AP621">
            <v>6059565</v>
          </cell>
        </row>
        <row r="622">
          <cell r="I622">
            <v>22.81</v>
          </cell>
          <cell r="K622">
            <v>0</v>
          </cell>
          <cell r="Q622" t="str">
            <v>Начальник ОП</v>
          </cell>
          <cell r="R622" t="str">
            <v/>
          </cell>
          <cell r="T622" t="str">
            <v>ООО "МаркИнвест"</v>
          </cell>
          <cell r="U622">
            <v>1</v>
          </cell>
          <cell r="V622">
            <v>1</v>
          </cell>
          <cell r="W622" t="str">
            <v>Ноябрь</v>
          </cell>
          <cell r="AE622" t="str">
            <v>1 комн.(с)</v>
          </cell>
          <cell r="AF622" t="str">
            <v>Ноябрь 2022</v>
          </cell>
          <cell r="AH622">
            <v>1</v>
          </cell>
          <cell r="AP622">
            <v>7454878</v>
          </cell>
        </row>
        <row r="623">
          <cell r="I623">
            <v>17.739999999999998</v>
          </cell>
          <cell r="K623">
            <v>0</v>
          </cell>
          <cell r="Q623" t="str">
            <v>Невзорова Наталья Павловна</v>
          </cell>
          <cell r="R623" t="str">
            <v/>
          </cell>
          <cell r="T623" t="str">
            <v>ИП АХИНЯН ДАВИД ГРАЧЬЯЕВИЧ</v>
          </cell>
          <cell r="U623">
            <v>1</v>
          </cell>
          <cell r="V623">
            <v>1</v>
          </cell>
          <cell r="W623" t="str">
            <v>Ноябрь</v>
          </cell>
          <cell r="AE623" t="str">
            <v>1 комн.(с)</v>
          </cell>
          <cell r="AF623" t="str">
            <v>Ноябрь 2022</v>
          </cell>
          <cell r="AH623">
            <v>1</v>
          </cell>
          <cell r="AP623">
            <v>6936340</v>
          </cell>
        </row>
        <row r="624">
          <cell r="I624">
            <v>37.799999999999997</v>
          </cell>
          <cell r="K624">
            <v>0</v>
          </cell>
          <cell r="Q624" t="str">
            <v>Скорняк Екатерина Дмитриевна</v>
          </cell>
          <cell r="R624" t="str">
            <v/>
          </cell>
          <cell r="T624" t="str">
            <v>ООО Элитный Сочи</v>
          </cell>
          <cell r="U624">
            <v>1</v>
          </cell>
          <cell r="V624">
            <v>1</v>
          </cell>
          <cell r="W624" t="str">
            <v>Ноябрь</v>
          </cell>
          <cell r="AE624" t="str">
            <v>1 комн.</v>
          </cell>
          <cell r="AF624" t="str">
            <v>Ноябрь 2022</v>
          </cell>
          <cell r="AH624">
            <v>1</v>
          </cell>
          <cell r="AP624">
            <v>10621800</v>
          </cell>
        </row>
        <row r="625">
          <cell r="I625">
            <v>22.8</v>
          </cell>
          <cell r="K625">
            <v>0</v>
          </cell>
          <cell r="Q625" t="str">
            <v>Начальник ОП</v>
          </cell>
          <cell r="R625" t="str">
            <v/>
          </cell>
          <cell r="T625" t="str">
            <v>ООО "МаркИнвест"</v>
          </cell>
          <cell r="U625">
            <v>1</v>
          </cell>
          <cell r="V625">
            <v>1</v>
          </cell>
          <cell r="W625" t="str">
            <v>Ноябрь</v>
          </cell>
          <cell r="AE625" t="str">
            <v>1 комн.</v>
          </cell>
          <cell r="AF625" t="str">
            <v>Ноябрь 2022</v>
          </cell>
          <cell r="AH625">
            <v>1</v>
          </cell>
          <cell r="AP625">
            <v>5310120</v>
          </cell>
        </row>
        <row r="626">
          <cell r="I626">
            <v>26</v>
          </cell>
          <cell r="K626">
            <v>0</v>
          </cell>
          <cell r="Q626" t="str">
            <v>Жерихов Иван Борисович</v>
          </cell>
          <cell r="R626" t="str">
            <v/>
          </cell>
          <cell r="T626" t="str">
            <v>Вертекс ООО</v>
          </cell>
          <cell r="U626">
            <v>1</v>
          </cell>
          <cell r="V626">
            <v>1</v>
          </cell>
          <cell r="W626" t="str">
            <v>Ноябрь</v>
          </cell>
          <cell r="AE626" t="str">
            <v>1 комн.</v>
          </cell>
          <cell r="AF626" t="str">
            <v>Ноябрь 2022</v>
          </cell>
          <cell r="AH626">
            <v>1</v>
          </cell>
          <cell r="AP626">
            <v>7852000</v>
          </cell>
        </row>
        <row r="627">
          <cell r="I627">
            <v>28.2</v>
          </cell>
          <cell r="K627">
            <v>0</v>
          </cell>
          <cell r="Q627" t="str">
            <v>Начальник ОП</v>
          </cell>
          <cell r="R627" t="str">
            <v/>
          </cell>
          <cell r="T627" t="str">
            <v>ООО "МаркИнвест"</v>
          </cell>
          <cell r="U627">
            <v>1</v>
          </cell>
          <cell r="V627">
            <v>1</v>
          </cell>
          <cell r="W627" t="str">
            <v>Ноябрь</v>
          </cell>
          <cell r="AE627" t="str">
            <v>1 комн.</v>
          </cell>
          <cell r="AF627" t="str">
            <v>Ноябрь 2022</v>
          </cell>
          <cell r="AH627">
            <v>1</v>
          </cell>
          <cell r="AP627">
            <v>6809877</v>
          </cell>
        </row>
        <row r="628">
          <cell r="I628">
            <v>48.44</v>
          </cell>
          <cell r="K628">
            <v>0</v>
          </cell>
          <cell r="Q628" t="str">
            <v>Лёушкин Антон Дмитриевич</v>
          </cell>
          <cell r="R628" t="str">
            <v/>
          </cell>
          <cell r="T628" t="str">
            <v xml:space="preserve">АН Империя </v>
          </cell>
          <cell r="U628">
            <v>1</v>
          </cell>
          <cell r="V628">
            <v>1</v>
          </cell>
          <cell r="W628" t="str">
            <v>Ноябрь</v>
          </cell>
          <cell r="AE628" t="str">
            <v>1 комн.</v>
          </cell>
          <cell r="AF628" t="str">
            <v>Ноябрь 2022</v>
          </cell>
          <cell r="AH628">
            <v>1</v>
          </cell>
          <cell r="AP628">
            <v>11238080</v>
          </cell>
        </row>
        <row r="629">
          <cell r="I629">
            <v>17.48</v>
          </cell>
          <cell r="K629">
            <v>0</v>
          </cell>
          <cell r="Q629" t="str">
            <v>Хархалуп Александр Владимирович</v>
          </cell>
          <cell r="R629" t="str">
            <v/>
          </cell>
          <cell r="T629" t="str">
            <v>ИП Жукова</v>
          </cell>
          <cell r="U629">
            <v>1</v>
          </cell>
          <cell r="V629">
            <v>1</v>
          </cell>
          <cell r="W629" t="str">
            <v>Ноябрь</v>
          </cell>
          <cell r="AE629" t="str">
            <v>1 комн.(с)</v>
          </cell>
          <cell r="AF629" t="str">
            <v>Ноябрь 2022</v>
          </cell>
          <cell r="AH629">
            <v>1</v>
          </cell>
          <cell r="AP629">
            <v>6904600</v>
          </cell>
        </row>
        <row r="630">
          <cell r="I630">
            <v>26.1</v>
          </cell>
          <cell r="K630">
            <v>0</v>
          </cell>
          <cell r="Q630" t="str">
            <v>Начальник ОП</v>
          </cell>
          <cell r="R630" t="str">
            <v/>
          </cell>
          <cell r="T630" t="str">
            <v>ООО "МаркИнвест"</v>
          </cell>
          <cell r="U630">
            <v>1</v>
          </cell>
          <cell r="V630">
            <v>1</v>
          </cell>
          <cell r="W630" t="str">
            <v>Ноябрь</v>
          </cell>
          <cell r="AE630" t="str">
            <v>1 комн.</v>
          </cell>
          <cell r="AF630" t="str">
            <v>Ноябрь 2022</v>
          </cell>
          <cell r="AH630">
            <v>1</v>
          </cell>
          <cell r="AP630">
            <v>6344910</v>
          </cell>
        </row>
        <row r="631">
          <cell r="I631">
            <v>24.6</v>
          </cell>
          <cell r="K631">
            <v>0</v>
          </cell>
          <cell r="Q631" t="str">
            <v>Скорняк Екатерина Дмитриевна</v>
          </cell>
          <cell r="R631" t="str">
            <v/>
          </cell>
          <cell r="T631" t="str">
            <v>ИП Савченко</v>
          </cell>
          <cell r="U631">
            <v>1</v>
          </cell>
          <cell r="V631">
            <v>1</v>
          </cell>
          <cell r="W631" t="str">
            <v>Ноябрь</v>
          </cell>
          <cell r="AE631" t="str">
            <v>1 комн.</v>
          </cell>
          <cell r="AF631" t="str">
            <v>Ноябрь 2022</v>
          </cell>
          <cell r="AH631">
            <v>1</v>
          </cell>
          <cell r="AP631">
            <v>6432900</v>
          </cell>
        </row>
        <row r="632">
          <cell r="I632">
            <v>22.65</v>
          </cell>
          <cell r="K632">
            <v>0</v>
          </cell>
          <cell r="Q632" t="str">
            <v>Огнева Ольга Александровна</v>
          </cell>
          <cell r="R632" t="str">
            <v/>
          </cell>
          <cell r="T632" t="str">
            <v>нет</v>
          </cell>
          <cell r="U632">
            <v>1</v>
          </cell>
          <cell r="V632">
            <v>0</v>
          </cell>
          <cell r="W632" t="str">
            <v>Ноябрь</v>
          </cell>
          <cell r="AE632" t="str">
            <v>1 комн.(с)</v>
          </cell>
          <cell r="AF632" t="str">
            <v>Ноябрь 2022</v>
          </cell>
          <cell r="AH632">
            <v>1</v>
          </cell>
          <cell r="AP632">
            <v>8137239</v>
          </cell>
        </row>
        <row r="633">
          <cell r="I633">
            <v>28.2</v>
          </cell>
          <cell r="K633">
            <v>0</v>
          </cell>
          <cell r="Q633" t="str">
            <v>Матушко Оксана Витальевна</v>
          </cell>
          <cell r="R633" t="str">
            <v/>
          </cell>
          <cell r="T633" t="str">
            <v>нет</v>
          </cell>
          <cell r="U633">
            <v>1</v>
          </cell>
          <cell r="V633">
            <v>0</v>
          </cell>
          <cell r="W633" t="str">
            <v>Ноябрь</v>
          </cell>
          <cell r="AE633" t="str">
            <v>1 комн.</v>
          </cell>
          <cell r="AF633" t="str">
            <v>Ноябрь 2022</v>
          </cell>
          <cell r="AH633">
            <v>1</v>
          </cell>
          <cell r="AP633">
            <v>7289700</v>
          </cell>
        </row>
        <row r="634">
          <cell r="I634">
            <v>25.7</v>
          </cell>
          <cell r="K634">
            <v>0</v>
          </cell>
          <cell r="Q634" t="str">
            <v>Матушко Оксана Витальевна</v>
          </cell>
          <cell r="R634" t="str">
            <v>Малхосьянц Юлия Владимировна</v>
          </cell>
          <cell r="T634" t="str">
            <v xml:space="preserve">ИП Цауниц Анастасия </v>
          </cell>
          <cell r="U634">
            <v>0.5</v>
          </cell>
          <cell r="V634">
            <v>0.5</v>
          </cell>
          <cell r="W634" t="str">
            <v>Ноябрь</v>
          </cell>
          <cell r="AE634" t="str">
            <v>1 комн.</v>
          </cell>
          <cell r="AF634" t="str">
            <v>Ноябрь 2022</v>
          </cell>
          <cell r="AH634">
            <v>1</v>
          </cell>
          <cell r="AP634">
            <v>7504400</v>
          </cell>
        </row>
        <row r="635">
          <cell r="I635">
            <v>28.4</v>
          </cell>
          <cell r="K635">
            <v>0</v>
          </cell>
          <cell r="Q635" t="str">
            <v>Жерихов Иван Борисович</v>
          </cell>
          <cell r="R635" t="str">
            <v/>
          </cell>
          <cell r="T635" t="str">
            <v>ООО Империя</v>
          </cell>
          <cell r="U635">
            <v>1</v>
          </cell>
          <cell r="V635">
            <v>1</v>
          </cell>
          <cell r="W635" t="str">
            <v>Ноябрь</v>
          </cell>
          <cell r="AE635" t="str">
            <v>1 комн.</v>
          </cell>
          <cell r="AF635" t="str">
            <v>Ноябрь 2022</v>
          </cell>
          <cell r="AH635">
            <v>1</v>
          </cell>
          <cell r="AP635">
            <v>8065600</v>
          </cell>
        </row>
        <row r="636">
          <cell r="I636">
            <v>26</v>
          </cell>
          <cell r="K636">
            <v>0</v>
          </cell>
          <cell r="Q636" t="str">
            <v>Лёушкин Антон Дмитриевич</v>
          </cell>
          <cell r="R636" t="str">
            <v>Жерихов Иван Борисович</v>
          </cell>
          <cell r="T636" t="str">
            <v>ООО "АН СОЧИ"</v>
          </cell>
          <cell r="U636">
            <v>0.5</v>
          </cell>
          <cell r="V636">
            <v>0.5</v>
          </cell>
          <cell r="W636" t="str">
            <v>Ноябрь</v>
          </cell>
          <cell r="AE636" t="str">
            <v>1 комн.</v>
          </cell>
          <cell r="AF636" t="str">
            <v>Ноябрь 2022</v>
          </cell>
          <cell r="AH636">
            <v>1</v>
          </cell>
          <cell r="AP636">
            <v>7436000</v>
          </cell>
        </row>
        <row r="637">
          <cell r="I637">
            <v>22.8</v>
          </cell>
          <cell r="K637">
            <v>0</v>
          </cell>
          <cell r="Q637" t="str">
            <v>Малхосьянц Юлия Владимировна</v>
          </cell>
          <cell r="R637" t="str">
            <v/>
          </cell>
          <cell r="T637" t="str">
            <v>ИП Савченко</v>
          </cell>
          <cell r="U637">
            <v>1</v>
          </cell>
          <cell r="V637">
            <v>1</v>
          </cell>
          <cell r="W637" t="str">
            <v>Ноябрь</v>
          </cell>
          <cell r="AE637" t="str">
            <v>1 комн.</v>
          </cell>
          <cell r="AF637" t="str">
            <v>Ноябрь 2022</v>
          </cell>
          <cell r="AH637">
            <v>1</v>
          </cell>
          <cell r="AP637">
            <v>6361200</v>
          </cell>
        </row>
        <row r="638">
          <cell r="I638">
            <v>45.3</v>
          </cell>
          <cell r="K638">
            <v>0</v>
          </cell>
          <cell r="Q638" t="str">
            <v>Огнева Ольга Александровна</v>
          </cell>
          <cell r="R638" t="str">
            <v>Труфанов Александр Сергеевич</v>
          </cell>
          <cell r="T638" t="str">
            <v>ООО Империя</v>
          </cell>
          <cell r="U638">
            <v>0.5</v>
          </cell>
          <cell r="V638">
            <v>0.5</v>
          </cell>
          <cell r="W638" t="str">
            <v>Ноябрь</v>
          </cell>
          <cell r="AE638" t="str">
            <v>2 комн.</v>
          </cell>
          <cell r="AF638" t="str">
            <v>Ноябрь 2022</v>
          </cell>
          <cell r="AH638">
            <v>1</v>
          </cell>
          <cell r="AP638">
            <v>15062250</v>
          </cell>
        </row>
        <row r="639">
          <cell r="I639">
            <v>17.36</v>
          </cell>
          <cell r="K639">
            <v>0</v>
          </cell>
          <cell r="Q639" t="str">
            <v>Огнева Ольга Александровна</v>
          </cell>
          <cell r="R639" t="str">
            <v/>
          </cell>
          <cell r="T639" t="str">
            <v>ИП Поливанов</v>
          </cell>
          <cell r="U639">
            <v>1</v>
          </cell>
          <cell r="V639">
            <v>1</v>
          </cell>
          <cell r="W639" t="str">
            <v>Ноябрь</v>
          </cell>
          <cell r="AE639" t="str">
            <v>1 комн.(с)</v>
          </cell>
          <cell r="AF639" t="str">
            <v>Ноябрь 2022</v>
          </cell>
          <cell r="AH639">
            <v>1</v>
          </cell>
          <cell r="AP639">
            <v>7178360</v>
          </cell>
        </row>
        <row r="640">
          <cell r="I640">
            <v>18.12</v>
          </cell>
          <cell r="K640">
            <v>0</v>
          </cell>
          <cell r="Q640" t="str">
            <v>Труфанов Александр Сергеевич</v>
          </cell>
          <cell r="R640" t="str">
            <v/>
          </cell>
          <cell r="T640" t="str">
            <v>ИП Жуланов</v>
          </cell>
          <cell r="U640">
            <v>1</v>
          </cell>
          <cell r="V640">
            <v>1</v>
          </cell>
          <cell r="W640" t="str">
            <v>Ноябрь</v>
          </cell>
          <cell r="AE640" t="str">
            <v>1 комн.(с)</v>
          </cell>
          <cell r="AF640" t="str">
            <v>Ноябрь 2022</v>
          </cell>
          <cell r="AH640">
            <v>1</v>
          </cell>
          <cell r="AP640">
            <v>6912780</v>
          </cell>
        </row>
        <row r="641">
          <cell r="I641">
            <v>17.41</v>
          </cell>
          <cell r="K641">
            <v>0</v>
          </cell>
          <cell r="Q641" t="str">
            <v>Огнева Ольга Александровна</v>
          </cell>
          <cell r="R641" t="str">
            <v/>
          </cell>
          <cell r="T641" t="str">
            <v>ИП Поливанов</v>
          </cell>
          <cell r="U641">
            <v>1</v>
          </cell>
          <cell r="V641">
            <v>1</v>
          </cell>
          <cell r="W641" t="str">
            <v>Ноябрь</v>
          </cell>
          <cell r="AE641" t="str">
            <v>1 комн.(с)</v>
          </cell>
          <cell r="AF641" t="str">
            <v>Ноябрь 2022</v>
          </cell>
          <cell r="AH641">
            <v>1</v>
          </cell>
          <cell r="AP641">
            <v>6955295</v>
          </cell>
        </row>
        <row r="642">
          <cell r="I642">
            <v>26</v>
          </cell>
          <cell r="K642">
            <v>0</v>
          </cell>
          <cell r="Q642" t="str">
            <v>Скорняк Екатерина Дмитриевна</v>
          </cell>
          <cell r="R642" t="str">
            <v/>
          </cell>
          <cell r="T642" t="str">
            <v>ООО "Элитный Сочи"</v>
          </cell>
          <cell r="U642">
            <v>1</v>
          </cell>
          <cell r="V642">
            <v>1</v>
          </cell>
          <cell r="W642" t="str">
            <v>Ноябрь</v>
          </cell>
          <cell r="AE642" t="str">
            <v>1 комн.</v>
          </cell>
          <cell r="AF642" t="str">
            <v>Ноябрь 2022</v>
          </cell>
          <cell r="AH642">
            <v>1</v>
          </cell>
          <cell r="AP642">
            <v>7160400</v>
          </cell>
        </row>
        <row r="643">
          <cell r="I643">
            <v>24.6</v>
          </cell>
          <cell r="K643">
            <v>0</v>
          </cell>
          <cell r="Q643" t="str">
            <v>Скорняк Екатерина Дмитриевна</v>
          </cell>
          <cell r="R643" t="str">
            <v/>
          </cell>
          <cell r="T643" t="str">
            <v>ООО "Элитный Сочи"</v>
          </cell>
          <cell r="U643">
            <v>1</v>
          </cell>
          <cell r="V643">
            <v>1</v>
          </cell>
          <cell r="W643" t="str">
            <v>Ноябрь</v>
          </cell>
          <cell r="AE643" t="str">
            <v>1 комн.</v>
          </cell>
          <cell r="AF643" t="str">
            <v>Ноябрь 2022</v>
          </cell>
          <cell r="AH643">
            <v>1</v>
          </cell>
          <cell r="AP643">
            <v>6432900</v>
          </cell>
        </row>
        <row r="644">
          <cell r="I644">
            <v>87.76</v>
          </cell>
          <cell r="K644">
            <v>0</v>
          </cell>
          <cell r="Q644" t="str">
            <v>Скорняк Екатерина Дмитриевна</v>
          </cell>
          <cell r="R644" t="str">
            <v/>
          </cell>
          <cell r="T644" t="str">
            <v>нет</v>
          </cell>
          <cell r="U644">
            <v>1</v>
          </cell>
          <cell r="V644">
            <v>0</v>
          </cell>
          <cell r="W644" t="str">
            <v>Ноябрь</v>
          </cell>
          <cell r="AE644" t="str">
            <v>3 комн.</v>
          </cell>
          <cell r="AF644" t="str">
            <v>Ноябрь 2022</v>
          </cell>
          <cell r="AH644">
            <v>1</v>
          </cell>
          <cell r="AP644">
            <v>15182480</v>
          </cell>
        </row>
        <row r="645">
          <cell r="I645">
            <v>46.15</v>
          </cell>
          <cell r="K645">
            <v>0</v>
          </cell>
          <cell r="Q645" t="str">
            <v>Жерихов Иван Борисович</v>
          </cell>
          <cell r="R645" t="str">
            <v/>
          </cell>
          <cell r="T645" t="str">
            <v>нет</v>
          </cell>
          <cell r="U645">
            <v>1</v>
          </cell>
          <cell r="V645">
            <v>0</v>
          </cell>
          <cell r="W645" t="str">
            <v>Ноябрь</v>
          </cell>
          <cell r="AE645" t="str">
            <v>1 комн.</v>
          </cell>
          <cell r="AF645" t="str">
            <v>Ноябрь 2022</v>
          </cell>
          <cell r="AH645">
            <v>1</v>
          </cell>
          <cell r="AP645">
            <v>0</v>
          </cell>
        </row>
        <row r="646">
          <cell r="I646">
            <v>21.83</v>
          </cell>
          <cell r="K646">
            <v>0</v>
          </cell>
          <cell r="Q646" t="str">
            <v>Кетько Даниил Андреевич</v>
          </cell>
          <cell r="R646" t="str">
            <v>Огнева Ольга Александровна</v>
          </cell>
          <cell r="T646" t="str">
            <v>ИП Семибратов</v>
          </cell>
          <cell r="U646">
            <v>0.5</v>
          </cell>
          <cell r="V646">
            <v>0.5</v>
          </cell>
          <cell r="W646" t="str">
            <v>Ноябрь</v>
          </cell>
          <cell r="AE646" t="str">
            <v>1 комн.(с)</v>
          </cell>
          <cell r="AF646" t="str">
            <v>Ноябрь 2022</v>
          </cell>
          <cell r="AH646">
            <v>1</v>
          </cell>
          <cell r="AP646">
            <v>7585925</v>
          </cell>
        </row>
        <row r="647">
          <cell r="I647">
            <v>22.74</v>
          </cell>
          <cell r="K647">
            <v>0</v>
          </cell>
          <cell r="Q647" t="str">
            <v>Труфанов Александр Сергеевич</v>
          </cell>
          <cell r="R647" t="str">
            <v/>
          </cell>
          <cell r="T647" t="str">
            <v>ИП Тулаби А.Ю,</v>
          </cell>
          <cell r="U647">
            <v>1</v>
          </cell>
          <cell r="V647">
            <v>1</v>
          </cell>
          <cell r="W647" t="str">
            <v>Ноябрь</v>
          </cell>
          <cell r="AE647" t="str">
            <v>1 комн.(с)</v>
          </cell>
          <cell r="AF647" t="str">
            <v>Ноябрь 2022</v>
          </cell>
          <cell r="AH647">
            <v>1</v>
          </cell>
          <cell r="AP647">
            <v>8231880</v>
          </cell>
        </row>
        <row r="648">
          <cell r="I648">
            <v>26</v>
          </cell>
          <cell r="K648">
            <v>0</v>
          </cell>
          <cell r="Q648" t="str">
            <v>Лёушкин Антон Дмитриевич</v>
          </cell>
          <cell r="R648" t="str">
            <v>Жерихов Иван Борисович</v>
          </cell>
          <cell r="T648" t="str">
            <v>Управление</v>
          </cell>
          <cell r="U648">
            <v>0.5</v>
          </cell>
          <cell r="V648">
            <v>0.5</v>
          </cell>
          <cell r="W648" t="str">
            <v>Ноябрь</v>
          </cell>
          <cell r="AE648" t="str">
            <v>1 комн.</v>
          </cell>
          <cell r="AF648" t="str">
            <v>Ноябрь 2022</v>
          </cell>
          <cell r="AH648">
            <v>1</v>
          </cell>
          <cell r="AP648">
            <v>7436000</v>
          </cell>
        </row>
        <row r="649">
          <cell r="I649">
            <v>34.299999999999997</v>
          </cell>
          <cell r="K649">
            <v>0</v>
          </cell>
          <cell r="Q649" t="str">
            <v>Малхосьянц Юлия Владимировна</v>
          </cell>
          <cell r="R649" t="str">
            <v/>
          </cell>
          <cell r="T649" t="str">
            <v>ООО "Элитный Сочи"</v>
          </cell>
          <cell r="U649">
            <v>1</v>
          </cell>
          <cell r="V649">
            <v>1</v>
          </cell>
          <cell r="W649" t="str">
            <v>Ноябрь</v>
          </cell>
          <cell r="AE649" t="str">
            <v>1 комн.</v>
          </cell>
          <cell r="AF649" t="str">
            <v>Ноябрь 2022</v>
          </cell>
          <cell r="AH649">
            <v>1</v>
          </cell>
          <cell r="AP649">
            <v>9449650</v>
          </cell>
        </row>
        <row r="650">
          <cell r="I650">
            <v>17.97</v>
          </cell>
          <cell r="K650">
            <v>0</v>
          </cell>
          <cell r="Q650" t="str">
            <v>Кетько Даниил Андреевич</v>
          </cell>
          <cell r="R650" t="str">
            <v/>
          </cell>
          <cell r="T650" t="str">
            <v>ООО "Элитный Сочи"</v>
          </cell>
          <cell r="U650">
            <v>1</v>
          </cell>
          <cell r="V650">
            <v>1</v>
          </cell>
          <cell r="W650" t="str">
            <v>Ноябрь</v>
          </cell>
          <cell r="AE650" t="str">
            <v>1 комн.(с)</v>
          </cell>
          <cell r="AF650" t="str">
            <v>Ноябрь 2022</v>
          </cell>
          <cell r="AH650">
            <v>1</v>
          </cell>
          <cell r="AP650">
            <v>6981345</v>
          </cell>
        </row>
        <row r="651">
          <cell r="I651">
            <v>35.1</v>
          </cell>
          <cell r="K651">
            <v>0</v>
          </cell>
          <cell r="Q651" t="str">
            <v>Скорняк Екатерина Дмитриевна</v>
          </cell>
          <cell r="R651" t="str">
            <v/>
          </cell>
          <cell r="T651" t="str">
            <v>ИП Сабанова</v>
          </cell>
          <cell r="U651">
            <v>1</v>
          </cell>
          <cell r="V651">
            <v>1</v>
          </cell>
          <cell r="W651" t="str">
            <v>Ноябрь</v>
          </cell>
          <cell r="AE651" t="str">
            <v>1 комн.</v>
          </cell>
          <cell r="AF651" t="str">
            <v>Ноябрь 2022</v>
          </cell>
          <cell r="AH651">
            <v>1</v>
          </cell>
          <cell r="AP651">
            <v>9502272</v>
          </cell>
        </row>
        <row r="652">
          <cell r="I652">
            <v>25.8</v>
          </cell>
          <cell r="K652">
            <v>0</v>
          </cell>
          <cell r="Q652" t="str">
            <v>Скорняк Екатерина Дмитриевна</v>
          </cell>
          <cell r="R652" t="str">
            <v/>
          </cell>
          <cell r="T652" t="str">
            <v>ИП Савченко</v>
          </cell>
          <cell r="U652">
            <v>1</v>
          </cell>
          <cell r="V652">
            <v>1</v>
          </cell>
          <cell r="W652" t="str">
            <v>Ноябрь</v>
          </cell>
          <cell r="AE652" t="str">
            <v>1 комн.</v>
          </cell>
          <cell r="AF652" t="str">
            <v>Ноябрь 2022</v>
          </cell>
          <cell r="AH652">
            <v>1</v>
          </cell>
          <cell r="AP652">
            <v>6687360</v>
          </cell>
        </row>
        <row r="653">
          <cell r="I653">
            <v>28.2</v>
          </cell>
          <cell r="K653">
            <v>0</v>
          </cell>
          <cell r="Q653" t="str">
            <v>Вахничева Екатерина Анатольевна</v>
          </cell>
          <cell r="R653" t="str">
            <v/>
          </cell>
          <cell r="T653" t="str">
            <v>ИП Зайцев</v>
          </cell>
          <cell r="U653">
            <v>1</v>
          </cell>
          <cell r="V653">
            <v>1</v>
          </cell>
          <cell r="W653" t="str">
            <v>Ноябрь</v>
          </cell>
          <cell r="AE653" t="str">
            <v>1 комн.</v>
          </cell>
          <cell r="AF653" t="str">
            <v>Ноябрь 2022</v>
          </cell>
          <cell r="AH653">
            <v>1</v>
          </cell>
          <cell r="AP653">
            <v>7867800</v>
          </cell>
        </row>
        <row r="654">
          <cell r="I654">
            <v>28.4</v>
          </cell>
          <cell r="K654">
            <v>0</v>
          </cell>
          <cell r="Q654" t="str">
            <v>Вахничева Екатерина Анатольевна</v>
          </cell>
          <cell r="R654" t="str">
            <v/>
          </cell>
          <cell r="T654" t="str">
            <v>ИП Хуснутдинов</v>
          </cell>
          <cell r="U654">
            <v>1</v>
          </cell>
          <cell r="V654">
            <v>1</v>
          </cell>
          <cell r="W654" t="str">
            <v>Ноябрь</v>
          </cell>
          <cell r="AE654" t="str">
            <v>1 комн.</v>
          </cell>
          <cell r="AF654" t="str">
            <v>Ноябрь 2022</v>
          </cell>
          <cell r="AH654">
            <v>1</v>
          </cell>
          <cell r="AP654">
            <v>8122400</v>
          </cell>
        </row>
        <row r="655">
          <cell r="I655">
            <v>23.11</v>
          </cell>
          <cell r="K655">
            <v>0</v>
          </cell>
          <cell r="Q655" t="str">
            <v>Кетько Даниил Андреевич</v>
          </cell>
          <cell r="R655" t="str">
            <v/>
          </cell>
          <cell r="T655" t="str">
            <v>АН Статус</v>
          </cell>
          <cell r="U655">
            <v>1</v>
          </cell>
          <cell r="V655">
            <v>1</v>
          </cell>
          <cell r="W655" t="str">
            <v>Декабрь</v>
          </cell>
          <cell r="AE655" t="str">
            <v>1 комн.(с)</v>
          </cell>
          <cell r="AF655" t="str">
            <v>Декабрь 2022</v>
          </cell>
          <cell r="AH655">
            <v>1</v>
          </cell>
          <cell r="AP655">
            <v>0</v>
          </cell>
        </row>
        <row r="656">
          <cell r="I656">
            <v>48.55</v>
          </cell>
          <cell r="K656">
            <v>0</v>
          </cell>
          <cell r="Q656" t="str">
            <v>Труфанов Александр Сергеевич</v>
          </cell>
          <cell r="R656" t="str">
            <v/>
          </cell>
          <cell r="T656" t="str">
            <v>ИП Тулаби А.Ю,</v>
          </cell>
          <cell r="U656">
            <v>1</v>
          </cell>
          <cell r="V656">
            <v>1</v>
          </cell>
          <cell r="W656" t="str">
            <v>Декабрь</v>
          </cell>
          <cell r="AE656" t="str">
            <v>2 комн.</v>
          </cell>
          <cell r="AF656" t="str">
            <v>Декабрь 2022</v>
          </cell>
          <cell r="AH656">
            <v>1</v>
          </cell>
          <cell r="AP656">
            <v>13089080</v>
          </cell>
        </row>
        <row r="657">
          <cell r="I657">
            <v>31.3</v>
          </cell>
          <cell r="K657">
            <v>0</v>
          </cell>
          <cell r="Q657" t="str">
            <v>Малхосьянц Юлия Владимировна</v>
          </cell>
          <cell r="R657" t="str">
            <v/>
          </cell>
          <cell r="T657" t="str">
            <v>ИП Кираджян Е.В.</v>
          </cell>
          <cell r="U657">
            <v>1</v>
          </cell>
          <cell r="V657">
            <v>1</v>
          </cell>
          <cell r="W657" t="str">
            <v>Декабрь</v>
          </cell>
          <cell r="AE657" t="str">
            <v>1 комн.</v>
          </cell>
          <cell r="AF657" t="str">
            <v>Декабрь 2022</v>
          </cell>
          <cell r="AH657">
            <v>1</v>
          </cell>
          <cell r="AP657">
            <v>8701400</v>
          </cell>
        </row>
        <row r="658">
          <cell r="I658">
            <v>34.5</v>
          </cell>
          <cell r="K658">
            <v>0</v>
          </cell>
          <cell r="Q658" t="str">
            <v>Матушко Оксана Витальевна</v>
          </cell>
          <cell r="R658" t="str">
            <v>Жерихов Иван Борисович</v>
          </cell>
          <cell r="T658" t="str">
            <v>ИП Тулаби Амир Хоссейн</v>
          </cell>
          <cell r="U658">
            <v>0.5</v>
          </cell>
          <cell r="V658">
            <v>0.5</v>
          </cell>
          <cell r="W658" t="str">
            <v>Декабрь</v>
          </cell>
          <cell r="AE658" t="str">
            <v>1 комн.</v>
          </cell>
          <cell r="AF658" t="str">
            <v>Декабрь 2022</v>
          </cell>
          <cell r="AH658">
            <v>1</v>
          </cell>
          <cell r="AP658">
            <v>9069705</v>
          </cell>
        </row>
        <row r="659">
          <cell r="I659">
            <v>21.83</v>
          </cell>
          <cell r="K659">
            <v>0</v>
          </cell>
          <cell r="Q659" t="str">
            <v>Гимаева Нина Евгеньевна</v>
          </cell>
          <cell r="R659" t="str">
            <v/>
          </cell>
          <cell r="T659" t="str">
            <v>ИП Букатина Н.</v>
          </cell>
          <cell r="U659">
            <v>1</v>
          </cell>
          <cell r="V659">
            <v>1</v>
          </cell>
          <cell r="W659" t="str">
            <v>Декабрь</v>
          </cell>
          <cell r="AE659" t="str">
            <v>1 комн.(с)</v>
          </cell>
          <cell r="AF659" t="str">
            <v>Декабрь 2022</v>
          </cell>
          <cell r="AH659">
            <v>1</v>
          </cell>
          <cell r="AP659">
            <v>7116580</v>
          </cell>
        </row>
        <row r="660">
          <cell r="I660">
            <v>26</v>
          </cell>
          <cell r="K660">
            <v>0</v>
          </cell>
          <cell r="Q660" t="str">
            <v>Матушко Оксана Витальевна</v>
          </cell>
          <cell r="R660" t="str">
            <v/>
          </cell>
          <cell r="T660" t="str">
            <v>ООО Империя</v>
          </cell>
          <cell r="U660">
            <v>1</v>
          </cell>
          <cell r="V660">
            <v>1</v>
          </cell>
          <cell r="W660" t="str">
            <v>Декабрь</v>
          </cell>
          <cell r="AE660" t="str">
            <v>1 комн.</v>
          </cell>
          <cell r="AF660" t="str">
            <v>Декабрь 2022</v>
          </cell>
          <cell r="AH660">
            <v>1</v>
          </cell>
          <cell r="AP660">
            <v>7279740</v>
          </cell>
        </row>
        <row r="661">
          <cell r="I661">
            <v>22.02</v>
          </cell>
          <cell r="K661">
            <v>0</v>
          </cell>
          <cell r="Q661" t="str">
            <v>Кетько Даниил Андреевич</v>
          </cell>
          <cell r="R661" t="str">
            <v/>
          </cell>
          <cell r="T661" t="str">
            <v>ООО Городской Риэлторский Центр</v>
          </cell>
          <cell r="U661">
            <v>1</v>
          </cell>
          <cell r="V661">
            <v>1</v>
          </cell>
          <cell r="W661" t="str">
            <v>Декабрь</v>
          </cell>
          <cell r="AE661" t="str">
            <v>1 комн.(с)</v>
          </cell>
          <cell r="AF661" t="str">
            <v>Декабрь 2022</v>
          </cell>
          <cell r="AH661">
            <v>1</v>
          </cell>
          <cell r="AP661">
            <v>8653860</v>
          </cell>
        </row>
        <row r="662">
          <cell r="I662">
            <v>22.02</v>
          </cell>
          <cell r="K662">
            <v>0</v>
          </cell>
          <cell r="Q662" t="str">
            <v>Саввон Дмитрий Петрович</v>
          </cell>
          <cell r="R662" t="str">
            <v/>
          </cell>
          <cell r="T662" t="str">
            <v>ИП Насонов</v>
          </cell>
          <cell r="U662">
            <v>1</v>
          </cell>
          <cell r="V662">
            <v>1</v>
          </cell>
          <cell r="W662" t="str">
            <v>Декабрь</v>
          </cell>
          <cell r="AE662" t="str">
            <v>1 комн.(с)</v>
          </cell>
          <cell r="AF662" t="str">
            <v>Декабрь 2022</v>
          </cell>
          <cell r="AH662">
            <v>1</v>
          </cell>
          <cell r="AP662">
            <v>8543760</v>
          </cell>
        </row>
        <row r="663">
          <cell r="I663">
            <v>21.93</v>
          </cell>
          <cell r="K663">
            <v>0</v>
          </cell>
          <cell r="Q663" t="str">
            <v>Огнева Ольга Александровна</v>
          </cell>
          <cell r="R663" t="str">
            <v/>
          </cell>
          <cell r="T663" t="str">
            <v>ИП Чистопашин</v>
          </cell>
          <cell r="U663">
            <v>1</v>
          </cell>
          <cell r="V663">
            <v>1</v>
          </cell>
          <cell r="W663" t="str">
            <v>Декабрь</v>
          </cell>
          <cell r="AE663" t="str">
            <v>1 комн.(с)</v>
          </cell>
          <cell r="AF663" t="str">
            <v>Декабрь 2022</v>
          </cell>
          <cell r="AH663">
            <v>1</v>
          </cell>
          <cell r="AP663">
            <v>8276601.5</v>
          </cell>
        </row>
        <row r="664">
          <cell r="I664">
            <v>23.11</v>
          </cell>
          <cell r="K664">
            <v>0</v>
          </cell>
          <cell r="Q664" t="str">
            <v>Кетько Даниил Андреевич</v>
          </cell>
          <cell r="R664" t="str">
            <v/>
          </cell>
          <cell r="T664" t="str">
            <v>ООО "Винсент Недвижимость"</v>
          </cell>
          <cell r="U664">
            <v>1</v>
          </cell>
          <cell r="V664">
            <v>1</v>
          </cell>
          <cell r="W664" t="str">
            <v>Декабрь</v>
          </cell>
          <cell r="AE664" t="str">
            <v>1 комн.(с)</v>
          </cell>
          <cell r="AF664" t="str">
            <v>Декабрь 2022</v>
          </cell>
          <cell r="AH664">
            <v>1</v>
          </cell>
          <cell r="AP664">
            <v>7618211.5</v>
          </cell>
        </row>
        <row r="665">
          <cell r="I665">
            <v>25.7</v>
          </cell>
          <cell r="K665">
            <v>0</v>
          </cell>
          <cell r="Q665" t="str">
            <v>Вахничева Екатерина Анатольевна</v>
          </cell>
          <cell r="R665" t="str">
            <v>Скорняк Екатерина Дмитриевна</v>
          </cell>
          <cell r="T665" t="str">
            <v>ИП Савченко</v>
          </cell>
          <cell r="U665">
            <v>0.5</v>
          </cell>
          <cell r="V665">
            <v>0.5</v>
          </cell>
          <cell r="W665" t="str">
            <v>Декабрь</v>
          </cell>
          <cell r="AE665" t="str">
            <v>1 комн.</v>
          </cell>
          <cell r="AF665" t="str">
            <v>Декабрь 2022</v>
          </cell>
          <cell r="AH665">
            <v>1</v>
          </cell>
          <cell r="AP665">
            <v>7103223</v>
          </cell>
        </row>
        <row r="666">
          <cell r="I666">
            <v>22.7</v>
          </cell>
          <cell r="K666">
            <v>0</v>
          </cell>
          <cell r="Q666" t="str">
            <v>Матушко Оксана Витальевна</v>
          </cell>
          <cell r="R666" t="str">
            <v>Вахничева Екатерина Анатольевна</v>
          </cell>
          <cell r="T666" t="str">
            <v>Управление</v>
          </cell>
          <cell r="U666">
            <v>0.5</v>
          </cell>
          <cell r="V666">
            <v>0.5</v>
          </cell>
          <cell r="W666" t="str">
            <v>Декабрь</v>
          </cell>
          <cell r="AE666" t="str">
            <v>1 комн.</v>
          </cell>
          <cell r="AF666" t="str">
            <v>Декабрь 2022</v>
          </cell>
          <cell r="AH666">
            <v>1</v>
          </cell>
          <cell r="AP666">
            <v>7061516</v>
          </cell>
        </row>
        <row r="667">
          <cell r="I667">
            <v>25.7</v>
          </cell>
          <cell r="K667">
            <v>0</v>
          </cell>
          <cell r="Q667" t="str">
            <v>Крылов Андрей Германович</v>
          </cell>
          <cell r="R667" t="str">
            <v>Скорняк Екатерина Дмитриевна</v>
          </cell>
          <cell r="T667" t="str">
            <v>ИП Савченко</v>
          </cell>
          <cell r="U667">
            <v>0.5</v>
          </cell>
          <cell r="V667">
            <v>0.5</v>
          </cell>
          <cell r="W667" t="str">
            <v>Декабрь</v>
          </cell>
          <cell r="AE667" t="str">
            <v>1 комн.</v>
          </cell>
          <cell r="AF667" t="str">
            <v>Декабрь 2022</v>
          </cell>
          <cell r="AH667">
            <v>1</v>
          </cell>
          <cell r="AP667">
            <v>8382826</v>
          </cell>
        </row>
        <row r="668">
          <cell r="I668">
            <v>34.299999999999997</v>
          </cell>
          <cell r="K668">
            <v>0</v>
          </cell>
          <cell r="Q668" t="str">
            <v>Малхосьянц Юлия Владимировна</v>
          </cell>
          <cell r="R668" t="str">
            <v/>
          </cell>
          <cell r="T668" t="str">
            <v>ИП Антонов А.Г.</v>
          </cell>
          <cell r="U668">
            <v>1</v>
          </cell>
          <cell r="V668">
            <v>1</v>
          </cell>
          <cell r="W668" t="str">
            <v>Декабрь</v>
          </cell>
          <cell r="AE668" t="str">
            <v>1 комн.</v>
          </cell>
          <cell r="AF668" t="str">
            <v>Декабрь 2022</v>
          </cell>
          <cell r="AH668">
            <v>1</v>
          </cell>
          <cell r="AP668">
            <v>0</v>
          </cell>
        </row>
        <row r="669">
          <cell r="I669">
            <v>22.8</v>
          </cell>
          <cell r="K669">
            <v>0</v>
          </cell>
          <cell r="Q669" t="str">
            <v>Жаринов Николай Сергеевич</v>
          </cell>
          <cell r="R669" t="str">
            <v/>
          </cell>
          <cell r="T669" t="str">
            <v>Управление</v>
          </cell>
          <cell r="U669">
            <v>1</v>
          </cell>
          <cell r="V669">
            <v>1</v>
          </cell>
          <cell r="W669" t="str">
            <v>Декабрь</v>
          </cell>
          <cell r="AE669" t="str">
            <v>1 комн.</v>
          </cell>
          <cell r="AF669" t="str">
            <v>Декабрь 2022</v>
          </cell>
          <cell r="AH669">
            <v>1</v>
          </cell>
          <cell r="AP669">
            <v>6247200</v>
          </cell>
        </row>
        <row r="670">
          <cell r="I670">
            <v>24.6</v>
          </cell>
          <cell r="K670">
            <v>0</v>
          </cell>
          <cell r="Q670" t="str">
            <v>Скорняк Екатерина Дмитриевна</v>
          </cell>
          <cell r="R670" t="str">
            <v/>
          </cell>
          <cell r="T670" t="str">
            <v>ИП Савченко</v>
          </cell>
          <cell r="U670">
            <v>1</v>
          </cell>
          <cell r="V670">
            <v>1</v>
          </cell>
          <cell r="W670" t="str">
            <v>Декабрь</v>
          </cell>
          <cell r="AE670" t="str">
            <v>1 комн.</v>
          </cell>
          <cell r="AF670" t="str">
            <v>Декабрь 2022</v>
          </cell>
          <cell r="AH670">
            <v>1</v>
          </cell>
          <cell r="AP670">
            <v>7558473</v>
          </cell>
        </row>
        <row r="671">
          <cell r="I671">
            <v>17.97</v>
          </cell>
          <cell r="K671">
            <v>0</v>
          </cell>
          <cell r="Q671" t="str">
            <v>Саввон Дмитрий Петрович</v>
          </cell>
          <cell r="R671" t="str">
            <v/>
          </cell>
          <cell r="T671" t="str">
            <v xml:space="preserve">ИП Фомичева </v>
          </cell>
          <cell r="U671">
            <v>1</v>
          </cell>
          <cell r="V671">
            <v>1</v>
          </cell>
          <cell r="W671" t="str">
            <v>Декабрь</v>
          </cell>
          <cell r="AE671" t="str">
            <v>1 комн.(с)</v>
          </cell>
          <cell r="AF671" t="str">
            <v>Декабрь 2022</v>
          </cell>
          <cell r="AH671">
            <v>1</v>
          </cell>
          <cell r="AP671">
            <v>6981345</v>
          </cell>
        </row>
        <row r="672">
          <cell r="I672">
            <v>22.8</v>
          </cell>
          <cell r="K672">
            <v>0</v>
          </cell>
          <cell r="Q672" t="str">
            <v>Крылов Андрей Германович</v>
          </cell>
          <cell r="R672" t="str">
            <v/>
          </cell>
          <cell r="T672" t="str">
            <v>ООО "Элитный Сочи"</v>
          </cell>
          <cell r="U672">
            <v>1</v>
          </cell>
          <cell r="V672">
            <v>1</v>
          </cell>
          <cell r="W672" t="str">
            <v>Декабрь</v>
          </cell>
          <cell r="AE672" t="str">
            <v>1 комн.</v>
          </cell>
          <cell r="AF672" t="str">
            <v>Декабрь 2022</v>
          </cell>
          <cell r="AH672">
            <v>1</v>
          </cell>
          <cell r="AP672">
            <v>6256056</v>
          </cell>
        </row>
        <row r="673">
          <cell r="I673">
            <v>25.7</v>
          </cell>
          <cell r="K673">
            <v>0</v>
          </cell>
          <cell r="Q673" t="str">
            <v>Начальник ОП</v>
          </cell>
          <cell r="R673" t="str">
            <v/>
          </cell>
          <cell r="T673" t="str">
            <v>ООО "МаркИнвест"</v>
          </cell>
          <cell r="U673">
            <v>1</v>
          </cell>
          <cell r="V673">
            <v>1</v>
          </cell>
          <cell r="W673" t="str">
            <v>Декабрь</v>
          </cell>
          <cell r="AE673" t="str">
            <v>1 комн.</v>
          </cell>
          <cell r="AF673" t="str">
            <v>Декабрь 2022</v>
          </cell>
          <cell r="AH673">
            <v>1</v>
          </cell>
          <cell r="AP673">
            <v>6257950</v>
          </cell>
        </row>
        <row r="674">
          <cell r="I674">
            <v>28.2</v>
          </cell>
          <cell r="K674">
            <v>0</v>
          </cell>
          <cell r="Q674" t="str">
            <v>Начальник ОП</v>
          </cell>
          <cell r="R674" t="str">
            <v/>
          </cell>
          <cell r="T674" t="str">
            <v>ООО "МаркИнвест"</v>
          </cell>
          <cell r="U674">
            <v>1</v>
          </cell>
          <cell r="V674">
            <v>1</v>
          </cell>
          <cell r="W674" t="str">
            <v>Декабрь</v>
          </cell>
          <cell r="AE674" t="str">
            <v>1 комн.</v>
          </cell>
          <cell r="AF674" t="str">
            <v>Декабрь 2022</v>
          </cell>
          <cell r="AH674">
            <v>1</v>
          </cell>
          <cell r="AP674">
            <v>6965400</v>
          </cell>
        </row>
        <row r="675">
          <cell r="I675">
            <v>34.5</v>
          </cell>
          <cell r="K675">
            <v>0</v>
          </cell>
          <cell r="Q675" t="str">
            <v>Матушко Оксана Витальевна</v>
          </cell>
          <cell r="R675" t="str">
            <v>Жерихов Иван Борисович</v>
          </cell>
          <cell r="T675" t="str">
            <v>Управление</v>
          </cell>
          <cell r="U675">
            <v>0.5</v>
          </cell>
          <cell r="V675">
            <v>0.5</v>
          </cell>
          <cell r="W675" t="str">
            <v>Декабрь</v>
          </cell>
          <cell r="AE675" t="str">
            <v>1 комн.</v>
          </cell>
          <cell r="AF675" t="str">
            <v>Декабрь 2022</v>
          </cell>
          <cell r="AH675">
            <v>1</v>
          </cell>
          <cell r="AP675">
            <v>9994995</v>
          </cell>
        </row>
        <row r="676">
          <cell r="I676">
            <v>22.65</v>
          </cell>
          <cell r="K676">
            <v>0</v>
          </cell>
          <cell r="Q676" t="str">
            <v>Огнева Ольга Александровна</v>
          </cell>
          <cell r="R676" t="str">
            <v/>
          </cell>
          <cell r="T676" t="str">
            <v>АН Статус</v>
          </cell>
          <cell r="U676">
            <v>1</v>
          </cell>
          <cell r="V676">
            <v>1</v>
          </cell>
          <cell r="W676" t="str">
            <v>Декабрь</v>
          </cell>
          <cell r="AE676" t="str">
            <v>1 комн.(с)</v>
          </cell>
          <cell r="AF676" t="str">
            <v>Декабрь 2022</v>
          </cell>
          <cell r="AH676">
            <v>1</v>
          </cell>
          <cell r="AP676">
            <v>8588880</v>
          </cell>
        </row>
        <row r="677">
          <cell r="I677">
            <v>17.670000000000002</v>
          </cell>
          <cell r="K677">
            <v>0</v>
          </cell>
          <cell r="Q677" t="str">
            <v>Гимаева Нина Евгеньевна</v>
          </cell>
          <cell r="R677" t="str">
            <v/>
          </cell>
          <cell r="T677" t="str">
            <v>ИП Перышкина О.В.</v>
          </cell>
          <cell r="U677">
            <v>1</v>
          </cell>
          <cell r="V677">
            <v>1</v>
          </cell>
          <cell r="W677" t="str">
            <v>Декабрь</v>
          </cell>
          <cell r="AE677" t="str">
            <v>1 комн.(с)</v>
          </cell>
          <cell r="AF677" t="str">
            <v>Декабрь 2022</v>
          </cell>
          <cell r="AH677">
            <v>1</v>
          </cell>
          <cell r="AP677">
            <v>7119243</v>
          </cell>
        </row>
        <row r="678">
          <cell r="I678">
            <v>26.1</v>
          </cell>
          <cell r="K678">
            <v>0</v>
          </cell>
          <cell r="Q678" t="str">
            <v>Жаринов Николай Сергеевич</v>
          </cell>
          <cell r="R678" t="str">
            <v/>
          </cell>
          <cell r="T678" t="str">
            <v>Управление</v>
          </cell>
          <cell r="U678">
            <v>1</v>
          </cell>
          <cell r="V678">
            <v>1</v>
          </cell>
          <cell r="W678" t="str">
            <v>Декабрь</v>
          </cell>
          <cell r="AE678" t="str">
            <v>1 комн.</v>
          </cell>
          <cell r="AF678" t="str">
            <v>Декабрь 2022</v>
          </cell>
          <cell r="AH678">
            <v>1</v>
          </cell>
          <cell r="AP678">
            <v>6953040</v>
          </cell>
        </row>
        <row r="679">
          <cell r="I679">
            <v>34.299999999999997</v>
          </cell>
          <cell r="K679">
            <v>0</v>
          </cell>
          <cell r="Q679" t="str">
            <v>Малхосьянц Юлия Владимировна</v>
          </cell>
          <cell r="R679" t="str">
            <v/>
          </cell>
          <cell r="T679" t="str">
            <v>ИП Антонов</v>
          </cell>
          <cell r="U679">
            <v>1</v>
          </cell>
          <cell r="V679">
            <v>1</v>
          </cell>
          <cell r="W679" t="str">
            <v>Декабрь</v>
          </cell>
          <cell r="AE679" t="str">
            <v>1 комн.</v>
          </cell>
          <cell r="AF679" t="str">
            <v>Декабрь 2022</v>
          </cell>
          <cell r="AH679">
            <v>1</v>
          </cell>
          <cell r="AP679">
            <v>8682462</v>
          </cell>
        </row>
        <row r="680">
          <cell r="I680">
            <v>22.7</v>
          </cell>
          <cell r="K680">
            <v>0</v>
          </cell>
          <cell r="Q680" t="str">
            <v>Жерихов Иван Борисович</v>
          </cell>
          <cell r="R680" t="str">
            <v/>
          </cell>
          <cell r="T680" t="str">
            <v>ИП Войтин Д.С.</v>
          </cell>
          <cell r="U680">
            <v>1</v>
          </cell>
          <cell r="V680">
            <v>1</v>
          </cell>
          <cell r="W680" t="str">
            <v>Декабрь</v>
          </cell>
          <cell r="AE680" t="str">
            <v>1 комн.</v>
          </cell>
          <cell r="AF680" t="str">
            <v>Декабрь 2022</v>
          </cell>
          <cell r="AH680">
            <v>1</v>
          </cell>
          <cell r="AP680">
            <v>6810000</v>
          </cell>
        </row>
        <row r="681">
          <cell r="I681">
            <v>48.55</v>
          </cell>
          <cell r="K681">
            <v>0</v>
          </cell>
          <cell r="Q681" t="str">
            <v>Невзорова Наталья Павловна</v>
          </cell>
          <cell r="R681" t="str">
            <v/>
          </cell>
          <cell r="T681" t="str">
            <v>ООО Империя</v>
          </cell>
          <cell r="U681">
            <v>1</v>
          </cell>
          <cell r="V681">
            <v>1</v>
          </cell>
          <cell r="W681" t="str">
            <v>Декабрь</v>
          </cell>
          <cell r="AE681" t="str">
            <v>2 комн.</v>
          </cell>
          <cell r="AF681" t="str">
            <v>Декабрь 2022</v>
          </cell>
          <cell r="AH681">
            <v>1</v>
          </cell>
          <cell r="AP681">
            <v>15485508</v>
          </cell>
        </row>
        <row r="682">
          <cell r="I682">
            <v>26</v>
          </cell>
          <cell r="K682">
            <v>0</v>
          </cell>
          <cell r="Q682" t="str">
            <v>Вахничева Екатерина Анатольевна</v>
          </cell>
          <cell r="R682" t="str">
            <v/>
          </cell>
          <cell r="T682" t="str">
            <v>ООО "Элитный Сочи"</v>
          </cell>
          <cell r="U682">
            <v>1</v>
          </cell>
          <cell r="V682">
            <v>1</v>
          </cell>
          <cell r="W682" t="str">
            <v>Декабрь</v>
          </cell>
          <cell r="AE682" t="str">
            <v>1 комн.</v>
          </cell>
          <cell r="AF682" t="str">
            <v>Декабрь 2022</v>
          </cell>
          <cell r="AH682">
            <v>1</v>
          </cell>
          <cell r="AP682">
            <v>7637760</v>
          </cell>
        </row>
        <row r="683">
          <cell r="I683">
            <v>26</v>
          </cell>
          <cell r="K683">
            <v>0</v>
          </cell>
          <cell r="Q683" t="str">
            <v>Вахничева Екатерина Анатольевна</v>
          </cell>
          <cell r="R683" t="str">
            <v/>
          </cell>
          <cell r="T683" t="str">
            <v>ИП Борцов</v>
          </cell>
          <cell r="U683">
            <v>1</v>
          </cell>
          <cell r="V683">
            <v>1</v>
          </cell>
          <cell r="W683" t="str">
            <v>Декабрь</v>
          </cell>
          <cell r="AE683" t="str">
            <v>1 комн.</v>
          </cell>
          <cell r="AF683" t="str">
            <v>Декабрь 2022</v>
          </cell>
          <cell r="AH683">
            <v>1</v>
          </cell>
          <cell r="AP683">
            <v>7212920</v>
          </cell>
        </row>
        <row r="684">
          <cell r="I684">
            <v>24.6</v>
          </cell>
          <cell r="K684">
            <v>0</v>
          </cell>
          <cell r="Q684" t="str">
            <v>Скорняк Екатерина Дмитриевна</v>
          </cell>
          <cell r="R684" t="str">
            <v/>
          </cell>
          <cell r="T684" t="str">
            <v>ИП Иванова</v>
          </cell>
          <cell r="U684">
            <v>1</v>
          </cell>
          <cell r="V684">
            <v>1</v>
          </cell>
          <cell r="W684" t="str">
            <v>Декабрь</v>
          </cell>
          <cell r="AE684" t="str">
            <v>1 комн.</v>
          </cell>
          <cell r="AF684" t="str">
            <v>Декабрь 2022</v>
          </cell>
          <cell r="AH684">
            <v>1</v>
          </cell>
          <cell r="AP684">
            <v>7380000</v>
          </cell>
        </row>
        <row r="685">
          <cell r="I685">
            <v>17.98</v>
          </cell>
          <cell r="K685">
            <v>0</v>
          </cell>
          <cell r="Q685" t="str">
            <v>Саввон Дмитрий Петрович</v>
          </cell>
          <cell r="R685" t="str">
            <v/>
          </cell>
          <cell r="T685" t="str">
            <v>ИП Насонов</v>
          </cell>
          <cell r="U685">
            <v>1</v>
          </cell>
          <cell r="V685">
            <v>1</v>
          </cell>
          <cell r="W685" t="str">
            <v>Декабрь</v>
          </cell>
          <cell r="AE685" t="str">
            <v>1 комн.(с)</v>
          </cell>
          <cell r="AF685" t="str">
            <v>Декабрь 2022</v>
          </cell>
          <cell r="AH685">
            <v>1</v>
          </cell>
          <cell r="AP685">
            <v>6990624</v>
          </cell>
        </row>
        <row r="686">
          <cell r="I686">
            <v>22.02</v>
          </cell>
          <cell r="K686">
            <v>0</v>
          </cell>
          <cell r="Q686" t="str">
            <v>Саввон Дмитрий Петрович</v>
          </cell>
          <cell r="R686" t="str">
            <v/>
          </cell>
          <cell r="T686" t="str">
            <v>ИП Насонов</v>
          </cell>
          <cell r="U686">
            <v>1</v>
          </cell>
          <cell r="V686">
            <v>1</v>
          </cell>
          <cell r="W686" t="str">
            <v>Декабрь</v>
          </cell>
          <cell r="AE686" t="str">
            <v>1 комн.(с)</v>
          </cell>
          <cell r="AF686" t="str">
            <v>Декабрь 2022</v>
          </cell>
          <cell r="AH686">
            <v>1</v>
          </cell>
          <cell r="AP686">
            <v>8653860</v>
          </cell>
        </row>
        <row r="687">
          <cell r="I687">
            <v>22.81</v>
          </cell>
          <cell r="K687">
            <v>0</v>
          </cell>
          <cell r="Q687" t="str">
            <v>Саввон Дмитрий Петрович</v>
          </cell>
          <cell r="R687" t="str">
            <v/>
          </cell>
          <cell r="T687" t="str">
            <v xml:space="preserve">ИП Лихачев </v>
          </cell>
          <cell r="U687">
            <v>1</v>
          </cell>
          <cell r="V687">
            <v>1</v>
          </cell>
          <cell r="W687" t="str">
            <v>Декабрь</v>
          </cell>
          <cell r="AE687" t="str">
            <v>1 комн.(с)</v>
          </cell>
          <cell r="AF687" t="str">
            <v>Декабрь 2022</v>
          </cell>
          <cell r="AH687">
            <v>1</v>
          </cell>
          <cell r="AP687">
            <v>8087604.8399999999</v>
          </cell>
        </row>
        <row r="688">
          <cell r="I688">
            <v>25.7</v>
          </cell>
          <cell r="K688">
            <v>0</v>
          </cell>
          <cell r="Q688" t="str">
            <v>Крылов Андрей Германович</v>
          </cell>
          <cell r="R688" t="str">
            <v>Беева Эльмира Азреталиевна</v>
          </cell>
          <cell r="T688" t="str">
            <v>ИП Поливанов</v>
          </cell>
          <cell r="U688">
            <v>0.5</v>
          </cell>
          <cell r="V688">
            <v>0.5</v>
          </cell>
          <cell r="W688" t="str">
            <v>Декабрь</v>
          </cell>
          <cell r="AE688" t="str">
            <v>1 комн.</v>
          </cell>
          <cell r="AF688" t="str">
            <v>Декабрь 2022</v>
          </cell>
          <cell r="AH688">
            <v>1</v>
          </cell>
          <cell r="AP688">
            <v>7829505</v>
          </cell>
        </row>
        <row r="689">
          <cell r="I689">
            <v>28.2</v>
          </cell>
          <cell r="K689">
            <v>0</v>
          </cell>
          <cell r="Q689" t="str">
            <v>Малхосьянц Юлия Владимировна</v>
          </cell>
          <cell r="R689" t="str">
            <v/>
          </cell>
          <cell r="T689" t="str">
            <v>ИП Ледовских</v>
          </cell>
          <cell r="U689">
            <v>1</v>
          </cell>
          <cell r="V689">
            <v>1</v>
          </cell>
          <cell r="W689" t="str">
            <v>Декабрь</v>
          </cell>
          <cell r="AE689" t="str">
            <v>1 комн.</v>
          </cell>
          <cell r="AF689" t="str">
            <v>Декабрь 2022</v>
          </cell>
          <cell r="AH689">
            <v>1</v>
          </cell>
          <cell r="AP689">
            <v>8926992</v>
          </cell>
        </row>
        <row r="690">
          <cell r="I690">
            <v>26</v>
          </cell>
          <cell r="K690">
            <v>0</v>
          </cell>
          <cell r="Q690" t="str">
            <v>Матушко Оксана Витальевна</v>
          </cell>
          <cell r="R690" t="str">
            <v>Вахничева Екатерина Анатольевна</v>
          </cell>
          <cell r="T690" t="str">
            <v>Управление</v>
          </cell>
          <cell r="U690">
            <v>0.5</v>
          </cell>
          <cell r="V690">
            <v>0.5</v>
          </cell>
          <cell r="W690" t="str">
            <v>Декабрь</v>
          </cell>
          <cell r="AE690" t="str">
            <v>1 комн.</v>
          </cell>
          <cell r="AF690" t="str">
            <v>Декабрь 2022</v>
          </cell>
          <cell r="AH690">
            <v>1</v>
          </cell>
          <cell r="AP690">
            <v>0</v>
          </cell>
        </row>
        <row r="691">
          <cell r="I691">
            <v>28.4</v>
          </cell>
          <cell r="K691">
            <v>1496623.2</v>
          </cell>
          <cell r="Q691" t="str">
            <v>Матушко Оксана Витальевна</v>
          </cell>
          <cell r="R691" t="str">
            <v>Малхосьянц Юлия Владимировна</v>
          </cell>
          <cell r="T691" t="str">
            <v>ИП Савченко</v>
          </cell>
          <cell r="U691">
            <v>0.5</v>
          </cell>
          <cell r="V691">
            <v>0.5</v>
          </cell>
          <cell r="W691" t="str">
            <v>Декабрь</v>
          </cell>
          <cell r="AE691" t="str">
            <v>1 комн.</v>
          </cell>
          <cell r="AF691" t="str">
            <v>Декабрь 2022</v>
          </cell>
          <cell r="AH691">
            <v>1</v>
          </cell>
          <cell r="AP691">
            <v>8480808</v>
          </cell>
        </row>
        <row r="692">
          <cell r="I692">
            <v>28.4</v>
          </cell>
          <cell r="K692">
            <v>0</v>
          </cell>
          <cell r="Q692" t="str">
            <v>Матушко Оксана Витальевна</v>
          </cell>
          <cell r="R692" t="str">
            <v>Жерихов Иван Борисович</v>
          </cell>
          <cell r="T692" t="str">
            <v>Управление</v>
          </cell>
          <cell r="U692">
            <v>0.5</v>
          </cell>
          <cell r="V692">
            <v>0.5</v>
          </cell>
          <cell r="W692" t="str">
            <v>Декабрь</v>
          </cell>
          <cell r="AE692" t="str">
            <v>1 комн.</v>
          </cell>
          <cell r="AF692" t="str">
            <v>Декабрь 2022</v>
          </cell>
          <cell r="AH692">
            <v>1</v>
          </cell>
          <cell r="AP692">
            <v>7721676</v>
          </cell>
        </row>
        <row r="693">
          <cell r="I693">
            <v>21.83</v>
          </cell>
          <cell r="K693">
            <v>0</v>
          </cell>
          <cell r="Q693" t="str">
            <v>Огнева Ольга Александровна</v>
          </cell>
          <cell r="R693" t="str">
            <v/>
          </cell>
          <cell r="T693" t="str">
            <v>Управление</v>
          </cell>
          <cell r="U693">
            <v>1</v>
          </cell>
          <cell r="V693">
            <v>1</v>
          </cell>
          <cell r="W693" t="str">
            <v>Декабрь</v>
          </cell>
          <cell r="AE693" t="str">
            <v>1 комн.(с)</v>
          </cell>
          <cell r="AF693" t="str">
            <v>Декабрь 2022</v>
          </cell>
          <cell r="AH693">
            <v>1</v>
          </cell>
          <cell r="AP693">
            <v>8365256</v>
          </cell>
        </row>
        <row r="694">
          <cell r="I694">
            <v>15.7</v>
          </cell>
          <cell r="K694">
            <v>0</v>
          </cell>
          <cell r="Q694" t="str">
            <v>Труфанов Александр Сергеевич</v>
          </cell>
          <cell r="R694" t="str">
            <v/>
          </cell>
          <cell r="T694" t="str">
            <v>ООО Городской Риэлторский Центр</v>
          </cell>
          <cell r="U694">
            <v>1</v>
          </cell>
          <cell r="V694">
            <v>1</v>
          </cell>
          <cell r="W694" t="str">
            <v>Декабрь</v>
          </cell>
          <cell r="AE694" t="str">
            <v>1 комн.(с)</v>
          </cell>
          <cell r="AF694" t="str">
            <v>Декабрь 2022</v>
          </cell>
          <cell r="AH694">
            <v>1</v>
          </cell>
          <cell r="AP694">
            <v>6036964</v>
          </cell>
        </row>
        <row r="695">
          <cell r="I695">
            <v>17.670000000000002</v>
          </cell>
          <cell r="K695">
            <v>0</v>
          </cell>
          <cell r="Q695" t="str">
            <v>Жерихов Иван Борисович</v>
          </cell>
          <cell r="R695" t="str">
            <v>Гимаева Нина Евгеньевна</v>
          </cell>
          <cell r="T695" t="str">
            <v>ИП Рощин И.А.</v>
          </cell>
          <cell r="U695">
            <v>0.5</v>
          </cell>
          <cell r="V695">
            <v>0.5</v>
          </cell>
          <cell r="W695" t="str">
            <v>Декабрь</v>
          </cell>
          <cell r="AE695" t="str">
            <v>1 комн.(с)</v>
          </cell>
          <cell r="AF695" t="str">
            <v>Декабрь 2022</v>
          </cell>
          <cell r="AH695">
            <v>1</v>
          </cell>
          <cell r="AP695">
            <v>6870096</v>
          </cell>
        </row>
        <row r="696">
          <cell r="I696">
            <v>17.670000000000002</v>
          </cell>
          <cell r="K696">
            <v>0</v>
          </cell>
          <cell r="Q696" t="str">
            <v>Саввон Дмитрий Петрович</v>
          </cell>
          <cell r="R696" t="str">
            <v/>
          </cell>
          <cell r="T696" t="str">
            <v>Оникс</v>
          </cell>
          <cell r="U696">
            <v>1</v>
          </cell>
          <cell r="V696">
            <v>1</v>
          </cell>
          <cell r="W696" t="str">
            <v>Декабрь</v>
          </cell>
          <cell r="AE696" t="str">
            <v>1 комн.(с)</v>
          </cell>
          <cell r="AF696" t="str">
            <v>Декабрь 2022</v>
          </cell>
          <cell r="AH696">
            <v>1</v>
          </cell>
          <cell r="AP696">
            <v>6870096</v>
          </cell>
        </row>
        <row r="697">
          <cell r="I697">
            <v>17.670000000000002</v>
          </cell>
          <cell r="K697">
            <v>0</v>
          </cell>
          <cell r="Q697" t="str">
            <v>Гимаева Нина Евгеньевна</v>
          </cell>
          <cell r="R697" t="str">
            <v/>
          </cell>
          <cell r="T697" t="str">
            <v>ИП Булатецкий</v>
          </cell>
          <cell r="U697">
            <v>1</v>
          </cell>
          <cell r="V697">
            <v>1</v>
          </cell>
          <cell r="W697" t="str">
            <v>Декабрь</v>
          </cell>
          <cell r="AE697" t="str">
            <v>1 комн.(с)</v>
          </cell>
          <cell r="AF697" t="str">
            <v>Декабрь 2022</v>
          </cell>
          <cell r="AH697">
            <v>1</v>
          </cell>
          <cell r="AP697">
            <v>6870096</v>
          </cell>
        </row>
        <row r="698">
          <cell r="I698">
            <v>17.34</v>
          </cell>
          <cell r="K698">
            <v>0</v>
          </cell>
          <cell r="Q698" t="str">
            <v>Кетько Даниил Андреевич</v>
          </cell>
          <cell r="R698" t="str">
            <v/>
          </cell>
          <cell r="T698" t="str">
            <v>ИП Мартыненко</v>
          </cell>
          <cell r="U698">
            <v>1</v>
          </cell>
          <cell r="V698">
            <v>1</v>
          </cell>
          <cell r="W698" t="str">
            <v>Декабрь</v>
          </cell>
          <cell r="AE698" t="str">
            <v>1 комн.(с)</v>
          </cell>
          <cell r="AF698" t="str">
            <v>Декабрь 2022</v>
          </cell>
          <cell r="AH698">
            <v>1</v>
          </cell>
          <cell r="AP698">
            <v>6965131.2000000002</v>
          </cell>
        </row>
        <row r="699">
          <cell r="I699">
            <v>42.75</v>
          </cell>
          <cell r="K699">
            <v>0</v>
          </cell>
          <cell r="Q699" t="str">
            <v>Гимаева Нина Евгеньевна</v>
          </cell>
          <cell r="R699" t="str">
            <v/>
          </cell>
          <cell r="T699" t="str">
            <v>ИП Насонов В.В.</v>
          </cell>
          <cell r="U699">
            <v>1</v>
          </cell>
          <cell r="V699">
            <v>1</v>
          </cell>
          <cell r="W699" t="str">
            <v>Декабрь</v>
          </cell>
          <cell r="AE699" t="str">
            <v>2 комн.</v>
          </cell>
          <cell r="AF699" t="str">
            <v>Декабрь 2022</v>
          </cell>
          <cell r="AH699">
            <v>1</v>
          </cell>
          <cell r="AP699">
            <v>12119625</v>
          </cell>
        </row>
        <row r="700">
          <cell r="I700">
            <v>26</v>
          </cell>
          <cell r="K700">
            <v>0</v>
          </cell>
          <cell r="Q700" t="str">
            <v>Матушко Оксана Витальевна</v>
          </cell>
          <cell r="R700" t="str">
            <v>Малхосьянц Юлия Владимировна</v>
          </cell>
          <cell r="T700" t="str">
            <v>ООО Перспектива 24</v>
          </cell>
          <cell r="U700">
            <v>0.5</v>
          </cell>
          <cell r="V700">
            <v>0.5</v>
          </cell>
          <cell r="W700" t="str">
            <v>Декабрь</v>
          </cell>
          <cell r="AE700" t="str">
            <v>1 комн.</v>
          </cell>
          <cell r="AF700" t="str">
            <v>Декабрь 2022</v>
          </cell>
          <cell r="AH700">
            <v>1</v>
          </cell>
          <cell r="AP700">
            <v>8178300</v>
          </cell>
        </row>
        <row r="701">
          <cell r="I701">
            <v>26</v>
          </cell>
          <cell r="K701">
            <v>0</v>
          </cell>
          <cell r="Q701" t="str">
            <v>Скорняк Екатерина Дмитриевна</v>
          </cell>
          <cell r="R701" t="str">
            <v/>
          </cell>
          <cell r="T701" t="str">
            <v>ИП Сабанова</v>
          </cell>
          <cell r="U701">
            <v>1</v>
          </cell>
          <cell r="V701">
            <v>1</v>
          </cell>
          <cell r="W701" t="str">
            <v>Декабрь</v>
          </cell>
          <cell r="AE701" t="str">
            <v>1 комн.</v>
          </cell>
          <cell r="AF701" t="str">
            <v>Декабрь 2022</v>
          </cell>
          <cell r="AH701">
            <v>1</v>
          </cell>
          <cell r="AP701">
            <v>7764120</v>
          </cell>
        </row>
        <row r="702">
          <cell r="I702">
            <v>31.5</v>
          </cell>
          <cell r="K702">
            <v>0</v>
          </cell>
          <cell r="Q702" t="str">
            <v>Матушко Оксана Витальевна</v>
          </cell>
          <cell r="R702" t="str">
            <v>Скорняк Екатерина Дмитриевна</v>
          </cell>
          <cell r="T702" t="str">
            <v>ООО "Элитный Сочи"</v>
          </cell>
          <cell r="U702">
            <v>0.5</v>
          </cell>
          <cell r="V702">
            <v>0.5</v>
          </cell>
          <cell r="W702" t="str">
            <v>Декабрь</v>
          </cell>
          <cell r="AE702" t="str">
            <v>1 комн.</v>
          </cell>
          <cell r="AF702" t="str">
            <v>Декабрь 2022</v>
          </cell>
          <cell r="AH702">
            <v>1</v>
          </cell>
          <cell r="AP702">
            <v>9166500</v>
          </cell>
        </row>
        <row r="703">
          <cell r="I703">
            <v>34.5</v>
          </cell>
          <cell r="K703">
            <v>0</v>
          </cell>
          <cell r="Q703" t="str">
            <v>Жерихов Иван Борисович</v>
          </cell>
          <cell r="R703" t="str">
            <v>Скорняк Екатерина Дмитриевна</v>
          </cell>
          <cell r="T703" t="str">
            <v>ИП Савченко</v>
          </cell>
          <cell r="U703">
            <v>0.5</v>
          </cell>
          <cell r="V703">
            <v>0.5</v>
          </cell>
          <cell r="W703" t="str">
            <v>Декабрь</v>
          </cell>
          <cell r="AE703" t="str">
            <v>1 комн.</v>
          </cell>
          <cell r="AF703" t="str">
            <v>Декабрь 2022</v>
          </cell>
          <cell r="AH703">
            <v>1</v>
          </cell>
          <cell r="AP703">
            <v>8883405</v>
          </cell>
        </row>
        <row r="704">
          <cell r="I704">
            <v>24.8</v>
          </cell>
          <cell r="K704">
            <v>0</v>
          </cell>
          <cell r="Q704" t="str">
            <v>Жерихов Иван Борисович</v>
          </cell>
          <cell r="R704" t="str">
            <v/>
          </cell>
          <cell r="T704" t="str">
            <v>ООО "Империя"</v>
          </cell>
          <cell r="U704">
            <v>1</v>
          </cell>
          <cell r="V704">
            <v>1</v>
          </cell>
          <cell r="W704" t="str">
            <v>Декабрь</v>
          </cell>
          <cell r="AE704" t="str">
            <v>1 комн.</v>
          </cell>
          <cell r="AF704" t="str">
            <v>Декабрь 2022</v>
          </cell>
          <cell r="AH704">
            <v>1</v>
          </cell>
          <cell r="AP704">
            <v>7737724</v>
          </cell>
        </row>
        <row r="705">
          <cell r="I705">
            <v>48.24</v>
          </cell>
          <cell r="K705">
            <v>0</v>
          </cell>
          <cell r="Q705" t="str">
            <v>Невзорова Наталья Павловна</v>
          </cell>
          <cell r="R705" t="str">
            <v/>
          </cell>
          <cell r="T705" t="str">
            <v>ООО "Элитный Сочи"</v>
          </cell>
          <cell r="U705">
            <v>1</v>
          </cell>
          <cell r="V705">
            <v>1</v>
          </cell>
          <cell r="W705" t="str">
            <v>Декабрь</v>
          </cell>
          <cell r="AE705" t="str">
            <v>2 комн.</v>
          </cell>
          <cell r="AF705" t="str">
            <v>Декабрь 2022</v>
          </cell>
          <cell r="AH705">
            <v>1</v>
          </cell>
          <cell r="AP705">
            <v>17052840</v>
          </cell>
        </row>
        <row r="706">
          <cell r="I706">
            <v>22.65</v>
          </cell>
          <cell r="K706">
            <v>0</v>
          </cell>
          <cell r="Q706" t="str">
            <v>Невзорова Наталья Павловна</v>
          </cell>
          <cell r="R706" t="str">
            <v/>
          </cell>
          <cell r="T706" t="str">
            <v>нет</v>
          </cell>
          <cell r="U706">
            <v>1</v>
          </cell>
          <cell r="V706">
            <v>0</v>
          </cell>
          <cell r="W706" t="str">
            <v>Декабрь</v>
          </cell>
          <cell r="AE706" t="str">
            <v>1 комн.(с)</v>
          </cell>
          <cell r="AF706" t="str">
            <v>Декабрь 2022</v>
          </cell>
          <cell r="AH706">
            <v>1</v>
          </cell>
          <cell r="AP706">
            <v>8844825</v>
          </cell>
        </row>
        <row r="707">
          <cell r="I707">
            <v>48.55</v>
          </cell>
          <cell r="K707">
            <v>0</v>
          </cell>
          <cell r="Q707" t="str">
            <v>Огнева Ольга Александровна</v>
          </cell>
          <cell r="R707" t="str">
            <v/>
          </cell>
          <cell r="T707" t="str">
            <v>Управление</v>
          </cell>
          <cell r="U707">
            <v>1</v>
          </cell>
          <cell r="V707">
            <v>1</v>
          </cell>
          <cell r="W707" t="str">
            <v>Декабрь</v>
          </cell>
          <cell r="AE707" t="str">
            <v>2 комн.</v>
          </cell>
          <cell r="AF707" t="str">
            <v>Декабрь 2022</v>
          </cell>
          <cell r="AH707">
            <v>1</v>
          </cell>
          <cell r="AP707">
            <v>17369248</v>
          </cell>
        </row>
        <row r="708">
          <cell r="I708">
            <v>17.98</v>
          </cell>
          <cell r="K708">
            <v>0</v>
          </cell>
          <cell r="Q708" t="str">
            <v>Саввон Дмитрий Петрович</v>
          </cell>
          <cell r="R708" t="str">
            <v/>
          </cell>
          <cell r="T708" t="str">
            <v>ООО "Винсент Недвижимость"</v>
          </cell>
          <cell r="U708">
            <v>1</v>
          </cell>
          <cell r="V708">
            <v>1</v>
          </cell>
          <cell r="W708" t="str">
            <v>Декабрь</v>
          </cell>
          <cell r="AE708" t="str">
            <v>1 комн.(с)</v>
          </cell>
          <cell r="AF708" t="str">
            <v>Декабрь 2022</v>
          </cell>
          <cell r="AH708">
            <v>1</v>
          </cell>
          <cell r="AP708">
            <v>7071534</v>
          </cell>
        </row>
        <row r="709">
          <cell r="I709">
            <v>42.75</v>
          </cell>
          <cell r="K709">
            <v>0</v>
          </cell>
          <cell r="Q709" t="str">
            <v>Гимаева Нина Евгеньевна</v>
          </cell>
          <cell r="R709" t="str">
            <v/>
          </cell>
          <cell r="T709" t="str">
            <v>ИП Булатецкий</v>
          </cell>
          <cell r="U709">
            <v>1</v>
          </cell>
          <cell r="V709">
            <v>1</v>
          </cell>
          <cell r="W709" t="str">
            <v>Декабрь</v>
          </cell>
          <cell r="AE709" t="str">
            <v>2 комн.</v>
          </cell>
          <cell r="AF709" t="str">
            <v>Декабрь 2022</v>
          </cell>
          <cell r="AH709">
            <v>1</v>
          </cell>
          <cell r="AP709">
            <v>12119625</v>
          </cell>
        </row>
        <row r="710">
          <cell r="I710">
            <v>38.049999999999997</v>
          </cell>
          <cell r="K710">
            <v>2000000</v>
          </cell>
          <cell r="Q710" t="str">
            <v>Саввон Дмитрий Петрович</v>
          </cell>
          <cell r="R710" t="str">
            <v/>
          </cell>
          <cell r="T710" t="str">
            <v>ИП Савченко</v>
          </cell>
          <cell r="U710">
            <v>1</v>
          </cell>
          <cell r="V710">
            <v>1</v>
          </cell>
          <cell r="W710" t="str">
            <v>Декабрь</v>
          </cell>
          <cell r="AE710" t="str">
            <v>1 комн.</v>
          </cell>
          <cell r="AF710" t="str">
            <v>Декабрь 2022</v>
          </cell>
          <cell r="AH710">
            <v>1</v>
          </cell>
          <cell r="AP710">
            <v>12723920</v>
          </cell>
        </row>
        <row r="711">
          <cell r="I711">
            <v>25.7</v>
          </cell>
          <cell r="K711">
            <v>0</v>
          </cell>
          <cell r="Q711" t="str">
            <v>Вахничева Екатерина Анатольевна</v>
          </cell>
          <cell r="R711" t="str">
            <v>Скорняк Екатерина Дмитриевна</v>
          </cell>
          <cell r="T711" t="str">
            <v>ИП Савченко</v>
          </cell>
          <cell r="U711">
            <v>0.5</v>
          </cell>
          <cell r="V711">
            <v>0.5</v>
          </cell>
          <cell r="W711" t="str">
            <v>Декабрь</v>
          </cell>
          <cell r="AE711" t="str">
            <v>1 комн.</v>
          </cell>
          <cell r="AF711" t="str">
            <v>Декабрь 2022</v>
          </cell>
          <cell r="AH711">
            <v>1</v>
          </cell>
          <cell r="AP711">
            <v>7674534</v>
          </cell>
        </row>
        <row r="712">
          <cell r="I712">
            <v>22.8</v>
          </cell>
          <cell r="K712">
            <v>1276868.3999999999</v>
          </cell>
          <cell r="Q712" t="str">
            <v>Матушко Оксана Витальевна</v>
          </cell>
          <cell r="R712" t="str">
            <v>Малхосьянц Юлия Владимировна</v>
          </cell>
          <cell r="T712" t="str">
            <v>ИП Савченко</v>
          </cell>
          <cell r="U712">
            <v>0.5</v>
          </cell>
          <cell r="V712">
            <v>0.5</v>
          </cell>
          <cell r="W712" t="str">
            <v>Декабрь</v>
          </cell>
          <cell r="AE712" t="str">
            <v>1 комн.</v>
          </cell>
          <cell r="AF712" t="str">
            <v>Декабрь 2022</v>
          </cell>
          <cell r="AH712">
            <v>1</v>
          </cell>
          <cell r="AP712">
            <v>7235580</v>
          </cell>
        </row>
        <row r="713">
          <cell r="I713">
            <v>24.8</v>
          </cell>
          <cell r="K713">
            <v>0</v>
          </cell>
          <cell r="Q713" t="str">
            <v>Жерихов Иван Борисович</v>
          </cell>
          <cell r="R713" t="str">
            <v>Скорняк Екатерина Дмитриевна</v>
          </cell>
          <cell r="T713" t="str">
            <v>ООО "Элитный Сочи"</v>
          </cell>
          <cell r="U713">
            <v>0.5</v>
          </cell>
          <cell r="V713">
            <v>0.5</v>
          </cell>
          <cell r="W713" t="str">
            <v>Декабрь</v>
          </cell>
          <cell r="AE713" t="str">
            <v>1 комн.</v>
          </cell>
          <cell r="AF713" t="str">
            <v>Декабрь 2022</v>
          </cell>
          <cell r="AH713">
            <v>1</v>
          </cell>
          <cell r="AP713">
            <v>7345264</v>
          </cell>
        </row>
        <row r="714">
          <cell r="I714">
            <v>24.6</v>
          </cell>
          <cell r="K714">
            <v>0</v>
          </cell>
          <cell r="Q714" t="str">
            <v>Малхосьянц Юлия Владимировна</v>
          </cell>
          <cell r="R714" t="str">
            <v/>
          </cell>
          <cell r="T714" t="str">
            <v>ИП Зайцев</v>
          </cell>
          <cell r="U714">
            <v>1</v>
          </cell>
          <cell r="V714">
            <v>1</v>
          </cell>
          <cell r="W714" t="str">
            <v>Декабрь</v>
          </cell>
          <cell r="AE714" t="str">
            <v>1 комн.</v>
          </cell>
          <cell r="AF714" t="str">
            <v>Декабрь 2022</v>
          </cell>
          <cell r="AH714">
            <v>1</v>
          </cell>
          <cell r="AP714">
            <v>7564500</v>
          </cell>
        </row>
        <row r="715">
          <cell r="I715">
            <v>17.23</v>
          </cell>
          <cell r="K715">
            <v>1338357.48</v>
          </cell>
          <cell r="Q715" t="str">
            <v>Саввон Дмитрий Петрович</v>
          </cell>
          <cell r="R715" t="str">
            <v/>
          </cell>
          <cell r="T715" t="str">
            <v>ИП Савченко В.И.</v>
          </cell>
          <cell r="U715">
            <v>1</v>
          </cell>
          <cell r="V715">
            <v>1</v>
          </cell>
          <cell r="W715" t="str">
            <v>Декабрь</v>
          </cell>
          <cell r="AE715" t="str">
            <v>1 комн.(с)</v>
          </cell>
          <cell r="AF715" t="str">
            <v>Декабрь 2022</v>
          </cell>
          <cell r="AH715">
            <v>1</v>
          </cell>
          <cell r="AP715">
            <v>7583956.7999999989</v>
          </cell>
        </row>
        <row r="716">
          <cell r="I716">
            <v>17.34</v>
          </cell>
          <cell r="K716">
            <v>0</v>
          </cell>
          <cell r="Q716" t="str">
            <v>Саввон Дмитрий Петрович</v>
          </cell>
          <cell r="R716" t="str">
            <v/>
          </cell>
          <cell r="T716" t="str">
            <v>ИП Насонов В.В.</v>
          </cell>
          <cell r="U716">
            <v>1</v>
          </cell>
          <cell r="V716">
            <v>1</v>
          </cell>
          <cell r="W716" t="str">
            <v>Декабрь</v>
          </cell>
          <cell r="AE716" t="str">
            <v>1 комн.(с)</v>
          </cell>
          <cell r="AF716" t="str">
            <v>Декабрь 2022</v>
          </cell>
          <cell r="AH716">
            <v>1</v>
          </cell>
          <cell r="AP716">
            <v>6965131.2000000002</v>
          </cell>
        </row>
        <row r="717">
          <cell r="I717">
            <v>24.6</v>
          </cell>
          <cell r="K717">
            <v>0</v>
          </cell>
          <cell r="Q717" t="str">
            <v>Малхосьянц Юлия Владимировна</v>
          </cell>
          <cell r="R717" t="str">
            <v/>
          </cell>
          <cell r="T717" t="str">
            <v>ИП Савченко</v>
          </cell>
          <cell r="U717">
            <v>1</v>
          </cell>
          <cell r="V717">
            <v>1</v>
          </cell>
          <cell r="W717" t="str">
            <v>Декабрь</v>
          </cell>
          <cell r="AE717" t="str">
            <v>1 комн.</v>
          </cell>
          <cell r="AF717" t="str">
            <v>Декабрь 2022</v>
          </cell>
          <cell r="AH717">
            <v>1</v>
          </cell>
          <cell r="AP717">
            <v>0</v>
          </cell>
        </row>
        <row r="718">
          <cell r="I718">
            <v>26</v>
          </cell>
          <cell r="K718">
            <v>0</v>
          </cell>
          <cell r="Q718" t="str">
            <v>Крылов Андрей Германович</v>
          </cell>
          <cell r="R718" t="str">
            <v>Матушко Оксана Витальевна</v>
          </cell>
          <cell r="T718" t="str">
            <v>ООО "Элитный Сочи"</v>
          </cell>
          <cell r="U718">
            <v>0.5</v>
          </cell>
          <cell r="V718">
            <v>0.5</v>
          </cell>
          <cell r="W718" t="str">
            <v>Декабрь</v>
          </cell>
          <cell r="AE718" t="str">
            <v>1 комн.</v>
          </cell>
          <cell r="AF718" t="str">
            <v>Декабрь 2022</v>
          </cell>
          <cell r="AH718">
            <v>1</v>
          </cell>
          <cell r="AP718">
            <v>8827260</v>
          </cell>
        </row>
        <row r="719">
          <cell r="I719">
            <v>26</v>
          </cell>
          <cell r="K719">
            <v>0</v>
          </cell>
          <cell r="Q719" t="str">
            <v>Скорняк Екатерина Дмитриевна</v>
          </cell>
          <cell r="R719" t="str">
            <v/>
          </cell>
          <cell r="T719" t="str">
            <v>ИП Акопян</v>
          </cell>
          <cell r="U719">
            <v>1</v>
          </cell>
          <cell r="V719">
            <v>1</v>
          </cell>
          <cell r="W719" t="str">
            <v>Декабрь</v>
          </cell>
          <cell r="AE719" t="str">
            <v>1 комн.</v>
          </cell>
          <cell r="AF719" t="str">
            <v>Декабрь 2022</v>
          </cell>
          <cell r="AH719">
            <v>1</v>
          </cell>
          <cell r="AP719">
            <v>7566000</v>
          </cell>
        </row>
        <row r="720">
          <cell r="I720">
            <v>27.2</v>
          </cell>
          <cell r="K720">
            <v>0</v>
          </cell>
          <cell r="Q720" t="str">
            <v>Жерихов Иван Борисович</v>
          </cell>
          <cell r="R720" t="str">
            <v/>
          </cell>
          <cell r="T720" t="str">
            <v>Вертекс ООО</v>
          </cell>
          <cell r="U720">
            <v>1</v>
          </cell>
          <cell r="V720">
            <v>1</v>
          </cell>
          <cell r="W720" t="str">
            <v>Декабрь</v>
          </cell>
          <cell r="AE720" t="str">
            <v>1 комн.</v>
          </cell>
          <cell r="AF720" t="str">
            <v>Декабрь 2022</v>
          </cell>
          <cell r="AH720">
            <v>1</v>
          </cell>
          <cell r="AP720">
            <v>7452800</v>
          </cell>
        </row>
        <row r="721">
          <cell r="I721">
            <v>15.7</v>
          </cell>
          <cell r="K721">
            <v>929809</v>
          </cell>
          <cell r="Q721" t="str">
            <v>Кетько Даниил Андреевич</v>
          </cell>
          <cell r="R721" t="str">
            <v/>
          </cell>
          <cell r="T721" t="str">
            <v>ИП Мартыненко</v>
          </cell>
          <cell r="U721">
            <v>1</v>
          </cell>
          <cell r="V721">
            <v>1</v>
          </cell>
          <cell r="W721" t="str">
            <v>Декабрь</v>
          </cell>
          <cell r="AE721" t="str">
            <v>1 комн.(с)</v>
          </cell>
          <cell r="AF721" t="str">
            <v>Декабрь 2022</v>
          </cell>
          <cell r="AH721">
            <v>1</v>
          </cell>
          <cell r="AP721">
            <v>5268920</v>
          </cell>
        </row>
        <row r="722">
          <cell r="I722">
            <v>65.72</v>
          </cell>
          <cell r="K722">
            <v>0</v>
          </cell>
          <cell r="Q722" t="str">
            <v>Саввон Дмитрий Петрович</v>
          </cell>
          <cell r="R722" t="str">
            <v/>
          </cell>
          <cell r="T722" t="str">
            <v xml:space="preserve">ЛИХАЧЕВ РОМАН БОРИСОВИЧ ИП </v>
          </cell>
          <cell r="U722">
            <v>1</v>
          </cell>
          <cell r="V722">
            <v>1</v>
          </cell>
          <cell r="W722" t="str">
            <v>Декабрь</v>
          </cell>
          <cell r="AE722" t="str">
            <v>3 комн.</v>
          </cell>
          <cell r="AF722" t="str">
            <v>Декабрь 2022</v>
          </cell>
          <cell r="AH722">
            <v>1</v>
          </cell>
          <cell r="AP722">
            <v>22912620.800000001</v>
          </cell>
        </row>
        <row r="723">
          <cell r="I723">
            <v>22.03</v>
          </cell>
          <cell r="K723">
            <v>0</v>
          </cell>
          <cell r="Q723" t="str">
            <v>Гимаева Нина Евгеньевна</v>
          </cell>
          <cell r="R723" t="str">
            <v/>
          </cell>
          <cell r="T723" t="str">
            <v>ИП Насонов В.В.</v>
          </cell>
          <cell r="U723">
            <v>1</v>
          </cell>
          <cell r="V723">
            <v>1</v>
          </cell>
          <cell r="W723" t="str">
            <v>Декабрь</v>
          </cell>
          <cell r="AE723" t="str">
            <v>1 комн.</v>
          </cell>
          <cell r="AF723" t="str">
            <v>Декабрь 2022</v>
          </cell>
          <cell r="AH723">
            <v>1</v>
          </cell>
          <cell r="AP723">
            <v>7233683</v>
          </cell>
        </row>
        <row r="724">
          <cell r="I724">
            <v>22.8</v>
          </cell>
          <cell r="K724">
            <v>0</v>
          </cell>
          <cell r="Q724" t="str">
            <v>Матушко Оксана Витальевна</v>
          </cell>
          <cell r="R724" t="str">
            <v/>
          </cell>
          <cell r="T724" t="str">
            <v>Управление</v>
          </cell>
          <cell r="U724">
            <v>1</v>
          </cell>
          <cell r="V724">
            <v>1</v>
          </cell>
          <cell r="W724" t="str">
            <v>Декабрь</v>
          </cell>
          <cell r="AE724" t="str">
            <v>1 комн.</v>
          </cell>
          <cell r="AF724" t="str">
            <v>Декабрь 2022</v>
          </cell>
          <cell r="AH724">
            <v>1</v>
          </cell>
          <cell r="AP724">
            <v>7499832</v>
          </cell>
        </row>
        <row r="725">
          <cell r="I725">
            <v>22.8</v>
          </cell>
          <cell r="K725">
            <v>0</v>
          </cell>
          <cell r="Q725" t="str">
            <v>Матушко Оксана Витальевна</v>
          </cell>
          <cell r="R725" t="str">
            <v/>
          </cell>
          <cell r="T725" t="str">
            <v>Управление</v>
          </cell>
          <cell r="U725">
            <v>1</v>
          </cell>
          <cell r="V725">
            <v>1</v>
          </cell>
          <cell r="W725" t="str">
            <v>Декабрь</v>
          </cell>
          <cell r="AE725" t="str">
            <v>1 комн.</v>
          </cell>
          <cell r="AF725" t="str">
            <v>Декабрь 2022</v>
          </cell>
          <cell r="AH725">
            <v>1</v>
          </cell>
          <cell r="AP725">
            <v>7499832</v>
          </cell>
        </row>
        <row r="726">
          <cell r="I726">
            <v>26</v>
          </cell>
          <cell r="K726">
            <v>0</v>
          </cell>
          <cell r="Q726" t="str">
            <v>Матушко Оксана Витальевна</v>
          </cell>
          <cell r="R726" t="str">
            <v/>
          </cell>
          <cell r="T726" t="str">
            <v>ООО "Элитный Сочи"</v>
          </cell>
          <cell r="U726">
            <v>1</v>
          </cell>
          <cell r="V726">
            <v>1</v>
          </cell>
          <cell r="W726" t="str">
            <v>Декабрь</v>
          </cell>
          <cell r="AE726" t="str">
            <v>1 комн.</v>
          </cell>
          <cell r="AF726" t="str">
            <v>Декабрь 2022</v>
          </cell>
          <cell r="AH726">
            <v>1</v>
          </cell>
          <cell r="AP726">
            <v>8827260</v>
          </cell>
        </row>
        <row r="727">
          <cell r="I727">
            <v>28.4</v>
          </cell>
          <cell r="K727">
            <v>0</v>
          </cell>
          <cell r="Q727" t="str">
            <v>Скорняк Екатерина Дмитриевна</v>
          </cell>
          <cell r="R727" t="str">
            <v/>
          </cell>
          <cell r="T727" t="str">
            <v>ИП Савченко</v>
          </cell>
          <cell r="U727">
            <v>1</v>
          </cell>
          <cell r="V727">
            <v>1</v>
          </cell>
          <cell r="W727" t="str">
            <v>Декабрь</v>
          </cell>
          <cell r="AE727" t="str">
            <v>1 комн.</v>
          </cell>
          <cell r="AF727" t="str">
            <v>Декабрь 2022</v>
          </cell>
          <cell r="AH727">
            <v>1</v>
          </cell>
          <cell r="AP727">
            <v>9358368</v>
          </cell>
        </row>
        <row r="728">
          <cell r="I728">
            <v>26</v>
          </cell>
          <cell r="K728">
            <v>0</v>
          </cell>
          <cell r="Q728" t="str">
            <v>Лёушкин Антон Дмитриевич</v>
          </cell>
          <cell r="R728" t="str">
            <v/>
          </cell>
          <cell r="T728" t="str">
            <v>Управление</v>
          </cell>
          <cell r="U728">
            <v>1</v>
          </cell>
          <cell r="V728">
            <v>1</v>
          </cell>
          <cell r="W728" t="str">
            <v>Декабрь</v>
          </cell>
          <cell r="AE728" t="str">
            <v>1 комн.</v>
          </cell>
          <cell r="AF728" t="str">
            <v>Декабрь 2022</v>
          </cell>
          <cell r="AH728">
            <v>1</v>
          </cell>
          <cell r="AP728">
            <v>7637760</v>
          </cell>
        </row>
        <row r="729">
          <cell r="I729">
            <v>22.8</v>
          </cell>
          <cell r="K729">
            <v>0</v>
          </cell>
          <cell r="Q729" t="str">
            <v>Жерихов Иван Борисович</v>
          </cell>
          <cell r="R729" t="str">
            <v/>
          </cell>
          <cell r="T729" t="str">
            <v xml:space="preserve">ИП Зайцев групп Зайцев А.А. </v>
          </cell>
          <cell r="U729">
            <v>1</v>
          </cell>
          <cell r="V729">
            <v>1</v>
          </cell>
          <cell r="W729" t="str">
            <v>Декабрь</v>
          </cell>
          <cell r="AE729" t="str">
            <v>1 комн.</v>
          </cell>
          <cell r="AF729" t="str">
            <v>Декабрь 2022</v>
          </cell>
          <cell r="AH729">
            <v>1</v>
          </cell>
          <cell r="AP729">
            <v>7113714</v>
          </cell>
        </row>
        <row r="730">
          <cell r="I730">
            <v>17.86</v>
          </cell>
          <cell r="K730">
            <v>0</v>
          </cell>
          <cell r="Q730" t="str">
            <v>Кетько Даниил Андреевич</v>
          </cell>
          <cell r="R730" t="str">
            <v/>
          </cell>
          <cell r="T730" t="str">
            <v>Управление</v>
          </cell>
          <cell r="U730">
            <v>1</v>
          </cell>
          <cell r="V730">
            <v>1</v>
          </cell>
          <cell r="W730" t="str">
            <v>Декабрь</v>
          </cell>
          <cell r="AE730" t="str">
            <v>1 комн.(с)</v>
          </cell>
          <cell r="AF730" t="str">
            <v>Декабрь 2022</v>
          </cell>
          <cell r="AH730">
            <v>1</v>
          </cell>
          <cell r="AP730">
            <v>7632650</v>
          </cell>
        </row>
        <row r="731">
          <cell r="I731">
            <v>17.579999999999998</v>
          </cell>
          <cell r="K731">
            <v>1259817.96</v>
          </cell>
          <cell r="Q731" t="str">
            <v>Труфанов Александр Сергеевич</v>
          </cell>
          <cell r="R731" t="str">
            <v/>
          </cell>
          <cell r="T731" t="str">
            <v>ООО "Перспектива24-Сочи"</v>
          </cell>
          <cell r="U731">
            <v>1</v>
          </cell>
          <cell r="V731">
            <v>1</v>
          </cell>
          <cell r="W731" t="str">
            <v>Декабрь</v>
          </cell>
          <cell r="AE731" t="str">
            <v>1 комн.(с)</v>
          </cell>
          <cell r="AF731" t="str">
            <v>Декабрь 2022</v>
          </cell>
          <cell r="AH731">
            <v>1</v>
          </cell>
          <cell r="AP731">
            <v>7138886.3999999994</v>
          </cell>
        </row>
        <row r="732">
          <cell r="I732">
            <v>22.88</v>
          </cell>
          <cell r="K732">
            <v>0</v>
          </cell>
          <cell r="Q732" t="str">
            <v>Саввон Дмитрий Петрович</v>
          </cell>
          <cell r="R732" t="str">
            <v/>
          </cell>
          <cell r="T732" t="str">
            <v>ИП Насонов В.В.</v>
          </cell>
          <cell r="U732">
            <v>1</v>
          </cell>
          <cell r="V732">
            <v>1</v>
          </cell>
          <cell r="W732" t="str">
            <v>Декабрь</v>
          </cell>
          <cell r="AE732" t="str">
            <v>1 комн.</v>
          </cell>
          <cell r="AF732" t="str">
            <v>Декабрь 2022</v>
          </cell>
          <cell r="AH732">
            <v>1</v>
          </cell>
          <cell r="AP732">
            <v>8308872</v>
          </cell>
        </row>
        <row r="733">
          <cell r="I733">
            <v>17.23</v>
          </cell>
          <cell r="K733">
            <v>0</v>
          </cell>
          <cell r="Q733" t="str">
            <v>Саввон Дмитрий Петрович</v>
          </cell>
          <cell r="R733" t="str">
            <v/>
          </cell>
          <cell r="T733" t="str">
            <v>ИП Насонов В.В.</v>
          </cell>
          <cell r="U733">
            <v>1</v>
          </cell>
          <cell r="V733">
            <v>1</v>
          </cell>
          <cell r="W733" t="str">
            <v>Декабрь</v>
          </cell>
          <cell r="AE733" t="str">
            <v>1 комн.(с)</v>
          </cell>
          <cell r="AF733" t="str">
            <v>Декабрь 2022</v>
          </cell>
          <cell r="AH733">
            <v>1</v>
          </cell>
          <cell r="AP733">
            <v>7583956.7999999998</v>
          </cell>
        </row>
        <row r="734">
          <cell r="I734">
            <v>25.8</v>
          </cell>
          <cell r="K734">
            <v>0</v>
          </cell>
          <cell r="Q734" t="str">
            <v>Вахничева Екатерина Анатольевна</v>
          </cell>
          <cell r="R734" t="str">
            <v>Скорняк Екатерина Дмитриевна</v>
          </cell>
          <cell r="T734" t="str">
            <v>ИП Тулаби</v>
          </cell>
          <cell r="U734">
            <v>0.5</v>
          </cell>
          <cell r="V734">
            <v>0.5</v>
          </cell>
          <cell r="W734" t="str">
            <v>Декабрь</v>
          </cell>
          <cell r="AE734" t="str">
            <v>1 комн.</v>
          </cell>
          <cell r="AF734" t="str">
            <v>Декабрь 2022</v>
          </cell>
          <cell r="AH734">
            <v>1</v>
          </cell>
          <cell r="AP734">
            <v>8465496</v>
          </cell>
        </row>
        <row r="735">
          <cell r="I735">
            <v>25.8</v>
          </cell>
          <cell r="K735">
            <v>0</v>
          </cell>
          <cell r="Q735" t="str">
            <v>Вахничева Екатерина Анатольевна</v>
          </cell>
          <cell r="R735" t="str">
            <v>Скорняк Екатерина Дмитриевна</v>
          </cell>
          <cell r="T735" t="str">
            <v>ИП Тулаби</v>
          </cell>
          <cell r="U735">
            <v>0.5</v>
          </cell>
          <cell r="V735">
            <v>0.5</v>
          </cell>
          <cell r="W735" t="str">
            <v>Декабрь</v>
          </cell>
          <cell r="AE735" t="str">
            <v>1 комн.</v>
          </cell>
          <cell r="AF735" t="str">
            <v>Декабрь 2022</v>
          </cell>
          <cell r="AH735">
            <v>1</v>
          </cell>
          <cell r="AP735">
            <v>8465496</v>
          </cell>
        </row>
        <row r="736">
          <cell r="I736">
            <v>26</v>
          </cell>
          <cell r="K736">
            <v>0</v>
          </cell>
          <cell r="Q736" t="str">
            <v>Скорняк Екатерина Дмитриевна</v>
          </cell>
          <cell r="R736" t="str">
            <v/>
          </cell>
          <cell r="T736" t="str">
            <v>ООО "Элитный Сочи"</v>
          </cell>
          <cell r="U736">
            <v>1</v>
          </cell>
          <cell r="V736">
            <v>1</v>
          </cell>
          <cell r="W736" t="str">
            <v>Декабрь</v>
          </cell>
          <cell r="AE736" t="str">
            <v>1 комн.</v>
          </cell>
          <cell r="AF736" t="str">
            <v>Декабрь 2022</v>
          </cell>
          <cell r="AH736">
            <v>1</v>
          </cell>
          <cell r="AP736">
            <v>8178300</v>
          </cell>
        </row>
        <row r="737">
          <cell r="I737">
            <v>24.6</v>
          </cell>
          <cell r="K737">
            <v>1354476</v>
          </cell>
          <cell r="Q737" t="str">
            <v>Жерихов Иван Борисович</v>
          </cell>
          <cell r="R737" t="str">
            <v/>
          </cell>
          <cell r="T737" t="str">
            <v xml:space="preserve">ИН-Вайт </v>
          </cell>
          <cell r="U737">
            <v>1</v>
          </cell>
          <cell r="V737">
            <v>1</v>
          </cell>
          <cell r="W737" t="str">
            <v>Декабрь</v>
          </cell>
          <cell r="AE737" t="str">
            <v>1 комн.</v>
          </cell>
          <cell r="AF737" t="str">
            <v>Декабрь 2022</v>
          </cell>
          <cell r="AH737">
            <v>1</v>
          </cell>
          <cell r="AP737">
            <v>7675323</v>
          </cell>
        </row>
        <row r="738">
          <cell r="I738">
            <v>24.6</v>
          </cell>
          <cell r="K738">
            <v>1354476</v>
          </cell>
          <cell r="Q738" t="str">
            <v>Скорняк Екатерина Дмитриевна</v>
          </cell>
          <cell r="R738" t="str">
            <v/>
          </cell>
          <cell r="T738" t="str">
            <v>ИП Савченко</v>
          </cell>
          <cell r="U738">
            <v>1</v>
          </cell>
          <cell r="V738">
            <v>1</v>
          </cell>
          <cell r="W738" t="str">
            <v>Декабрь</v>
          </cell>
          <cell r="AE738" t="str">
            <v>1 комн.</v>
          </cell>
          <cell r="AF738" t="str">
            <v>Декабрь 2022</v>
          </cell>
          <cell r="AH738">
            <v>1</v>
          </cell>
          <cell r="AP738">
            <v>7675323</v>
          </cell>
        </row>
        <row r="739">
          <cell r="I739">
            <v>17.55</v>
          </cell>
          <cell r="K739">
            <v>0</v>
          </cell>
          <cell r="Q739" t="str">
            <v>Саввон Дмитрий Петрович</v>
          </cell>
          <cell r="R739" t="str">
            <v/>
          </cell>
          <cell r="T739" t="str">
            <v>ООО "ОНИКС-Недвижимость"</v>
          </cell>
          <cell r="U739">
            <v>1</v>
          </cell>
          <cell r="V739">
            <v>1</v>
          </cell>
          <cell r="W739" t="str">
            <v>Декабрь</v>
          </cell>
          <cell r="AE739" t="str">
            <v>1 комн.(с)</v>
          </cell>
          <cell r="AF739" t="str">
            <v>Декабрь 2022</v>
          </cell>
          <cell r="AH739">
            <v>1</v>
          </cell>
          <cell r="AP739">
            <v>7816068</v>
          </cell>
        </row>
        <row r="740">
          <cell r="I740">
            <v>17.55</v>
          </cell>
          <cell r="K740">
            <v>0</v>
          </cell>
          <cell r="Q740" t="str">
            <v>Огнева Ольга Александровна</v>
          </cell>
          <cell r="R740" t="str">
            <v/>
          </cell>
          <cell r="T740" t="str">
            <v>ООО "Элитный Сочи"</v>
          </cell>
          <cell r="U740">
            <v>1</v>
          </cell>
          <cell r="V740">
            <v>1</v>
          </cell>
          <cell r="W740" t="str">
            <v>Декабрь</v>
          </cell>
          <cell r="AE740" t="str">
            <v>1 комн.(с)</v>
          </cell>
          <cell r="AF740" t="str">
            <v>Декабрь 2022</v>
          </cell>
          <cell r="AH740">
            <v>1</v>
          </cell>
          <cell r="AP740">
            <v>7056504</v>
          </cell>
        </row>
        <row r="741">
          <cell r="I741">
            <v>38</v>
          </cell>
          <cell r="K741">
            <v>0</v>
          </cell>
          <cell r="Q741" t="str">
            <v>Хархалуп Александр Владимирович</v>
          </cell>
          <cell r="R741" t="str">
            <v/>
          </cell>
          <cell r="T741" t="str">
            <v>ИП Смирнов А.Д</v>
          </cell>
          <cell r="U741">
            <v>1</v>
          </cell>
          <cell r="V741">
            <v>1</v>
          </cell>
          <cell r="W741" t="str">
            <v>Декабрь</v>
          </cell>
          <cell r="AE741" t="str">
            <v>1 комн.</v>
          </cell>
          <cell r="AF741" t="str">
            <v>Декабрь 2022</v>
          </cell>
          <cell r="AH741">
            <v>1</v>
          </cell>
          <cell r="AP741">
            <v>12633480</v>
          </cell>
        </row>
        <row r="742">
          <cell r="I742">
            <v>17.48</v>
          </cell>
          <cell r="K742">
            <v>0</v>
          </cell>
          <cell r="Q742" t="str">
            <v>Саввон Дмитрий Петрович</v>
          </cell>
          <cell r="R742" t="str">
            <v/>
          </cell>
          <cell r="T742" t="str">
            <v>АГЕНСТВО НЕДВИЖИМОСТИ</v>
          </cell>
          <cell r="U742">
            <v>1</v>
          </cell>
          <cell r="V742">
            <v>1</v>
          </cell>
          <cell r="W742" t="str">
            <v>Декабрь</v>
          </cell>
          <cell r="AE742" t="str">
            <v>1 комн.</v>
          </cell>
          <cell r="AF742" t="str">
            <v>Декабрь 2022</v>
          </cell>
          <cell r="AH742">
            <v>1</v>
          </cell>
          <cell r="AP742">
            <v>6769479.5999999996</v>
          </cell>
        </row>
        <row r="743">
          <cell r="I743">
            <v>17.48</v>
          </cell>
          <cell r="K743">
            <v>0</v>
          </cell>
          <cell r="Q743" t="str">
            <v>Саввон Дмитрий Петрович</v>
          </cell>
          <cell r="R743" t="str">
            <v/>
          </cell>
          <cell r="T743" t="str">
            <v>ИП Лобов Ю.С.</v>
          </cell>
          <cell r="U743">
            <v>1</v>
          </cell>
          <cell r="V743">
            <v>1</v>
          </cell>
          <cell r="W743" t="str">
            <v>Декабрь</v>
          </cell>
          <cell r="AE743" t="str">
            <v>1 комн.</v>
          </cell>
          <cell r="AF743" t="str">
            <v>Декабрь 2022</v>
          </cell>
          <cell r="AH743">
            <v>1</v>
          </cell>
          <cell r="AP743">
            <v>6332130</v>
          </cell>
        </row>
        <row r="744">
          <cell r="I744">
            <v>22.03</v>
          </cell>
          <cell r="K744">
            <v>0</v>
          </cell>
          <cell r="Q744" t="str">
            <v>Саввон Дмитрий Петрович</v>
          </cell>
          <cell r="R744" t="str">
            <v/>
          </cell>
          <cell r="T744" t="str">
            <v>ИП Насонов В.В.</v>
          </cell>
          <cell r="U744">
            <v>1</v>
          </cell>
          <cell r="V744">
            <v>1</v>
          </cell>
          <cell r="W744" t="str">
            <v>Декабрь</v>
          </cell>
          <cell r="AE744" t="str">
            <v>1 комн.</v>
          </cell>
          <cell r="AF744" t="str">
            <v>Декабрь 2022</v>
          </cell>
          <cell r="AH744">
            <v>1</v>
          </cell>
          <cell r="AP744">
            <v>8000194.5</v>
          </cell>
        </row>
        <row r="745">
          <cell r="I745">
            <v>35.1</v>
          </cell>
          <cell r="K745">
            <v>0</v>
          </cell>
          <cell r="Q745" t="str">
            <v>Крылов Андрей Германович</v>
          </cell>
          <cell r="R745" t="str">
            <v/>
          </cell>
          <cell r="T745" t="str">
            <v>ИП Широков</v>
          </cell>
          <cell r="U745">
            <v>1</v>
          </cell>
          <cell r="V745">
            <v>1</v>
          </cell>
          <cell r="W745" t="str">
            <v>Декабрь</v>
          </cell>
          <cell r="AE745" t="str">
            <v>1 комн.</v>
          </cell>
          <cell r="AF745" t="str">
            <v>Декабрь 2022</v>
          </cell>
          <cell r="AH745">
            <v>1</v>
          </cell>
          <cell r="AP745">
            <v>10734282</v>
          </cell>
        </row>
        <row r="746">
          <cell r="I746">
            <v>26</v>
          </cell>
          <cell r="K746">
            <v>0</v>
          </cell>
          <cell r="Q746" t="str">
            <v>Вахничева Екатерина Анатольевна</v>
          </cell>
          <cell r="R746" t="str">
            <v/>
          </cell>
          <cell r="T746" t="str">
            <v>ИП Войтин</v>
          </cell>
          <cell r="U746">
            <v>1</v>
          </cell>
          <cell r="V746">
            <v>1</v>
          </cell>
          <cell r="W746" t="str">
            <v>Декабрь</v>
          </cell>
          <cell r="AE746" t="str">
            <v>1 комн.</v>
          </cell>
          <cell r="AF746" t="str">
            <v>Декабрь 2022</v>
          </cell>
          <cell r="AH746">
            <v>1</v>
          </cell>
          <cell r="AP746">
            <v>7934940</v>
          </cell>
        </row>
        <row r="747">
          <cell r="I747">
            <v>24.6</v>
          </cell>
          <cell r="K747">
            <v>1220332.2</v>
          </cell>
          <cell r="Q747" t="str">
            <v>Скорняк Екатерина Дмитриевна</v>
          </cell>
          <cell r="R747" t="str">
            <v/>
          </cell>
          <cell r="T747" t="str">
            <v>ИП Савченко</v>
          </cell>
          <cell r="U747">
            <v>1</v>
          </cell>
          <cell r="V747">
            <v>1</v>
          </cell>
          <cell r="W747" t="str">
            <v>Декабрь</v>
          </cell>
          <cell r="AE747" t="str">
            <v>1 комн.</v>
          </cell>
          <cell r="AF747" t="str">
            <v>Декабрь 2022</v>
          </cell>
          <cell r="AH747">
            <v>1</v>
          </cell>
          <cell r="AP747">
            <v>6915183</v>
          </cell>
        </row>
        <row r="748">
          <cell r="I748">
            <v>24.6</v>
          </cell>
          <cell r="K748">
            <v>1283751</v>
          </cell>
          <cell r="Q748" t="str">
            <v>Скорняк Екатерина Дмитриевна</v>
          </cell>
          <cell r="R748" t="str">
            <v/>
          </cell>
          <cell r="T748" t="str">
            <v>ИП Савченко</v>
          </cell>
          <cell r="U748">
            <v>1</v>
          </cell>
          <cell r="V748">
            <v>1</v>
          </cell>
          <cell r="W748" t="str">
            <v>Декабрь</v>
          </cell>
          <cell r="AE748" t="str">
            <v>1 комн.</v>
          </cell>
          <cell r="AF748" t="str">
            <v>Декабрь 2022</v>
          </cell>
          <cell r="AH748">
            <v>1</v>
          </cell>
          <cell r="AP748">
            <v>7274343</v>
          </cell>
        </row>
        <row r="749">
          <cell r="I749">
            <v>17.55</v>
          </cell>
          <cell r="K749">
            <v>1323559</v>
          </cell>
          <cell r="Q749" t="str">
            <v>Кетько Даниил Андреевич</v>
          </cell>
          <cell r="R749" t="str">
            <v/>
          </cell>
          <cell r="T749" t="str">
            <v>ип плетенский святослав борисович</v>
          </cell>
          <cell r="U749">
            <v>1</v>
          </cell>
          <cell r="V749">
            <v>1</v>
          </cell>
          <cell r="W749" t="str">
            <v>Декабрь</v>
          </cell>
          <cell r="AE749" t="str">
            <v>1 комн.(с)</v>
          </cell>
          <cell r="AF749" t="str">
            <v>Декабрь 2022</v>
          </cell>
          <cell r="AH749">
            <v>1</v>
          </cell>
          <cell r="AP749">
            <v>7500168</v>
          </cell>
        </row>
        <row r="750">
          <cell r="I750">
            <v>17.86</v>
          </cell>
          <cell r="K750">
            <v>1346938.16</v>
          </cell>
          <cell r="Q750" t="str">
            <v>Кетько Даниил Андреевич</v>
          </cell>
          <cell r="R750" t="str">
            <v>Невзорова Наталья Павловна</v>
          </cell>
          <cell r="T750" t="str">
            <v>ООО "ГРЦ"</v>
          </cell>
          <cell r="U750">
            <v>0.5</v>
          </cell>
          <cell r="V750">
            <v>0.5</v>
          </cell>
          <cell r="W750" t="str">
            <v>Декабрь</v>
          </cell>
          <cell r="AE750" t="str">
            <v>1 комн.(с)</v>
          </cell>
          <cell r="AF750" t="str">
            <v>Декабрь 2022</v>
          </cell>
          <cell r="AH750">
            <v>1</v>
          </cell>
          <cell r="AP750">
            <v>7632649.5999999996</v>
          </cell>
        </row>
        <row r="751">
          <cell r="I751">
            <v>17.55</v>
          </cell>
          <cell r="K751">
            <v>0</v>
          </cell>
          <cell r="Q751" t="str">
            <v>Огнева Ольга Александровна</v>
          </cell>
          <cell r="R751" t="str">
            <v/>
          </cell>
          <cell r="T751" t="str">
            <v>ООО Черноморский центр недвижимости</v>
          </cell>
          <cell r="U751">
            <v>1</v>
          </cell>
          <cell r="V751">
            <v>1</v>
          </cell>
          <cell r="W751" t="str">
            <v>Декабрь</v>
          </cell>
          <cell r="AE751" t="str">
            <v>1 комн.(с)</v>
          </cell>
          <cell r="AF751" t="str">
            <v>Декабрь 2022</v>
          </cell>
          <cell r="AH751">
            <v>1</v>
          </cell>
          <cell r="AP751">
            <v>7421544</v>
          </cell>
        </row>
        <row r="752">
          <cell r="I752">
            <v>17.579999999999998</v>
          </cell>
          <cell r="K752">
            <v>0</v>
          </cell>
          <cell r="Q752" t="str">
            <v>Гимаева Нина Евгеньевна</v>
          </cell>
          <cell r="R752" t="str">
            <v/>
          </cell>
          <cell r="T752" t="str">
            <v>ООО "Платформа-Юг"</v>
          </cell>
          <cell r="U752">
            <v>1</v>
          </cell>
          <cell r="V752">
            <v>1</v>
          </cell>
          <cell r="W752" t="str">
            <v>Декабрь</v>
          </cell>
          <cell r="AE752" t="str">
            <v>1 комн.(с)</v>
          </cell>
          <cell r="AF752" t="str">
            <v>Декабрь 2022</v>
          </cell>
          <cell r="AH752">
            <v>1</v>
          </cell>
          <cell r="AP752">
            <v>7671560</v>
          </cell>
        </row>
        <row r="753">
          <cell r="I753">
            <v>17.579999999999998</v>
          </cell>
          <cell r="K753">
            <v>0</v>
          </cell>
          <cell r="Q753" t="str">
            <v>Кетько Даниил Андреевич</v>
          </cell>
          <cell r="R753" t="str">
            <v/>
          </cell>
          <cell r="T753" t="str">
            <v xml:space="preserve">ИП Плющиков Дмитрий Алексеевич  </v>
          </cell>
          <cell r="U753">
            <v>1</v>
          </cell>
          <cell r="V753">
            <v>1</v>
          </cell>
          <cell r="W753" t="str">
            <v>Декабрь</v>
          </cell>
          <cell r="AE753" t="str">
            <v>1 комн.(с)</v>
          </cell>
          <cell r="AF753" t="str">
            <v>Декабрь 2022</v>
          </cell>
          <cell r="AH753">
            <v>1</v>
          </cell>
          <cell r="AP753">
            <v>7138886.4000000004</v>
          </cell>
        </row>
        <row r="754">
          <cell r="I754">
            <v>17.89</v>
          </cell>
          <cell r="K754">
            <v>0</v>
          </cell>
          <cell r="Q754" t="str">
            <v>Гимаева Нина Евгеньевна</v>
          </cell>
          <cell r="R754" t="str">
            <v/>
          </cell>
          <cell r="T754" t="str">
            <v>ИП Булатецкий</v>
          </cell>
          <cell r="U754">
            <v>1</v>
          </cell>
          <cell r="V754">
            <v>1</v>
          </cell>
          <cell r="W754" t="str">
            <v>Декабрь</v>
          </cell>
          <cell r="AE754" t="str">
            <v>1 комн.(с)</v>
          </cell>
          <cell r="AF754" t="str">
            <v>Декабрь 2022</v>
          </cell>
          <cell r="AH754">
            <v>1</v>
          </cell>
          <cell r="AP754">
            <v>6361684</v>
          </cell>
        </row>
        <row r="755">
          <cell r="I755">
            <v>18</v>
          </cell>
          <cell r="K755">
            <v>0</v>
          </cell>
          <cell r="Q755" t="str">
            <v>Гимаева Нина Евгеньевна</v>
          </cell>
          <cell r="R755" t="str">
            <v/>
          </cell>
          <cell r="T755" t="str">
            <v>нет</v>
          </cell>
          <cell r="U755">
            <v>1</v>
          </cell>
          <cell r="V755">
            <v>0</v>
          </cell>
          <cell r="W755" t="str">
            <v>Декабрь</v>
          </cell>
          <cell r="AE755" t="str">
            <v>1 комн.(с)</v>
          </cell>
          <cell r="AF755" t="str">
            <v>Декабрь 2022</v>
          </cell>
          <cell r="AH755">
            <v>1</v>
          </cell>
          <cell r="AP755">
            <v>0</v>
          </cell>
        </row>
        <row r="756">
          <cell r="I756">
            <v>17.62</v>
          </cell>
          <cell r="K756">
            <v>0</v>
          </cell>
          <cell r="Q756" t="str">
            <v>Гимаева Нина Евгеньевна</v>
          </cell>
          <cell r="R756" t="str">
            <v/>
          </cell>
          <cell r="T756" t="str">
            <v xml:space="preserve">ООО Платформа ЮГ ( тренд агент) </v>
          </cell>
          <cell r="U756">
            <v>1</v>
          </cell>
          <cell r="V756">
            <v>1</v>
          </cell>
          <cell r="W756" t="str">
            <v>Декабрь</v>
          </cell>
          <cell r="AE756" t="str">
            <v>1 комн.(с)</v>
          </cell>
          <cell r="AF756" t="str">
            <v>Декабрь 2022</v>
          </cell>
          <cell r="AH756">
            <v>1</v>
          </cell>
          <cell r="AP756">
            <v>7403571.5999999996</v>
          </cell>
        </row>
        <row r="757">
          <cell r="I757">
            <v>18.12</v>
          </cell>
          <cell r="K757">
            <v>0</v>
          </cell>
          <cell r="Q757" t="str">
            <v>Невзорова Наталья Павловна</v>
          </cell>
          <cell r="R757" t="str">
            <v/>
          </cell>
          <cell r="T757" t="str">
            <v>Управление</v>
          </cell>
          <cell r="U757">
            <v>1</v>
          </cell>
          <cell r="V757">
            <v>1</v>
          </cell>
          <cell r="W757" t="str">
            <v>Декабрь</v>
          </cell>
          <cell r="AE757" t="str">
            <v>1 комн.(с)</v>
          </cell>
          <cell r="AF757" t="str">
            <v>Декабрь 2022</v>
          </cell>
          <cell r="AH757">
            <v>1</v>
          </cell>
          <cell r="AP757">
            <v>7483560</v>
          </cell>
        </row>
        <row r="758">
          <cell r="I758">
            <v>21.88</v>
          </cell>
          <cell r="K758">
            <v>0</v>
          </cell>
          <cell r="Q758" t="str">
            <v>Саввон Дмитрий Петрович</v>
          </cell>
          <cell r="R758" t="str">
            <v/>
          </cell>
          <cell r="T758" t="str">
            <v>ИП Обровец</v>
          </cell>
          <cell r="U758">
            <v>1</v>
          </cell>
          <cell r="V758">
            <v>1</v>
          </cell>
          <cell r="W758" t="str">
            <v>Декабрь</v>
          </cell>
          <cell r="AE758" t="str">
            <v>1 комн.(с)</v>
          </cell>
          <cell r="AF758" t="str">
            <v>Декабрь 2022</v>
          </cell>
          <cell r="AH758">
            <v>1</v>
          </cell>
          <cell r="AP758">
            <v>0</v>
          </cell>
        </row>
        <row r="759">
          <cell r="I759">
            <v>17.48</v>
          </cell>
          <cell r="K759">
            <v>0</v>
          </cell>
          <cell r="Q759" t="str">
            <v>Гимаева Нина Евгеньевна</v>
          </cell>
          <cell r="R759" t="str">
            <v/>
          </cell>
          <cell r="T759" t="str">
            <v>нет</v>
          </cell>
          <cell r="U759">
            <v>1</v>
          </cell>
          <cell r="V759">
            <v>0</v>
          </cell>
          <cell r="W759" t="str">
            <v>Декабрь</v>
          </cell>
          <cell r="AE759" t="str">
            <v>1 комн.</v>
          </cell>
          <cell r="AF759" t="str">
            <v>Декабрь 2022</v>
          </cell>
          <cell r="AH759">
            <v>1</v>
          </cell>
          <cell r="AP759">
            <v>0</v>
          </cell>
        </row>
        <row r="760">
          <cell r="I760">
            <v>17.48</v>
          </cell>
          <cell r="K760">
            <v>0</v>
          </cell>
          <cell r="Q760" t="str">
            <v>Саввон Дмитрий Петрович</v>
          </cell>
          <cell r="R760" t="str">
            <v/>
          </cell>
          <cell r="T760" t="str">
            <v>ИП Обровец</v>
          </cell>
          <cell r="U760">
            <v>1</v>
          </cell>
          <cell r="V760">
            <v>1</v>
          </cell>
          <cell r="W760" t="str">
            <v>Декабрь</v>
          </cell>
          <cell r="AE760" t="str">
            <v>1 комн.</v>
          </cell>
          <cell r="AF760" t="str">
            <v>Декабрь 2022</v>
          </cell>
          <cell r="AH760">
            <v>1</v>
          </cell>
          <cell r="AP760">
            <v>6475291.2000000002</v>
          </cell>
        </row>
        <row r="761">
          <cell r="I761">
            <v>25.7</v>
          </cell>
          <cell r="K761">
            <v>0</v>
          </cell>
          <cell r="Q761" t="str">
            <v>Матушко Оксана Витальевна</v>
          </cell>
          <cell r="R761" t="str">
            <v/>
          </cell>
          <cell r="T761" t="str">
            <v>Управление</v>
          </cell>
          <cell r="U761">
            <v>1</v>
          </cell>
          <cell r="V761">
            <v>1</v>
          </cell>
          <cell r="W761" t="str">
            <v>Декабрь</v>
          </cell>
          <cell r="AE761" t="str">
            <v>1 комн.</v>
          </cell>
          <cell r="AF761" t="str">
            <v>Декабрь 2022</v>
          </cell>
          <cell r="AH761">
            <v>1</v>
          </cell>
          <cell r="AP761">
            <v>7103223</v>
          </cell>
        </row>
        <row r="762">
          <cell r="I762">
            <v>25.7</v>
          </cell>
          <cell r="K762">
            <v>0</v>
          </cell>
          <cell r="Q762" t="str">
            <v>Беева Эльмира Азреталиевна</v>
          </cell>
          <cell r="R762" t="str">
            <v/>
          </cell>
          <cell r="T762" t="str">
            <v>Управление</v>
          </cell>
          <cell r="U762">
            <v>1</v>
          </cell>
          <cell r="V762">
            <v>1</v>
          </cell>
          <cell r="W762" t="str">
            <v>Декабрь</v>
          </cell>
          <cell r="AE762" t="str">
            <v>1 комн.</v>
          </cell>
          <cell r="AF762" t="str">
            <v>Декабрь 2022</v>
          </cell>
          <cell r="AH762">
            <v>1</v>
          </cell>
          <cell r="AP762">
            <v>0</v>
          </cell>
        </row>
        <row r="763">
          <cell r="I763">
            <v>26</v>
          </cell>
          <cell r="K763">
            <v>0</v>
          </cell>
          <cell r="Q763" t="str">
            <v>Малхосьянц Юлия Владимировна</v>
          </cell>
          <cell r="R763" t="str">
            <v/>
          </cell>
          <cell r="T763" t="str">
            <v xml:space="preserve">ИП Буракова М.А.   </v>
          </cell>
          <cell r="U763">
            <v>1</v>
          </cell>
          <cell r="V763">
            <v>1</v>
          </cell>
          <cell r="W763" t="str">
            <v>Декабрь</v>
          </cell>
          <cell r="AE763" t="str">
            <v>1 комн.</v>
          </cell>
          <cell r="AF763" t="str">
            <v>Декабрь 2022</v>
          </cell>
          <cell r="AH763">
            <v>1</v>
          </cell>
          <cell r="AP763">
            <v>7958340</v>
          </cell>
        </row>
        <row r="764">
          <cell r="I764">
            <v>24.6</v>
          </cell>
          <cell r="K764">
            <v>1220332.2</v>
          </cell>
          <cell r="Q764" t="str">
            <v>Скорняк Екатерина Дмитриевна</v>
          </cell>
          <cell r="R764" t="str">
            <v/>
          </cell>
          <cell r="T764" t="str">
            <v>ИП Савченко</v>
          </cell>
          <cell r="U764">
            <v>1</v>
          </cell>
          <cell r="V764">
            <v>1</v>
          </cell>
          <cell r="W764" t="str">
            <v>Декабрь</v>
          </cell>
          <cell r="AE764" t="str">
            <v>1 комн.</v>
          </cell>
          <cell r="AF764" t="str">
            <v>Декабрь 2022</v>
          </cell>
          <cell r="AH764">
            <v>1</v>
          </cell>
          <cell r="AP764">
            <v>6915183</v>
          </cell>
        </row>
        <row r="765">
          <cell r="I765">
            <v>22.65</v>
          </cell>
          <cell r="K765">
            <v>0</v>
          </cell>
          <cell r="Q765" t="str">
            <v>Огнева Ольга Александровна</v>
          </cell>
          <cell r="R765" t="str">
            <v/>
          </cell>
          <cell r="T765" t="str">
            <v>Управление</v>
          </cell>
          <cell r="U765">
            <v>1</v>
          </cell>
          <cell r="V765">
            <v>1</v>
          </cell>
          <cell r="W765" t="str">
            <v>Декабрь</v>
          </cell>
          <cell r="AE765" t="str">
            <v>1 комн.(с)</v>
          </cell>
          <cell r="AF765" t="str">
            <v>Декабрь 2022</v>
          </cell>
          <cell r="AH765">
            <v>1</v>
          </cell>
          <cell r="AP765">
            <v>8335200</v>
          </cell>
        </row>
        <row r="766">
          <cell r="I766">
            <v>17.670000000000002</v>
          </cell>
          <cell r="K766">
            <v>0</v>
          </cell>
          <cell r="Q766" t="str">
            <v>Огнева Ольга Александровна</v>
          </cell>
          <cell r="R766" t="str">
            <v/>
          </cell>
          <cell r="T766" t="str">
            <v>Управление</v>
          </cell>
          <cell r="U766">
            <v>1</v>
          </cell>
          <cell r="V766">
            <v>1</v>
          </cell>
          <cell r="W766" t="str">
            <v>Декабрь</v>
          </cell>
          <cell r="AE766" t="str">
            <v>1 комн.(с)</v>
          </cell>
          <cell r="AF766" t="str">
            <v>Декабрь 2022</v>
          </cell>
          <cell r="AH766">
            <v>1</v>
          </cell>
          <cell r="AP766">
            <v>7253181.5999999996</v>
          </cell>
        </row>
        <row r="767">
          <cell r="I767">
            <v>22.03</v>
          </cell>
          <cell r="K767">
            <v>0</v>
          </cell>
          <cell r="Q767" t="str">
            <v>Труфанов Александр Сергеевич</v>
          </cell>
          <cell r="R767" t="str">
            <v/>
          </cell>
          <cell r="T767" t="str">
            <v>ИП Черменина Марина Евгеньевна</v>
          </cell>
          <cell r="U767">
            <v>1</v>
          </cell>
          <cell r="V767">
            <v>1</v>
          </cell>
          <cell r="W767" t="str">
            <v>Декабрь</v>
          </cell>
          <cell r="AE767" t="str">
            <v>1 комн.</v>
          </cell>
          <cell r="AF767" t="str">
            <v>Декабрь 2022</v>
          </cell>
          <cell r="AH767">
            <v>1</v>
          </cell>
          <cell r="AP767">
            <v>7819769</v>
          </cell>
        </row>
        <row r="768">
          <cell r="I768">
            <v>17.420000000000002</v>
          </cell>
          <cell r="K768">
            <v>0</v>
          </cell>
          <cell r="Q768" t="str">
            <v>Хархалуп Александр Владимирович</v>
          </cell>
          <cell r="R768" t="str">
            <v/>
          </cell>
          <cell r="T768" t="str">
            <v>Ип Наумова Наталья Николаевна</v>
          </cell>
          <cell r="U768">
            <v>1</v>
          </cell>
          <cell r="V768">
            <v>1</v>
          </cell>
          <cell r="W768" t="str">
            <v>Декабрь</v>
          </cell>
          <cell r="AE768" t="str">
            <v>1 комн.</v>
          </cell>
          <cell r="AF768" t="str">
            <v>Декабрь 2022</v>
          </cell>
          <cell r="AH768">
            <v>1</v>
          </cell>
          <cell r="AP768">
            <v>6603573</v>
          </cell>
        </row>
        <row r="769">
          <cell r="I769">
            <v>25.7</v>
          </cell>
          <cell r="K769">
            <v>1381683.4</v>
          </cell>
          <cell r="Q769" t="str">
            <v>Жаринов Николай Сергеевич</v>
          </cell>
          <cell r="R769" t="str">
            <v/>
          </cell>
          <cell r="T769" t="str">
            <v>ООО "Лето"</v>
          </cell>
          <cell r="U769">
            <v>1</v>
          </cell>
          <cell r="V769">
            <v>1</v>
          </cell>
          <cell r="W769" t="str">
            <v>Декабрь</v>
          </cell>
          <cell r="AE769" t="str">
            <v>1 комн.</v>
          </cell>
          <cell r="AF769" t="str">
            <v>Декабрь 2022</v>
          </cell>
          <cell r="AH769">
            <v>1</v>
          </cell>
          <cell r="AP769">
            <v>7829505</v>
          </cell>
        </row>
        <row r="770">
          <cell r="I770">
            <v>28.4</v>
          </cell>
          <cell r="K770">
            <v>1529541</v>
          </cell>
          <cell r="Q770" t="str">
            <v>Жерихов Иван Борисович</v>
          </cell>
          <cell r="R770" t="str">
            <v/>
          </cell>
          <cell r="T770" t="str">
            <v xml:space="preserve">ИП Семочкина Светлана Степановна </v>
          </cell>
          <cell r="U770">
            <v>1</v>
          </cell>
          <cell r="V770">
            <v>1</v>
          </cell>
          <cell r="W770" t="str">
            <v>Декабрь</v>
          </cell>
          <cell r="AE770" t="str">
            <v>1 комн.</v>
          </cell>
          <cell r="AF770" t="str">
            <v>Декабрь 2022</v>
          </cell>
          <cell r="AH770">
            <v>1</v>
          </cell>
          <cell r="AP770">
            <v>8667396</v>
          </cell>
        </row>
        <row r="771">
          <cell r="I771">
            <v>17.55</v>
          </cell>
          <cell r="K771">
            <v>1245266</v>
          </cell>
          <cell r="Q771" t="str">
            <v>Кетько Даниил Андреевич</v>
          </cell>
          <cell r="R771" t="str">
            <v/>
          </cell>
          <cell r="T771" t="str">
            <v>Управление</v>
          </cell>
          <cell r="U771">
            <v>1</v>
          </cell>
          <cell r="V771">
            <v>1</v>
          </cell>
          <cell r="W771" t="str">
            <v>Декабрь</v>
          </cell>
          <cell r="AE771" t="str">
            <v>1 комн.(с)</v>
          </cell>
          <cell r="AF771" t="str">
            <v>Декабрь 2022</v>
          </cell>
          <cell r="AH771">
            <v>1</v>
          </cell>
          <cell r="AP771">
            <v>7056504</v>
          </cell>
        </row>
        <row r="772">
          <cell r="I772">
            <v>22.69</v>
          </cell>
          <cell r="K772">
            <v>0</v>
          </cell>
          <cell r="Q772" t="str">
            <v>Хархалуп Александр Владимирович</v>
          </cell>
          <cell r="R772" t="str">
            <v/>
          </cell>
          <cell r="T772" t="str">
            <v>ИП Гончаров</v>
          </cell>
          <cell r="U772">
            <v>1</v>
          </cell>
          <cell r="V772">
            <v>1</v>
          </cell>
          <cell r="W772" t="str">
            <v>Декабрь</v>
          </cell>
          <cell r="AE772" t="str">
            <v>1 комн.(с)</v>
          </cell>
          <cell r="AF772" t="str">
            <v>Декабрь 2022</v>
          </cell>
          <cell r="AH772">
            <v>1</v>
          </cell>
          <cell r="AP772">
            <v>9583348.4000000004</v>
          </cell>
        </row>
        <row r="773">
          <cell r="I773">
            <v>17.93</v>
          </cell>
          <cell r="K773">
            <v>0</v>
          </cell>
          <cell r="Q773" t="str">
            <v>Кетько Даниил Андреевич</v>
          </cell>
          <cell r="R773" t="str">
            <v/>
          </cell>
          <cell r="T773" t="str">
            <v>ИП Абдрафикова Эльвера Рашитовна</v>
          </cell>
          <cell r="U773">
            <v>1</v>
          </cell>
          <cell r="V773">
            <v>1</v>
          </cell>
          <cell r="W773" t="str">
            <v>Декабрь</v>
          </cell>
          <cell r="AE773" t="str">
            <v>1 комн.(с)</v>
          </cell>
          <cell r="AF773" t="str">
            <v>Декабрь 2022</v>
          </cell>
          <cell r="AH773">
            <v>1</v>
          </cell>
          <cell r="AP773">
            <v>6971184</v>
          </cell>
        </row>
        <row r="774">
          <cell r="I774">
            <v>21.88</v>
          </cell>
          <cell r="K774">
            <v>0</v>
          </cell>
          <cell r="Q774" t="str">
            <v>Саввон Дмитрий Петрович</v>
          </cell>
          <cell r="R774" t="str">
            <v/>
          </cell>
          <cell r="T774" t="str">
            <v>ИП Саитгареева Любовь Юрьевна</v>
          </cell>
          <cell r="U774">
            <v>1</v>
          </cell>
          <cell r="V774">
            <v>1</v>
          </cell>
          <cell r="W774" t="str">
            <v>Декабрь</v>
          </cell>
          <cell r="AE774" t="str">
            <v>1 комн.(с)</v>
          </cell>
          <cell r="AF774" t="str">
            <v>Декабрь 2022</v>
          </cell>
          <cell r="AH774">
            <v>1</v>
          </cell>
          <cell r="AP774">
            <v>8132796</v>
          </cell>
        </row>
        <row r="775">
          <cell r="I775">
            <v>22.03</v>
          </cell>
          <cell r="K775">
            <v>0</v>
          </cell>
          <cell r="Q775" t="str">
            <v>Хархалуп Александр Владимирович</v>
          </cell>
          <cell r="R775" t="str">
            <v/>
          </cell>
          <cell r="T775" t="str">
            <v>Управление</v>
          </cell>
          <cell r="U775">
            <v>1</v>
          </cell>
          <cell r="V775">
            <v>1</v>
          </cell>
          <cell r="W775" t="str">
            <v>Декабрь</v>
          </cell>
          <cell r="AE775" t="str">
            <v>1 комн.</v>
          </cell>
          <cell r="AF775" t="str">
            <v>Декабрь 2022</v>
          </cell>
          <cell r="AH775">
            <v>1</v>
          </cell>
          <cell r="AP775">
            <v>8180620</v>
          </cell>
        </row>
        <row r="776">
          <cell r="I776">
            <v>35.1</v>
          </cell>
          <cell r="K776">
            <v>0</v>
          </cell>
          <cell r="Q776" t="str">
            <v>Скорняк Екатерина Дмитриевна</v>
          </cell>
          <cell r="R776" t="str">
            <v/>
          </cell>
          <cell r="T776" t="str">
            <v>ИП Сабанова</v>
          </cell>
          <cell r="U776">
            <v>1</v>
          </cell>
          <cell r="V776">
            <v>1</v>
          </cell>
          <cell r="W776" t="str">
            <v>Декабрь</v>
          </cell>
          <cell r="AE776" t="str">
            <v>1 комн.</v>
          </cell>
          <cell r="AF776" t="str">
            <v>Декабрь 2022</v>
          </cell>
          <cell r="AH776">
            <v>1</v>
          </cell>
          <cell r="AP776">
            <v>10604763</v>
          </cell>
        </row>
        <row r="777">
          <cell r="I777">
            <v>24.6</v>
          </cell>
          <cell r="K777">
            <v>0</v>
          </cell>
          <cell r="Q777" t="str">
            <v>Малхосьянц Юлия Владимировна</v>
          </cell>
          <cell r="R777" t="str">
            <v/>
          </cell>
          <cell r="T777" t="str">
            <v>ООО "Элитный Сочи"</v>
          </cell>
          <cell r="U777">
            <v>1</v>
          </cell>
          <cell r="V777">
            <v>1</v>
          </cell>
          <cell r="W777" t="str">
            <v>Декабрь</v>
          </cell>
          <cell r="AE777" t="str">
            <v>1 комн.</v>
          </cell>
          <cell r="AF777" t="str">
            <v>Декабрь 2022</v>
          </cell>
          <cell r="AH777">
            <v>1</v>
          </cell>
          <cell r="AP777">
            <v>7673232</v>
          </cell>
        </row>
        <row r="778">
          <cell r="I778">
            <v>28.4</v>
          </cell>
          <cell r="K778">
            <v>1529538.8</v>
          </cell>
          <cell r="Q778" t="str">
            <v>Жерихов Иван Борисович</v>
          </cell>
          <cell r="R778" t="str">
            <v/>
          </cell>
          <cell r="T778" t="str">
            <v xml:space="preserve">ИП Семочкина Светлана Степановна </v>
          </cell>
          <cell r="U778">
            <v>1</v>
          </cell>
          <cell r="V778">
            <v>1</v>
          </cell>
          <cell r="W778" t="str">
            <v>Декабрь</v>
          </cell>
          <cell r="AE778" t="str">
            <v>1 комн.</v>
          </cell>
          <cell r="AF778" t="str">
            <v>Декабрь 2022</v>
          </cell>
          <cell r="AH778">
            <v>1</v>
          </cell>
          <cell r="AP778">
            <v>8667396</v>
          </cell>
        </row>
        <row r="779">
          <cell r="I779">
            <v>24.6</v>
          </cell>
          <cell r="K779">
            <v>1381290</v>
          </cell>
          <cell r="Q779" t="str">
            <v>Скорняк Екатерина Дмитриевна</v>
          </cell>
          <cell r="R779" t="str">
            <v/>
          </cell>
          <cell r="T779" t="str">
            <v>ИП Савченко</v>
          </cell>
          <cell r="U779">
            <v>1</v>
          </cell>
          <cell r="V779">
            <v>1</v>
          </cell>
          <cell r="W779" t="str">
            <v>Декабрь</v>
          </cell>
          <cell r="AE779" t="str">
            <v>1 комн.</v>
          </cell>
          <cell r="AF779" t="str">
            <v>Декабрь 2022</v>
          </cell>
          <cell r="AH779">
            <v>1</v>
          </cell>
          <cell r="AP779">
            <v>7827228</v>
          </cell>
        </row>
        <row r="780">
          <cell r="I780">
            <v>23.6</v>
          </cell>
          <cell r="K780">
            <v>0</v>
          </cell>
          <cell r="Q780" t="str">
            <v>Саввон Дмитрий Петрович</v>
          </cell>
          <cell r="R780" t="str">
            <v/>
          </cell>
          <cell r="T780" t="str">
            <v/>
          </cell>
          <cell r="U780">
            <v>1</v>
          </cell>
          <cell r="V780">
            <v>1</v>
          </cell>
          <cell r="W780" t="str">
            <v>Июль</v>
          </cell>
          <cell r="AE780" t="str">
            <v>1 комн.(с)</v>
          </cell>
          <cell r="AF780" t="str">
            <v>Июль 2021</v>
          </cell>
          <cell r="AH780">
            <v>1</v>
          </cell>
          <cell r="AP780">
            <v>7788000</v>
          </cell>
        </row>
        <row r="781">
          <cell r="I781">
            <v>17.55</v>
          </cell>
          <cell r="K781">
            <v>1433504.65</v>
          </cell>
          <cell r="Q781" t="str">
            <v>Саввон Дмитрий Петрович</v>
          </cell>
          <cell r="R781" t="str">
            <v/>
          </cell>
          <cell r="T781" t="str">
            <v>ИП Насонов</v>
          </cell>
          <cell r="U781">
            <v>1</v>
          </cell>
          <cell r="V781">
            <v>1</v>
          </cell>
          <cell r="W781" t="str">
            <v>Декабрь</v>
          </cell>
          <cell r="AE781" t="str">
            <v>1 комн.(с)</v>
          </cell>
          <cell r="AF781" t="str">
            <v>Декабрь 2022</v>
          </cell>
          <cell r="AH781">
            <v>1</v>
          </cell>
          <cell r="AP781">
            <v>8123193</v>
          </cell>
        </row>
        <row r="782">
          <cell r="I782">
            <v>16.02</v>
          </cell>
          <cell r="K782">
            <v>0</v>
          </cell>
          <cell r="Q782" t="str">
            <v>Труфанов Александр Сергеевич</v>
          </cell>
          <cell r="R782" t="str">
            <v/>
          </cell>
          <cell r="T782" t="str">
            <v>ООО Навигатор</v>
          </cell>
          <cell r="U782">
            <v>1</v>
          </cell>
          <cell r="V782">
            <v>1</v>
          </cell>
          <cell r="W782" t="str">
            <v>Декабрь</v>
          </cell>
          <cell r="AE782" t="str">
            <v>1 комн.</v>
          </cell>
          <cell r="AF782" t="str">
            <v>Декабрь 2022</v>
          </cell>
          <cell r="AH782">
            <v>1</v>
          </cell>
          <cell r="AP782">
            <v>0</v>
          </cell>
        </row>
        <row r="783">
          <cell r="I783">
            <v>25.7</v>
          </cell>
          <cell r="K783">
            <v>0</v>
          </cell>
          <cell r="Q783" t="str">
            <v>Крылов Андрей Германович</v>
          </cell>
          <cell r="R783" t="str">
            <v>Лёушкин Антон Дмитриевич</v>
          </cell>
          <cell r="T783" t="str">
            <v>Дарина Люкс</v>
          </cell>
          <cell r="U783">
            <v>0.5</v>
          </cell>
          <cell r="V783">
            <v>0.5</v>
          </cell>
          <cell r="W783" t="str">
            <v>Декабрь</v>
          </cell>
          <cell r="AE783" t="str">
            <v>1 комн.</v>
          </cell>
          <cell r="AF783" t="str">
            <v>Декабрь 2022</v>
          </cell>
          <cell r="AH783">
            <v>1</v>
          </cell>
          <cell r="AP783">
            <v>7829505</v>
          </cell>
        </row>
        <row r="784">
          <cell r="I784">
            <v>28.4</v>
          </cell>
          <cell r="K784">
            <v>0</v>
          </cell>
          <cell r="Q784" t="str">
            <v>Жерихов Иван Борисович</v>
          </cell>
          <cell r="R784" t="str">
            <v/>
          </cell>
          <cell r="T784" t="str">
            <v>ООО "Империя"</v>
          </cell>
          <cell r="U784">
            <v>1</v>
          </cell>
          <cell r="V784">
            <v>1</v>
          </cell>
          <cell r="W784" t="str">
            <v>Декабрь</v>
          </cell>
          <cell r="AE784" t="str">
            <v>1 комн.</v>
          </cell>
          <cell r="AF784" t="str">
            <v>Декабрь 2022</v>
          </cell>
          <cell r="AH784">
            <v>1</v>
          </cell>
          <cell r="AP784">
            <v>7821360</v>
          </cell>
        </row>
        <row r="785">
          <cell r="I785">
            <v>17.579999999999998</v>
          </cell>
          <cell r="K785">
            <v>0</v>
          </cell>
          <cell r="Q785" t="str">
            <v>Гимаева Нина Евгеньевна</v>
          </cell>
          <cell r="R785" t="str">
            <v/>
          </cell>
          <cell r="T785" t="str">
            <v>нет</v>
          </cell>
          <cell r="U785">
            <v>1</v>
          </cell>
          <cell r="V785">
            <v>0</v>
          </cell>
          <cell r="W785" t="str">
            <v>Декабрь</v>
          </cell>
          <cell r="AE785" t="str">
            <v>1 комн.(с)</v>
          </cell>
          <cell r="AF785" t="str">
            <v>Декабрь 2022</v>
          </cell>
          <cell r="AH785">
            <v>1</v>
          </cell>
          <cell r="AP785">
            <v>0</v>
          </cell>
        </row>
        <row r="786">
          <cell r="I786">
            <v>21.88</v>
          </cell>
          <cell r="K786">
            <v>0</v>
          </cell>
          <cell r="Q786" t="str">
            <v>Гимаева Нина Евгеньевна</v>
          </cell>
          <cell r="R786" t="str">
            <v/>
          </cell>
          <cell r="T786" t="str">
            <v xml:space="preserve">АН Новый Атлант г.Хабаровск   </v>
          </cell>
          <cell r="U786">
            <v>1</v>
          </cell>
          <cell r="V786">
            <v>1</v>
          </cell>
          <cell r="W786" t="str">
            <v>Декабрь</v>
          </cell>
          <cell r="AE786" t="str">
            <v>1 комн.(с)</v>
          </cell>
          <cell r="AF786" t="str">
            <v>Декабрь 2022</v>
          </cell>
          <cell r="AH786">
            <v>1</v>
          </cell>
          <cell r="AP786">
            <v>8241102</v>
          </cell>
        </row>
        <row r="787">
          <cell r="I787">
            <v>23.11</v>
          </cell>
          <cell r="K787">
            <v>0</v>
          </cell>
          <cell r="Q787" t="str">
            <v>Саввон Дмитрий Петрович</v>
          </cell>
          <cell r="R787" t="str">
            <v/>
          </cell>
          <cell r="T787" t="str">
            <v xml:space="preserve">ЛИХАЧЕВ РОМАН БОРИСОВИЧ ИП </v>
          </cell>
          <cell r="U787">
            <v>1</v>
          </cell>
          <cell r="V787">
            <v>1</v>
          </cell>
          <cell r="W787" t="str">
            <v>Декабрь</v>
          </cell>
          <cell r="AE787" t="str">
            <v>1 комн.(с)</v>
          </cell>
          <cell r="AF787" t="str">
            <v>Декабрь 2022</v>
          </cell>
          <cell r="AH787">
            <v>1</v>
          </cell>
          <cell r="AP787">
            <v>8729340.3000000007</v>
          </cell>
        </row>
        <row r="788">
          <cell r="I788">
            <v>17.809999999999999</v>
          </cell>
          <cell r="K788">
            <v>0</v>
          </cell>
          <cell r="Q788" t="str">
            <v>Труфанов Александр Сергеевич</v>
          </cell>
          <cell r="R788" t="str">
            <v/>
          </cell>
          <cell r="T788" t="str">
            <v>нет</v>
          </cell>
          <cell r="U788">
            <v>1</v>
          </cell>
          <cell r="V788">
            <v>0</v>
          </cell>
          <cell r="W788" t="str">
            <v>Декабрь</v>
          </cell>
          <cell r="AE788" t="str">
            <v>1 комн.</v>
          </cell>
          <cell r="AF788" t="str">
            <v>Декабрь 2022</v>
          </cell>
          <cell r="AH788">
            <v>1</v>
          </cell>
          <cell r="AP788">
            <v>6465585.6699999999</v>
          </cell>
        </row>
        <row r="789">
          <cell r="I789">
            <v>22.03</v>
          </cell>
          <cell r="K789">
            <v>0</v>
          </cell>
          <cell r="Q789" t="str">
            <v>Гимаева Нина Евгеньевна</v>
          </cell>
          <cell r="R789" t="str">
            <v/>
          </cell>
          <cell r="T789" t="str">
            <v>ООО "Платформа-Юг"</v>
          </cell>
          <cell r="U789">
            <v>1</v>
          </cell>
          <cell r="V789">
            <v>1</v>
          </cell>
          <cell r="W789" t="str">
            <v>Декабрь</v>
          </cell>
          <cell r="AE789" t="str">
            <v>1 комн.</v>
          </cell>
          <cell r="AF789" t="str">
            <v>Декабрь 2022</v>
          </cell>
          <cell r="AH789">
            <v>1</v>
          </cell>
          <cell r="AP789">
            <v>8000195</v>
          </cell>
        </row>
        <row r="790">
          <cell r="I790">
            <v>17.809999999999999</v>
          </cell>
          <cell r="K790">
            <v>0</v>
          </cell>
          <cell r="Q790" t="str">
            <v>Труфанов Александр Сергеевич</v>
          </cell>
          <cell r="R790" t="str">
            <v/>
          </cell>
          <cell r="T790" t="str">
            <v>нет</v>
          </cell>
          <cell r="U790">
            <v>1</v>
          </cell>
          <cell r="V790">
            <v>0</v>
          </cell>
          <cell r="W790" t="str">
            <v>Декабрь</v>
          </cell>
          <cell r="AE790" t="str">
            <v>1 комн.</v>
          </cell>
          <cell r="AF790" t="str">
            <v>Декабрь 2022</v>
          </cell>
          <cell r="AH790">
            <v>1</v>
          </cell>
          <cell r="AP790">
            <v>6465585.6699999999</v>
          </cell>
        </row>
        <row r="791">
          <cell r="I791">
            <v>14.47</v>
          </cell>
          <cell r="K791">
            <v>0</v>
          </cell>
          <cell r="Q791" t="str">
            <v>Труфанов Александр Сергеевич</v>
          </cell>
          <cell r="R791" t="str">
            <v/>
          </cell>
          <cell r="T791" t="str">
            <v>ООО "Эксперт"</v>
          </cell>
          <cell r="U791">
            <v>1</v>
          </cell>
          <cell r="V791">
            <v>1</v>
          </cell>
          <cell r="W791" t="str">
            <v>Декабрь</v>
          </cell>
          <cell r="AE791" t="str">
            <v>1 комн.</v>
          </cell>
          <cell r="AF791" t="str">
            <v>Декабрь 2022</v>
          </cell>
          <cell r="AH791">
            <v>1</v>
          </cell>
          <cell r="AP791">
            <v>5241757.5</v>
          </cell>
        </row>
        <row r="792">
          <cell r="I792">
            <v>23.28</v>
          </cell>
          <cell r="K792">
            <v>0</v>
          </cell>
          <cell r="Q792" t="str">
            <v>Труфанов Александр Сергеевич</v>
          </cell>
          <cell r="R792" t="str">
            <v/>
          </cell>
          <cell r="T792" t="str">
            <v>Нартов И.А. ИП</v>
          </cell>
          <cell r="U792">
            <v>1</v>
          </cell>
          <cell r="V792">
            <v>1</v>
          </cell>
          <cell r="W792" t="str">
            <v>Декабрь</v>
          </cell>
          <cell r="AE792" t="str">
            <v>1 комн.</v>
          </cell>
          <cell r="AF792" t="str">
            <v>Декабрь 2022</v>
          </cell>
          <cell r="AH792">
            <v>1</v>
          </cell>
          <cell r="AP792">
            <v>8644795.1999999993</v>
          </cell>
        </row>
        <row r="793">
          <cell r="I793">
            <v>25.7</v>
          </cell>
          <cell r="K793">
            <v>1381683.4</v>
          </cell>
          <cell r="Q793" t="str">
            <v>Вахничева Екатерина Анатольевна</v>
          </cell>
          <cell r="R793" t="str">
            <v/>
          </cell>
          <cell r="T793" t="str">
            <v>нет</v>
          </cell>
          <cell r="U793">
            <v>1</v>
          </cell>
          <cell r="V793">
            <v>0</v>
          </cell>
          <cell r="W793" t="str">
            <v>Декабрь</v>
          </cell>
          <cell r="AE793" t="str">
            <v>1 комн.</v>
          </cell>
          <cell r="AF793" t="str">
            <v>Декабрь 2022</v>
          </cell>
          <cell r="AH793">
            <v>1</v>
          </cell>
          <cell r="AP793">
            <v>7829505</v>
          </cell>
        </row>
        <row r="794">
          <cell r="I794">
            <v>25.7</v>
          </cell>
          <cell r="K794">
            <v>1381683.4</v>
          </cell>
          <cell r="Q794" t="str">
            <v>Жаринов Николай Сергеевич</v>
          </cell>
          <cell r="R794" t="str">
            <v/>
          </cell>
          <cell r="T794" t="str">
            <v>ООО "Элитный Сочи"</v>
          </cell>
          <cell r="U794">
            <v>1</v>
          </cell>
          <cell r="V794">
            <v>1</v>
          </cell>
          <cell r="W794" t="str">
            <v>Декабрь</v>
          </cell>
          <cell r="AE794" t="str">
            <v>1 комн.</v>
          </cell>
          <cell r="AF794" t="str">
            <v>Декабрь 2022</v>
          </cell>
          <cell r="AH794">
            <v>1</v>
          </cell>
          <cell r="AP794">
            <v>7829505</v>
          </cell>
        </row>
        <row r="795">
          <cell r="I795">
            <v>27.4</v>
          </cell>
          <cell r="K795">
            <v>0</v>
          </cell>
          <cell r="Q795" t="str">
            <v>Инжинова Юлия Сергеевна</v>
          </cell>
          <cell r="R795" t="str">
            <v/>
          </cell>
          <cell r="T795" t="str">
            <v>Prostore</v>
          </cell>
          <cell r="U795">
            <v>1</v>
          </cell>
          <cell r="V795">
            <v>1</v>
          </cell>
          <cell r="W795" t="str">
            <v>Декабрь</v>
          </cell>
          <cell r="AE795" t="str">
            <v>1 комн.</v>
          </cell>
          <cell r="AF795" t="str">
            <v>Декабрь 2022</v>
          </cell>
          <cell r="AH795">
            <v>1</v>
          </cell>
          <cell r="AP795">
            <v>7718580</v>
          </cell>
        </row>
        <row r="796">
          <cell r="I796">
            <v>22.8</v>
          </cell>
          <cell r="K796">
            <v>0</v>
          </cell>
          <cell r="Q796" t="str">
            <v>Вахничева Екатерина Анатольевна</v>
          </cell>
          <cell r="R796" t="str">
            <v/>
          </cell>
          <cell r="T796" t="str">
            <v>ИП Зайцев</v>
          </cell>
          <cell r="U796">
            <v>1</v>
          </cell>
          <cell r="V796">
            <v>1</v>
          </cell>
          <cell r="W796" t="str">
            <v>Декабрь</v>
          </cell>
          <cell r="AE796" t="str">
            <v>1 комн.</v>
          </cell>
          <cell r="AF796" t="str">
            <v>Декабрь 2022</v>
          </cell>
          <cell r="AH796">
            <v>1</v>
          </cell>
          <cell r="AP796">
            <v>0</v>
          </cell>
        </row>
        <row r="797">
          <cell r="I797">
            <v>24.9</v>
          </cell>
          <cell r="K797">
            <v>575588.4</v>
          </cell>
          <cell r="Q797" t="str">
            <v>Вахничева Екатерина Анатольевна</v>
          </cell>
          <cell r="R797" t="str">
            <v/>
          </cell>
          <cell r="T797" t="str">
            <v>ООО "АС.Реалити"</v>
          </cell>
          <cell r="U797">
            <v>1</v>
          </cell>
          <cell r="V797">
            <v>1</v>
          </cell>
          <cell r="W797" t="str">
            <v>Декабрь</v>
          </cell>
          <cell r="AE797" t="str">
            <v>1 комн.</v>
          </cell>
          <cell r="AF797" t="str">
            <v>Декабрь 2022</v>
          </cell>
          <cell r="AH797">
            <v>1</v>
          </cell>
          <cell r="AP797">
            <v>7189128</v>
          </cell>
        </row>
        <row r="798">
          <cell r="I798">
            <v>31.3</v>
          </cell>
          <cell r="K798">
            <v>0</v>
          </cell>
          <cell r="Q798" t="str">
            <v>Скорняк Екатерина Дмитриевна</v>
          </cell>
          <cell r="R798" t="str">
            <v/>
          </cell>
          <cell r="T798" t="str">
            <v>ИП Савченко</v>
          </cell>
          <cell r="U798">
            <v>1</v>
          </cell>
          <cell r="V798">
            <v>1</v>
          </cell>
          <cell r="W798" t="str">
            <v>Декабрь</v>
          </cell>
          <cell r="AE798" t="str">
            <v>1 комн.</v>
          </cell>
          <cell r="AF798" t="str">
            <v>Декабрь 2022</v>
          </cell>
          <cell r="AH798">
            <v>1</v>
          </cell>
          <cell r="AP798">
            <v>10235100</v>
          </cell>
        </row>
        <row r="799">
          <cell r="I799">
            <v>24.7</v>
          </cell>
          <cell r="K799">
            <v>1327699</v>
          </cell>
          <cell r="Q799" t="str">
            <v>Лёушкин Антон Дмитриевич</v>
          </cell>
          <cell r="R799" t="str">
            <v/>
          </cell>
          <cell r="T799" t="str">
            <v>ИП Наринянц Анна Николаевна</v>
          </cell>
          <cell r="U799">
            <v>1</v>
          </cell>
          <cell r="V799">
            <v>1</v>
          </cell>
          <cell r="W799" t="str">
            <v>Декабрь</v>
          </cell>
          <cell r="AE799" t="str">
            <v>1 комн.</v>
          </cell>
          <cell r="AF799" t="str">
            <v>Декабрь 2022</v>
          </cell>
          <cell r="AH799">
            <v>1</v>
          </cell>
          <cell r="AP799">
            <v>7523497</v>
          </cell>
        </row>
        <row r="800">
          <cell r="I800">
            <v>24.6</v>
          </cell>
          <cell r="K800">
            <v>1377157.2</v>
          </cell>
          <cell r="Q800" t="str">
            <v>Жаринов Николай Сергеевич</v>
          </cell>
          <cell r="R800" t="str">
            <v>Скорняк Екатерина Дмитриевна</v>
          </cell>
          <cell r="T800" t="str">
            <v>ИП Савченко</v>
          </cell>
          <cell r="U800">
            <v>0.5</v>
          </cell>
          <cell r="V800">
            <v>0.5</v>
          </cell>
          <cell r="W800" t="str">
            <v>Декабрь</v>
          </cell>
          <cell r="AE800" t="str">
            <v>1 комн.</v>
          </cell>
          <cell r="AF800" t="str">
            <v>Декабрь 2022</v>
          </cell>
          <cell r="AH800">
            <v>1</v>
          </cell>
          <cell r="AP800">
            <v>7803857.9999999991</v>
          </cell>
        </row>
        <row r="801">
          <cell r="I801">
            <v>86.9</v>
          </cell>
          <cell r="K801">
            <v>0</v>
          </cell>
          <cell r="Q801" t="str">
            <v>Жерихов Иван Борисович</v>
          </cell>
          <cell r="R801" t="str">
            <v/>
          </cell>
          <cell r="T801" t="str">
            <v>Центральное агентство недвижимости ООО</v>
          </cell>
          <cell r="U801">
            <v>1</v>
          </cell>
          <cell r="V801">
            <v>1</v>
          </cell>
          <cell r="W801" t="str">
            <v>Декабрь</v>
          </cell>
          <cell r="AE801" t="str">
            <v>3 комн.</v>
          </cell>
          <cell r="AF801" t="str">
            <v>Декабрь 2022</v>
          </cell>
          <cell r="AH801">
            <v>1</v>
          </cell>
          <cell r="AP801">
            <v>13591160</v>
          </cell>
        </row>
        <row r="802">
          <cell r="I802">
            <v>17.579999999999998</v>
          </cell>
          <cell r="K802">
            <v>0</v>
          </cell>
          <cell r="Q802" t="str">
            <v>Огнева Ольга Александровна</v>
          </cell>
          <cell r="R802" t="str">
            <v/>
          </cell>
          <cell r="T802" t="str">
            <v>Управление</v>
          </cell>
          <cell r="U802">
            <v>1</v>
          </cell>
          <cell r="V802">
            <v>1</v>
          </cell>
          <cell r="W802" t="str">
            <v>Декабрь</v>
          </cell>
          <cell r="AE802" t="str">
            <v>1 комн.(с)</v>
          </cell>
          <cell r="AF802" t="str">
            <v>Декабрь 2022</v>
          </cell>
          <cell r="AH802">
            <v>1</v>
          </cell>
          <cell r="AP802">
            <v>7356878.4000000004</v>
          </cell>
        </row>
        <row r="803">
          <cell r="I803">
            <v>22.69</v>
          </cell>
          <cell r="K803">
            <v>1548161.9</v>
          </cell>
          <cell r="Q803" t="str">
            <v>Хархалуп Александр Владимирович</v>
          </cell>
          <cell r="R803" t="str">
            <v/>
          </cell>
          <cell r="T803" t="str">
            <v>ООО "Элитный Сочи"</v>
          </cell>
          <cell r="U803">
            <v>1</v>
          </cell>
          <cell r="V803">
            <v>1</v>
          </cell>
          <cell r="W803" t="str">
            <v>Декабрь</v>
          </cell>
          <cell r="AE803" t="str">
            <v>1 комн.(с)</v>
          </cell>
          <cell r="AF803" t="str">
            <v>Декабрь 2022</v>
          </cell>
          <cell r="AH803">
            <v>1</v>
          </cell>
          <cell r="AP803">
            <v>8772861</v>
          </cell>
        </row>
        <row r="804">
          <cell r="I804">
            <v>17.89</v>
          </cell>
          <cell r="K804">
            <v>1268557.26</v>
          </cell>
          <cell r="Q804" t="str">
            <v>Огнева Ольга Александровна</v>
          </cell>
          <cell r="R804" t="str">
            <v/>
          </cell>
          <cell r="T804" t="str">
            <v>ИП Журавлев О.В.</v>
          </cell>
          <cell r="U804">
            <v>1</v>
          </cell>
          <cell r="V804">
            <v>1</v>
          </cell>
          <cell r="W804" t="str">
            <v>Декабрь</v>
          </cell>
          <cell r="AE804" t="str">
            <v>1 комн.(с)</v>
          </cell>
          <cell r="AF804" t="str">
            <v>Декабрь 2022</v>
          </cell>
          <cell r="AH804">
            <v>1</v>
          </cell>
          <cell r="AP804">
            <v>7188491.0899999999</v>
          </cell>
        </row>
        <row r="805">
          <cell r="I805">
            <v>66.099999999999994</v>
          </cell>
          <cell r="K805">
            <v>0</v>
          </cell>
          <cell r="Q805" t="str">
            <v>Гимаева Нина Евгеньевна</v>
          </cell>
          <cell r="R805" t="str">
            <v/>
          </cell>
          <cell r="T805" t="str">
            <v>нет</v>
          </cell>
          <cell r="U805">
            <v>1</v>
          </cell>
          <cell r="V805">
            <v>0</v>
          </cell>
          <cell r="W805" t="str">
            <v>Декабрь</v>
          </cell>
          <cell r="AE805" t="str">
            <v>3 комн.</v>
          </cell>
          <cell r="AF805" t="str">
            <v>Декабрь 2022</v>
          </cell>
          <cell r="AH805">
            <v>1</v>
          </cell>
          <cell r="AP805">
            <v>17311788.300000001</v>
          </cell>
        </row>
        <row r="806">
          <cell r="I806">
            <v>17.420000000000002</v>
          </cell>
          <cell r="K806">
            <v>0</v>
          </cell>
          <cell r="Q806" t="str">
            <v>Саввон Дмитрий Петрович</v>
          </cell>
          <cell r="R806" t="str">
            <v/>
          </cell>
          <cell r="T806" t="str">
            <v>ИП Кривотулов Евгений Васильевич</v>
          </cell>
          <cell r="U806">
            <v>1</v>
          </cell>
          <cell r="V806">
            <v>1</v>
          </cell>
          <cell r="W806" t="str">
            <v>Декабрь</v>
          </cell>
          <cell r="AE806" t="str">
            <v>1 комн.</v>
          </cell>
          <cell r="AF806" t="str">
            <v>Декабрь 2022</v>
          </cell>
          <cell r="AH806">
            <v>1</v>
          </cell>
          <cell r="AP806">
            <v>0</v>
          </cell>
        </row>
        <row r="807">
          <cell r="I807">
            <v>37.6</v>
          </cell>
          <cell r="K807">
            <v>0</v>
          </cell>
          <cell r="Q807" t="str">
            <v>Вахничева Екатерина Анатольевна</v>
          </cell>
          <cell r="R807" t="str">
            <v/>
          </cell>
          <cell r="T807" t="str">
            <v>ИП Рукина</v>
          </cell>
          <cell r="U807">
            <v>1</v>
          </cell>
          <cell r="V807">
            <v>1</v>
          </cell>
          <cell r="W807" t="str">
            <v>Декабрь</v>
          </cell>
          <cell r="AE807" t="str">
            <v>1 комн.</v>
          </cell>
          <cell r="AF807" t="str">
            <v>Декабрь 2022</v>
          </cell>
          <cell r="AH807">
            <v>1</v>
          </cell>
          <cell r="AP807">
            <v>11884608</v>
          </cell>
        </row>
        <row r="808">
          <cell r="I808">
            <v>24.6</v>
          </cell>
          <cell r="K808">
            <v>0</v>
          </cell>
          <cell r="Q808" t="str">
            <v>Матушко Оксана Витальевна</v>
          </cell>
          <cell r="R808" t="str">
            <v/>
          </cell>
          <cell r="T808" t="str">
            <v>ип зайцев александр</v>
          </cell>
          <cell r="U808">
            <v>1</v>
          </cell>
          <cell r="V808">
            <v>1</v>
          </cell>
          <cell r="W808" t="str">
            <v>Декабрь</v>
          </cell>
          <cell r="AE808" t="str">
            <v>1 комн.</v>
          </cell>
          <cell r="AF808" t="str">
            <v>Декабрь 2022</v>
          </cell>
          <cell r="AH808">
            <v>1</v>
          </cell>
          <cell r="AP808">
            <v>7652568</v>
          </cell>
        </row>
        <row r="809">
          <cell r="I809">
            <v>26</v>
          </cell>
          <cell r="K809">
            <v>0</v>
          </cell>
          <cell r="Q809" t="str">
            <v>Лёушкин Антон Дмитриевич</v>
          </cell>
          <cell r="R809" t="str">
            <v>Жерихов Иван Борисович</v>
          </cell>
          <cell r="T809" t="str">
            <v>ООО "Элитный Сочи"</v>
          </cell>
          <cell r="U809">
            <v>0.5</v>
          </cell>
          <cell r="V809">
            <v>0.5</v>
          </cell>
          <cell r="W809" t="str">
            <v>Декабрь</v>
          </cell>
          <cell r="AE809" t="str">
            <v>1 комн.</v>
          </cell>
          <cell r="AF809" t="str">
            <v>Декабрь 2022</v>
          </cell>
          <cell r="AH809">
            <v>1</v>
          </cell>
          <cell r="AP809">
            <v>8260720</v>
          </cell>
        </row>
        <row r="810">
          <cell r="I810">
            <v>24.6</v>
          </cell>
          <cell r="K810">
            <v>1306407.6000000001</v>
          </cell>
          <cell r="Q810" t="str">
            <v>Скорняк Екатерина Дмитриевна</v>
          </cell>
          <cell r="R810" t="str">
            <v/>
          </cell>
          <cell r="T810" t="str">
            <v>ИП Савченко</v>
          </cell>
          <cell r="U810">
            <v>1</v>
          </cell>
          <cell r="V810">
            <v>1</v>
          </cell>
          <cell r="W810" t="str">
            <v>Декабрь</v>
          </cell>
          <cell r="AE810" t="str">
            <v>1 комн.</v>
          </cell>
          <cell r="AF810" t="str">
            <v>Декабрь 2022</v>
          </cell>
          <cell r="AH810">
            <v>1</v>
          </cell>
          <cell r="AP810">
            <v>7402878</v>
          </cell>
        </row>
        <row r="811">
          <cell r="I811">
            <v>25.1</v>
          </cell>
          <cell r="K811">
            <v>0</v>
          </cell>
          <cell r="Q811" t="str">
            <v>Скорняк Екатерина Дмитриевна</v>
          </cell>
          <cell r="R811" t="str">
            <v/>
          </cell>
          <cell r="T811" t="str">
            <v>ООО "Элитный Сочи"</v>
          </cell>
          <cell r="U811">
            <v>1</v>
          </cell>
          <cell r="V811">
            <v>1</v>
          </cell>
          <cell r="W811" t="str">
            <v>Декабрь</v>
          </cell>
          <cell r="AE811" t="str">
            <v>1 комн.</v>
          </cell>
          <cell r="AF811" t="str">
            <v>Декабрь 2022</v>
          </cell>
          <cell r="AH811">
            <v>1</v>
          </cell>
          <cell r="AP811">
            <v>7186883</v>
          </cell>
        </row>
        <row r="812">
          <cell r="I812">
            <v>24.8</v>
          </cell>
          <cell r="K812">
            <v>0</v>
          </cell>
          <cell r="Q812" t="str">
            <v>Скорняк Екатерина Дмитриевна</v>
          </cell>
          <cell r="R812" t="str">
            <v/>
          </cell>
          <cell r="T812" t="str">
            <v>ООО "Элитный Сочи"</v>
          </cell>
          <cell r="U812">
            <v>1</v>
          </cell>
          <cell r="V812">
            <v>1</v>
          </cell>
          <cell r="W812" t="str">
            <v>Декабрь</v>
          </cell>
          <cell r="AE812" t="str">
            <v>1 комн.</v>
          </cell>
          <cell r="AF812" t="str">
            <v>Декабрь 2022</v>
          </cell>
          <cell r="AH812">
            <v>1</v>
          </cell>
          <cell r="AP812">
            <v>7100984</v>
          </cell>
        </row>
        <row r="813">
          <cell r="I813">
            <v>17.86</v>
          </cell>
          <cell r="K813">
            <v>0</v>
          </cell>
          <cell r="Q813" t="str">
            <v>Огнева Ольга Александровна</v>
          </cell>
          <cell r="R813" t="str">
            <v/>
          </cell>
          <cell r="T813" t="str">
            <v>нет</v>
          </cell>
          <cell r="U813">
            <v>1</v>
          </cell>
          <cell r="V813">
            <v>0</v>
          </cell>
          <cell r="W813" t="str">
            <v>Декабрь</v>
          </cell>
          <cell r="AE813" t="str">
            <v>1 комн.(с)</v>
          </cell>
          <cell r="AF813" t="str">
            <v>Декабрь 2022</v>
          </cell>
          <cell r="AH813">
            <v>1</v>
          </cell>
          <cell r="AP813">
            <v>0</v>
          </cell>
        </row>
        <row r="814">
          <cell r="I814">
            <v>17.55</v>
          </cell>
          <cell r="K814">
            <v>0</v>
          </cell>
          <cell r="Q814" t="str">
            <v>Огнева Ольга Александровна</v>
          </cell>
          <cell r="R814" t="str">
            <v/>
          </cell>
          <cell r="T814" t="str">
            <v>нет</v>
          </cell>
          <cell r="U814">
            <v>1</v>
          </cell>
          <cell r="V814">
            <v>0</v>
          </cell>
          <cell r="W814" t="str">
            <v>Декабрь</v>
          </cell>
          <cell r="AE814" t="str">
            <v>1 комн.(с)</v>
          </cell>
          <cell r="AF814" t="str">
            <v>Декабрь 2022</v>
          </cell>
          <cell r="AH814">
            <v>1</v>
          </cell>
          <cell r="AP814">
            <v>0</v>
          </cell>
        </row>
        <row r="815">
          <cell r="I815">
            <v>17.579999999999998</v>
          </cell>
          <cell r="K815">
            <v>0</v>
          </cell>
          <cell r="Q815" t="str">
            <v>Гимаева Нина Евгеньевна</v>
          </cell>
          <cell r="R815" t="str">
            <v/>
          </cell>
          <cell r="T815" t="str">
            <v>ИП Мосейкина</v>
          </cell>
          <cell r="U815">
            <v>1</v>
          </cell>
          <cell r="V815">
            <v>1</v>
          </cell>
          <cell r="W815" t="str">
            <v>Декабрь</v>
          </cell>
          <cell r="AE815" t="str">
            <v>1 комн.(с)</v>
          </cell>
          <cell r="AF815" t="str">
            <v>Декабрь 2022</v>
          </cell>
          <cell r="AH815">
            <v>1</v>
          </cell>
          <cell r="AP815">
            <v>7669802.4000000004</v>
          </cell>
        </row>
        <row r="816">
          <cell r="I816">
            <v>38</v>
          </cell>
          <cell r="K816">
            <v>0</v>
          </cell>
          <cell r="Q816" t="str">
            <v>Кетько Даниил Андреевич</v>
          </cell>
          <cell r="R816" t="str">
            <v/>
          </cell>
          <cell r="T816" t="str">
            <v>нет</v>
          </cell>
          <cell r="U816">
            <v>1</v>
          </cell>
          <cell r="V816">
            <v>0</v>
          </cell>
          <cell r="W816" t="str">
            <v>Декабрь</v>
          </cell>
          <cell r="AE816" t="str">
            <v>1 комн.</v>
          </cell>
          <cell r="AF816" t="str">
            <v>Декабрь 2022</v>
          </cell>
          <cell r="AH816">
            <v>1</v>
          </cell>
          <cell r="AP816">
            <v>12633480</v>
          </cell>
        </row>
        <row r="817">
          <cell r="I817">
            <v>38</v>
          </cell>
          <cell r="K817">
            <v>0</v>
          </cell>
          <cell r="Q817" t="str">
            <v>Кетько Даниил Андреевич</v>
          </cell>
          <cell r="R817" t="str">
            <v>Зайцева Наталья Алексеевна</v>
          </cell>
          <cell r="T817" t="str">
            <v>Управление</v>
          </cell>
          <cell r="U817">
            <v>0.5</v>
          </cell>
          <cell r="V817">
            <v>0.5</v>
          </cell>
          <cell r="W817" t="str">
            <v>Декабрь</v>
          </cell>
          <cell r="AE817" t="str">
            <v>1 комн.</v>
          </cell>
          <cell r="AF817" t="str">
            <v>Декабрь 2022</v>
          </cell>
          <cell r="AH817">
            <v>1</v>
          </cell>
          <cell r="AP817">
            <v>12161520</v>
          </cell>
        </row>
        <row r="818">
          <cell r="I818">
            <v>42.75</v>
          </cell>
          <cell r="K818">
            <v>0</v>
          </cell>
          <cell r="Q818" t="str">
            <v>Саввон Дмитрий Петрович</v>
          </cell>
          <cell r="R818" t="str">
            <v/>
          </cell>
          <cell r="T818" t="str">
            <v>ИП Савченко</v>
          </cell>
          <cell r="U818">
            <v>1</v>
          </cell>
          <cell r="V818">
            <v>1</v>
          </cell>
          <cell r="W818" t="str">
            <v>Декабрь</v>
          </cell>
          <cell r="AE818" t="str">
            <v>2 комн.</v>
          </cell>
          <cell r="AF818" t="str">
            <v>Декабрь 2022</v>
          </cell>
          <cell r="AH818">
            <v>1</v>
          </cell>
          <cell r="AP818">
            <v>16031250</v>
          </cell>
        </row>
        <row r="819">
          <cell r="I819">
            <v>22.03</v>
          </cell>
          <cell r="K819">
            <v>0</v>
          </cell>
          <cell r="Q819" t="str">
            <v>Саввон Дмитрий Петрович</v>
          </cell>
          <cell r="R819" t="str">
            <v/>
          </cell>
          <cell r="T819" t="str">
            <v>ИП Насонов</v>
          </cell>
          <cell r="U819">
            <v>1</v>
          </cell>
          <cell r="V819">
            <v>1</v>
          </cell>
          <cell r="W819" t="str">
            <v>Декабрь</v>
          </cell>
          <cell r="AE819" t="str">
            <v>1 комн.</v>
          </cell>
          <cell r="AF819" t="str">
            <v>Декабрь 2022</v>
          </cell>
          <cell r="AH819">
            <v>1</v>
          </cell>
          <cell r="AP819">
            <v>8180620.2000000002</v>
          </cell>
        </row>
        <row r="820">
          <cell r="I820">
            <v>17.48</v>
          </cell>
          <cell r="K820">
            <v>0</v>
          </cell>
          <cell r="Q820" t="str">
            <v>Саввон Дмитрий Петрович</v>
          </cell>
          <cell r="R820" t="str">
            <v/>
          </cell>
          <cell r="T820" t="str">
            <v>ИП Антонов Антон Георгиевич</v>
          </cell>
          <cell r="U820">
            <v>1</v>
          </cell>
          <cell r="V820">
            <v>1</v>
          </cell>
          <cell r="W820" t="str">
            <v>Декабрь</v>
          </cell>
          <cell r="AE820" t="str">
            <v>1 комн.</v>
          </cell>
          <cell r="AF820" t="str">
            <v>Декабрь 2022</v>
          </cell>
          <cell r="AH820">
            <v>1</v>
          </cell>
          <cell r="AP820">
            <v>6475291.2000000002</v>
          </cell>
        </row>
        <row r="821">
          <cell r="I821">
            <v>26</v>
          </cell>
          <cell r="K821">
            <v>0</v>
          </cell>
          <cell r="Q821" t="str">
            <v>Матушко Оксана Витальевна</v>
          </cell>
          <cell r="R821" t="str">
            <v>Инжинова Юлия Сергеевна</v>
          </cell>
          <cell r="T821" t="str">
            <v>ИП Насонов</v>
          </cell>
          <cell r="U821">
            <v>0.5</v>
          </cell>
          <cell r="V821">
            <v>0.5</v>
          </cell>
          <cell r="W821" t="str">
            <v>Декабрь</v>
          </cell>
          <cell r="AE821" t="str">
            <v>1 комн.</v>
          </cell>
          <cell r="AF821" t="str">
            <v>Декабрь 2022</v>
          </cell>
          <cell r="AH821">
            <v>1</v>
          </cell>
          <cell r="AP821">
            <v>7606092</v>
          </cell>
        </row>
        <row r="822">
          <cell r="I822">
            <v>25.7</v>
          </cell>
          <cell r="K822">
            <v>0</v>
          </cell>
          <cell r="Q822" t="str">
            <v>Матушко Оксана Витальевна</v>
          </cell>
          <cell r="R822" t="str">
            <v>Инжинова Юлия Сергеевна</v>
          </cell>
          <cell r="T822" t="str">
            <v>ИП Насонов</v>
          </cell>
          <cell r="U822">
            <v>0.5</v>
          </cell>
          <cell r="V822">
            <v>0.5</v>
          </cell>
          <cell r="W822" t="str">
            <v>Декабрь</v>
          </cell>
          <cell r="AE822" t="str">
            <v>1 комн.</v>
          </cell>
          <cell r="AF822" t="str">
            <v>Декабрь 2022</v>
          </cell>
          <cell r="AH822">
            <v>1</v>
          </cell>
          <cell r="AP822">
            <v>7594607</v>
          </cell>
        </row>
        <row r="823">
          <cell r="I823">
            <v>28.2</v>
          </cell>
          <cell r="K823">
            <v>0</v>
          </cell>
          <cell r="Q823" t="str">
            <v>Матушко Оксана Витальевна</v>
          </cell>
          <cell r="R823" t="str">
            <v>Инжинова Юлия Сергеевна</v>
          </cell>
          <cell r="T823" t="str">
            <v>ИП Насонов</v>
          </cell>
          <cell r="U823">
            <v>0.5</v>
          </cell>
          <cell r="V823">
            <v>0.5</v>
          </cell>
          <cell r="W823" t="str">
            <v>Декабрь</v>
          </cell>
          <cell r="AE823" t="str">
            <v>1 комн.</v>
          </cell>
          <cell r="AF823" t="str">
            <v>Декабрь 2022</v>
          </cell>
          <cell r="AH823">
            <v>1</v>
          </cell>
          <cell r="AP823">
            <v>8441726</v>
          </cell>
        </row>
        <row r="824">
          <cell r="I824">
            <v>28.2</v>
          </cell>
          <cell r="K824">
            <v>0</v>
          </cell>
          <cell r="Q824" t="str">
            <v>Матушко Оксана Витальевна</v>
          </cell>
          <cell r="R824" t="str">
            <v/>
          </cell>
          <cell r="T824" t="str">
            <v>ИП Насонов</v>
          </cell>
          <cell r="U824">
            <v>1</v>
          </cell>
          <cell r="V824">
            <v>1</v>
          </cell>
          <cell r="W824" t="str">
            <v>Декабрь</v>
          </cell>
          <cell r="AE824" t="str">
            <v>1 комн.</v>
          </cell>
          <cell r="AF824" t="str">
            <v>Декабрь 2022</v>
          </cell>
          <cell r="AH824">
            <v>1</v>
          </cell>
          <cell r="AP824">
            <v>8441726</v>
          </cell>
        </row>
        <row r="825">
          <cell r="I825">
            <v>38</v>
          </cell>
          <cell r="K825">
            <v>0</v>
          </cell>
          <cell r="Q825" t="str">
            <v>Вахничева Екатерина Анатольевна</v>
          </cell>
          <cell r="R825" t="str">
            <v/>
          </cell>
          <cell r="T825" t="str">
            <v>ИП Рукина</v>
          </cell>
          <cell r="U825">
            <v>1</v>
          </cell>
          <cell r="V825">
            <v>1</v>
          </cell>
          <cell r="W825" t="str">
            <v>Декабрь</v>
          </cell>
          <cell r="AE825" t="str">
            <v>1 комн.</v>
          </cell>
          <cell r="AF825" t="str">
            <v>Декабрь 2022</v>
          </cell>
          <cell r="AH825">
            <v>1</v>
          </cell>
          <cell r="AP825">
            <v>12011040</v>
          </cell>
        </row>
        <row r="826">
          <cell r="I826">
            <v>25.7</v>
          </cell>
          <cell r="K826">
            <v>0</v>
          </cell>
          <cell r="Q826" t="str">
            <v>Жаринов Николай Сергеевич</v>
          </cell>
          <cell r="R826" t="str">
            <v/>
          </cell>
          <cell r="T826" t="str">
            <v>ИП Нартов</v>
          </cell>
          <cell r="U826">
            <v>1</v>
          </cell>
          <cell r="V826">
            <v>1</v>
          </cell>
          <cell r="W826" t="str">
            <v>Декабрь</v>
          </cell>
          <cell r="AE826" t="str">
            <v>1 комн.</v>
          </cell>
          <cell r="AF826" t="str">
            <v>Декабрь 2022</v>
          </cell>
          <cell r="AH826">
            <v>1</v>
          </cell>
          <cell r="AP826">
            <v>7970598</v>
          </cell>
        </row>
        <row r="827">
          <cell r="I827">
            <v>35.1</v>
          </cell>
          <cell r="K827">
            <v>1686379.5</v>
          </cell>
          <cell r="Q827" t="str">
            <v>Жаринов Николай Сергеевич</v>
          </cell>
          <cell r="R827" t="str">
            <v>Скорняк Екатерина Дмитриевна</v>
          </cell>
          <cell r="T827" t="str">
            <v>Меридиан Групп</v>
          </cell>
          <cell r="U827">
            <v>0.5</v>
          </cell>
          <cell r="V827">
            <v>0.5</v>
          </cell>
          <cell r="W827" t="str">
            <v>Декабрь</v>
          </cell>
          <cell r="AE827" t="str">
            <v>1 комн.</v>
          </cell>
          <cell r="AF827" t="str">
            <v>Декабрь 2022</v>
          </cell>
          <cell r="AH827">
            <v>1</v>
          </cell>
          <cell r="AP827">
            <v>9555975</v>
          </cell>
        </row>
        <row r="828">
          <cell r="I828">
            <v>28.4</v>
          </cell>
          <cell r="K828">
            <v>0</v>
          </cell>
          <cell r="Q828" t="str">
            <v>Матушко Оксана Витальевна</v>
          </cell>
          <cell r="R828" t="str">
            <v>Жерихов Иван Борисович</v>
          </cell>
          <cell r="T828" t="str">
            <v xml:space="preserve">ИП Андриянова А.Н. </v>
          </cell>
          <cell r="U828">
            <v>0.5</v>
          </cell>
          <cell r="V828">
            <v>0.5</v>
          </cell>
          <cell r="W828" t="str">
            <v>Декабрь</v>
          </cell>
          <cell r="AE828" t="str">
            <v>1 комн.</v>
          </cell>
          <cell r="AF828" t="str">
            <v>Декабрь 2022</v>
          </cell>
          <cell r="AH828">
            <v>1</v>
          </cell>
          <cell r="AP828">
            <v>8705736</v>
          </cell>
        </row>
        <row r="829">
          <cell r="I829">
            <v>28.4</v>
          </cell>
          <cell r="K829">
            <v>1528147.2</v>
          </cell>
          <cell r="Q829" t="str">
            <v>Жаринов Николай Сергеевич</v>
          </cell>
          <cell r="R829" t="str">
            <v/>
          </cell>
          <cell r="T829" t="str">
            <v>ИП Свириденко</v>
          </cell>
          <cell r="U829">
            <v>1</v>
          </cell>
          <cell r="V829">
            <v>1</v>
          </cell>
          <cell r="W829" t="str">
            <v>Декабрь</v>
          </cell>
          <cell r="AE829" t="str">
            <v>1 комн.</v>
          </cell>
          <cell r="AF829" t="str">
            <v>Декабрь 2022</v>
          </cell>
          <cell r="AH829">
            <v>1</v>
          </cell>
          <cell r="AP829">
            <v>8659387.2000000011</v>
          </cell>
        </row>
        <row r="830">
          <cell r="I830">
            <v>28.4</v>
          </cell>
          <cell r="K830">
            <v>1559331</v>
          </cell>
          <cell r="Q830" t="str">
            <v>Жерихов Иван Борисович</v>
          </cell>
          <cell r="R830" t="str">
            <v/>
          </cell>
          <cell r="T830" t="str">
            <v>Управление</v>
          </cell>
          <cell r="U830">
            <v>1</v>
          </cell>
          <cell r="V830">
            <v>1</v>
          </cell>
          <cell r="W830" t="str">
            <v>Декабрь</v>
          </cell>
          <cell r="AE830" t="str">
            <v>1 комн.</v>
          </cell>
          <cell r="AF830" t="str">
            <v>Декабрь 2022</v>
          </cell>
          <cell r="AH830">
            <v>1</v>
          </cell>
          <cell r="AP830">
            <v>8836092</v>
          </cell>
        </row>
        <row r="831">
          <cell r="I831">
            <v>34.299999999999997</v>
          </cell>
          <cell r="K831">
            <v>1565280.5</v>
          </cell>
          <cell r="Q831" t="str">
            <v>Матушко Оксана Витальевна</v>
          </cell>
          <cell r="R831" t="str">
            <v/>
          </cell>
          <cell r="T831" t="str">
            <v>ИП Рудюк Кирилл Вадимович</v>
          </cell>
          <cell r="U831">
            <v>1</v>
          </cell>
          <cell r="V831">
            <v>1</v>
          </cell>
          <cell r="W831" t="str">
            <v>Декабрь</v>
          </cell>
          <cell r="AE831" t="str">
            <v>1 комн.</v>
          </cell>
          <cell r="AF831" t="str">
            <v>Декабрь 2022</v>
          </cell>
          <cell r="AH831">
            <v>1</v>
          </cell>
          <cell r="AP831">
            <v>10199448</v>
          </cell>
        </row>
        <row r="832">
          <cell r="I832">
            <v>24.5</v>
          </cell>
          <cell r="K832">
            <v>1187441</v>
          </cell>
          <cell r="Q832" t="str">
            <v>Лёушкин Антон Дмитриевич</v>
          </cell>
          <cell r="R832" t="str">
            <v/>
          </cell>
          <cell r="T832" t="str">
            <v>ООО "Элитный Сочи"</v>
          </cell>
          <cell r="U832">
            <v>1</v>
          </cell>
          <cell r="V832">
            <v>1</v>
          </cell>
          <cell r="W832" t="str">
            <v>Декабрь</v>
          </cell>
          <cell r="AE832" t="str">
            <v>1 комн.</v>
          </cell>
          <cell r="AF832" t="str">
            <v>Декабрь 2022</v>
          </cell>
          <cell r="AH832">
            <v>1</v>
          </cell>
          <cell r="AP832">
            <v>6728803</v>
          </cell>
        </row>
        <row r="833">
          <cell r="I833">
            <v>24.6</v>
          </cell>
          <cell r="K833">
            <v>0</v>
          </cell>
          <cell r="Q833" t="str">
            <v>Лёушкин Антон Дмитриевич</v>
          </cell>
          <cell r="R833" t="str">
            <v/>
          </cell>
          <cell r="T833" t="str">
            <v>ООО "Элитный Сочи"</v>
          </cell>
          <cell r="U833">
            <v>1</v>
          </cell>
          <cell r="V833">
            <v>1</v>
          </cell>
          <cell r="W833" t="str">
            <v>Декабрь</v>
          </cell>
          <cell r="AE833" t="str">
            <v>1 комн.</v>
          </cell>
          <cell r="AF833" t="str">
            <v>Декабрь 2022</v>
          </cell>
          <cell r="AH833">
            <v>1</v>
          </cell>
          <cell r="AP833">
            <v>7516407</v>
          </cell>
        </row>
        <row r="834">
          <cell r="I834">
            <v>24.6</v>
          </cell>
          <cell r="K834">
            <v>1220332.2</v>
          </cell>
          <cell r="Q834" t="str">
            <v>Скорняк Екатерина Дмитриевна</v>
          </cell>
          <cell r="R834" t="str">
            <v/>
          </cell>
          <cell r="T834" t="str">
            <v>ИП Савченко</v>
          </cell>
          <cell r="U834">
            <v>1</v>
          </cell>
          <cell r="V834">
            <v>1</v>
          </cell>
          <cell r="W834" t="str">
            <v>Декабрь</v>
          </cell>
          <cell r="AE834" t="str">
            <v>1 комн.</v>
          </cell>
          <cell r="AF834" t="str">
            <v>Декабрь 2022</v>
          </cell>
          <cell r="AH834">
            <v>1</v>
          </cell>
          <cell r="AP834">
            <v>6915191</v>
          </cell>
        </row>
        <row r="835">
          <cell r="I835">
            <v>72.16</v>
          </cell>
          <cell r="K835">
            <v>1170881.1200000001</v>
          </cell>
          <cell r="Q835" t="str">
            <v>Жаринов Николай Сергеевич</v>
          </cell>
          <cell r="R835" t="str">
            <v/>
          </cell>
          <cell r="T835" t="str">
            <v>Управление</v>
          </cell>
          <cell r="U835">
            <v>1</v>
          </cell>
          <cell r="V835">
            <v>1</v>
          </cell>
          <cell r="W835" t="str">
            <v>Декабрь</v>
          </cell>
          <cell r="AE835" t="str">
            <v>2 комн.</v>
          </cell>
          <cell r="AF835" t="str">
            <v>Декабрь 2022</v>
          </cell>
          <cell r="AH835">
            <v>1</v>
          </cell>
          <cell r="AP835">
            <v>13634993</v>
          </cell>
        </row>
        <row r="836">
          <cell r="I836">
            <v>17.55</v>
          </cell>
          <cell r="K836">
            <v>0</v>
          </cell>
          <cell r="Q836" t="str">
            <v>Огнева Ольга Александровна</v>
          </cell>
          <cell r="R836" t="str">
            <v/>
          </cell>
          <cell r="T836" t="str">
            <v>Управление</v>
          </cell>
          <cell r="U836">
            <v>1</v>
          </cell>
          <cell r="V836">
            <v>1</v>
          </cell>
          <cell r="W836" t="str">
            <v>Декабрь</v>
          </cell>
          <cell r="AE836" t="str">
            <v>1 комн.(с)</v>
          </cell>
          <cell r="AF836" t="str">
            <v>Декабрь 2022</v>
          </cell>
          <cell r="AH836">
            <v>1</v>
          </cell>
          <cell r="AP836">
            <v>7421544</v>
          </cell>
        </row>
        <row r="837">
          <cell r="I837">
            <v>23.48</v>
          </cell>
          <cell r="K837">
            <v>0</v>
          </cell>
          <cell r="Q837" t="str">
            <v>Огнева Ольга Александровна</v>
          </cell>
          <cell r="R837" t="str">
            <v/>
          </cell>
          <cell r="T837" t="str">
            <v>ИП Изосин</v>
          </cell>
          <cell r="U837">
            <v>1</v>
          </cell>
          <cell r="V837">
            <v>1</v>
          </cell>
          <cell r="W837" t="str">
            <v>Декабрь</v>
          </cell>
          <cell r="AE837" t="str">
            <v>1 комн.(с)</v>
          </cell>
          <cell r="AF837" t="str">
            <v>Декабрь 2022</v>
          </cell>
          <cell r="AH837">
            <v>1</v>
          </cell>
          <cell r="AP837">
            <v>9617408</v>
          </cell>
        </row>
        <row r="838">
          <cell r="I838">
            <v>17.89</v>
          </cell>
          <cell r="K838">
            <v>0</v>
          </cell>
          <cell r="Q838" t="str">
            <v>Кетько Даниил Андреевич</v>
          </cell>
          <cell r="R838" t="str">
            <v>Хархалуп Александр Владимирович</v>
          </cell>
          <cell r="T838" t="str">
            <v>ООО Перпектива 24-Сочи</v>
          </cell>
          <cell r="U838">
            <v>0.5</v>
          </cell>
          <cell r="V838">
            <v>0.5</v>
          </cell>
          <cell r="W838" t="str">
            <v>Декабрь</v>
          </cell>
          <cell r="AE838" t="str">
            <v>1 комн.(с)</v>
          </cell>
          <cell r="AF838" t="str">
            <v>Декабрь 2022</v>
          </cell>
          <cell r="AH838">
            <v>1</v>
          </cell>
          <cell r="AP838">
            <v>7782150</v>
          </cell>
        </row>
        <row r="839">
          <cell r="I839">
            <v>22.69</v>
          </cell>
          <cell r="K839">
            <v>1647141</v>
          </cell>
          <cell r="Q839" t="str">
            <v>Гимаева Нина Евгеньевна</v>
          </cell>
          <cell r="R839" t="str">
            <v>Саввон Дмитрий Петрович</v>
          </cell>
          <cell r="T839" t="str">
            <v>ИП Янусик Ю.</v>
          </cell>
          <cell r="U839">
            <v>0.5</v>
          </cell>
          <cell r="V839">
            <v>0.5</v>
          </cell>
          <cell r="W839" t="str">
            <v>Декабрь</v>
          </cell>
          <cell r="AE839" t="str">
            <v>1 комн.(с)</v>
          </cell>
          <cell r="AF839" t="str">
            <v>Декабрь 2022</v>
          </cell>
          <cell r="AH839">
            <v>1</v>
          </cell>
          <cell r="AP839">
            <v>9333759</v>
          </cell>
        </row>
        <row r="840">
          <cell r="I840">
            <v>17.25</v>
          </cell>
          <cell r="K840">
            <v>0</v>
          </cell>
          <cell r="Q840" t="str">
            <v>Гимаева Нина Евгеньевна</v>
          </cell>
          <cell r="R840" t="str">
            <v/>
          </cell>
          <cell r="T840" t="str">
            <v>ИП Мосейкина</v>
          </cell>
          <cell r="U840">
            <v>1</v>
          </cell>
          <cell r="V840">
            <v>1</v>
          </cell>
          <cell r="W840" t="str">
            <v>Декабрь</v>
          </cell>
          <cell r="AE840" t="str">
            <v>1 комн.(с)</v>
          </cell>
          <cell r="AF840" t="str">
            <v>Декабрь 2022</v>
          </cell>
          <cell r="AH840">
            <v>1</v>
          </cell>
          <cell r="AP840">
            <v>7294680</v>
          </cell>
        </row>
        <row r="841">
          <cell r="I841">
            <v>17.25</v>
          </cell>
          <cell r="K841">
            <v>1406747.65</v>
          </cell>
          <cell r="Q841" t="str">
            <v>Гимаева Нина Евгеньевна</v>
          </cell>
          <cell r="R841" t="str">
            <v/>
          </cell>
          <cell r="T841" t="str">
            <v>нет</v>
          </cell>
          <cell r="U841">
            <v>1</v>
          </cell>
          <cell r="V841">
            <v>0</v>
          </cell>
          <cell r="W841" t="str">
            <v>Декабрь</v>
          </cell>
          <cell r="AE841" t="str">
            <v>1 комн.(с)</v>
          </cell>
          <cell r="AF841" t="str">
            <v>Декабрь 2022</v>
          </cell>
          <cell r="AH841">
            <v>1</v>
          </cell>
          <cell r="AP841">
            <v>7971570</v>
          </cell>
        </row>
        <row r="842">
          <cell r="I842">
            <v>22.69</v>
          </cell>
          <cell r="K842">
            <v>1862635.45</v>
          </cell>
          <cell r="Q842" t="str">
            <v>Гимаева Нина Евгеньевна</v>
          </cell>
          <cell r="R842" t="str">
            <v/>
          </cell>
          <cell r="T842" t="str">
            <v>ООО "Элитный Сочи"</v>
          </cell>
          <cell r="U842">
            <v>1</v>
          </cell>
          <cell r="V842">
            <v>1</v>
          </cell>
          <cell r="W842" t="str">
            <v>Декабрь</v>
          </cell>
          <cell r="AE842" t="str">
            <v>1 комн.(с)</v>
          </cell>
          <cell r="AF842" t="str">
            <v>Декабрь 2022</v>
          </cell>
          <cell r="AH842">
            <v>1</v>
          </cell>
          <cell r="AP842">
            <v>10554934.200000001</v>
          </cell>
        </row>
        <row r="843">
          <cell r="I843">
            <v>17.34</v>
          </cell>
          <cell r="K843">
            <v>1290096</v>
          </cell>
          <cell r="Q843" t="str">
            <v>Гимаева Нина Евгеньевна</v>
          </cell>
          <cell r="R843" t="str">
            <v/>
          </cell>
          <cell r="T843" t="str">
            <v>ООО "Элитный Сочи"</v>
          </cell>
          <cell r="U843">
            <v>1</v>
          </cell>
          <cell r="V843">
            <v>1</v>
          </cell>
          <cell r="W843" t="str">
            <v>Декабрь</v>
          </cell>
          <cell r="AE843" t="str">
            <v>1 комн.(с)</v>
          </cell>
          <cell r="AF843" t="str">
            <v>Декабрь 2022</v>
          </cell>
          <cell r="AH843">
            <v>1</v>
          </cell>
          <cell r="AP843">
            <v>7310544</v>
          </cell>
        </row>
        <row r="844">
          <cell r="I844">
            <v>17.34</v>
          </cell>
          <cell r="K844">
            <v>1256074.92</v>
          </cell>
          <cell r="Q844" t="str">
            <v>Труфанов Александр Сергеевич</v>
          </cell>
          <cell r="R844" t="str">
            <v/>
          </cell>
          <cell r="T844" t="str">
            <v>ООО "КУБАНЬ КАПИТАЛ"</v>
          </cell>
          <cell r="U844">
            <v>1</v>
          </cell>
          <cell r="V844">
            <v>1</v>
          </cell>
          <cell r="W844" t="str">
            <v>Декабрь</v>
          </cell>
          <cell r="AE844" t="str">
            <v>1 комн.(с)</v>
          </cell>
          <cell r="AF844" t="str">
            <v>Декабрь 2022</v>
          </cell>
          <cell r="AH844">
            <v>1</v>
          </cell>
          <cell r="AP844">
            <v>7117723.2000000002</v>
          </cell>
        </row>
        <row r="845">
          <cell r="I845">
            <v>17.670000000000002</v>
          </cell>
          <cell r="K845">
            <v>1131431.1599999999</v>
          </cell>
          <cell r="Q845" t="str">
            <v>Саввон Дмитрий Петрович</v>
          </cell>
          <cell r="R845" t="str">
            <v/>
          </cell>
          <cell r="T845" t="str">
            <v xml:space="preserve">ЛИХАЧЕВ РОМАН БОРИСОВИЧ ИП </v>
          </cell>
          <cell r="U845">
            <v>1</v>
          </cell>
          <cell r="V845">
            <v>1</v>
          </cell>
          <cell r="W845" t="str">
            <v>Декабрь</v>
          </cell>
          <cell r="AE845" t="str">
            <v>1 комн.(с)</v>
          </cell>
          <cell r="AF845" t="str">
            <v>Декабрь 2022</v>
          </cell>
          <cell r="AH845">
            <v>1</v>
          </cell>
          <cell r="AP845">
            <v>7777980.5999999996</v>
          </cell>
        </row>
        <row r="846">
          <cell r="I846">
            <v>22.74</v>
          </cell>
          <cell r="K846">
            <v>0</v>
          </cell>
          <cell r="Q846" t="str">
            <v>Невзорова Наталья Павловна</v>
          </cell>
          <cell r="R846" t="str">
            <v>Огнева Ольга Александровна</v>
          </cell>
          <cell r="T846" t="str">
            <v>Управление</v>
          </cell>
          <cell r="U846">
            <v>0.5</v>
          </cell>
          <cell r="V846">
            <v>0.5</v>
          </cell>
          <cell r="W846" t="str">
            <v>Декабрь</v>
          </cell>
          <cell r="AE846" t="str">
            <v>1 комн.(с)</v>
          </cell>
          <cell r="AF846" t="str">
            <v>Декабрь 2022</v>
          </cell>
          <cell r="AH846">
            <v>1</v>
          </cell>
          <cell r="AP846">
            <v>9233349</v>
          </cell>
        </row>
        <row r="847">
          <cell r="I847">
            <v>14.92</v>
          </cell>
          <cell r="K847">
            <v>0</v>
          </cell>
          <cell r="Q847" t="str">
            <v>Кетько Даниил Андреевич</v>
          </cell>
          <cell r="R847" t="str">
            <v/>
          </cell>
          <cell r="T847" t="str">
            <v>Управление</v>
          </cell>
          <cell r="U847">
            <v>1</v>
          </cell>
          <cell r="V847">
            <v>1</v>
          </cell>
          <cell r="W847" t="str">
            <v>Декабрь</v>
          </cell>
          <cell r="AE847" t="str">
            <v>1 комн.(с)</v>
          </cell>
          <cell r="AF847" t="str">
            <v>Декабрь 2022</v>
          </cell>
          <cell r="AH847">
            <v>1</v>
          </cell>
          <cell r="AP847">
            <v>5539050</v>
          </cell>
        </row>
        <row r="848">
          <cell r="I848">
            <v>17.809999999999999</v>
          </cell>
          <cell r="K848">
            <v>0</v>
          </cell>
          <cell r="Q848" t="str">
            <v>Гимаева Нина Евгеньевна</v>
          </cell>
          <cell r="R848" t="str">
            <v>Саввон Дмитрий Петрович</v>
          </cell>
          <cell r="T848" t="str">
            <v>ООО "Инвайт-недвижимость"</v>
          </cell>
          <cell r="U848">
            <v>0.5</v>
          </cell>
          <cell r="V848">
            <v>0.5</v>
          </cell>
          <cell r="W848" t="str">
            <v>Декабрь</v>
          </cell>
          <cell r="AE848" t="str">
            <v>1 комн.</v>
          </cell>
          <cell r="AF848" t="str">
            <v>Декабрь 2022</v>
          </cell>
          <cell r="AH848">
            <v>1</v>
          </cell>
          <cell r="AP848">
            <v>6839574.2999999998</v>
          </cell>
        </row>
        <row r="849">
          <cell r="I849">
            <v>17.48</v>
          </cell>
          <cell r="K849">
            <v>0</v>
          </cell>
          <cell r="Q849" t="str">
            <v>Саввон Дмитрий Петрович</v>
          </cell>
          <cell r="R849" t="str">
            <v/>
          </cell>
          <cell r="T849" t="str">
            <v>ИП Насонов</v>
          </cell>
          <cell r="U849">
            <v>1</v>
          </cell>
          <cell r="V849">
            <v>1</v>
          </cell>
          <cell r="W849" t="str">
            <v>Декабрь</v>
          </cell>
          <cell r="AE849" t="str">
            <v>1 комн.</v>
          </cell>
          <cell r="AF849" t="str">
            <v>Декабрь 2022</v>
          </cell>
          <cell r="AH849">
            <v>1</v>
          </cell>
          <cell r="AP849">
            <v>6561817.2000000002</v>
          </cell>
        </row>
        <row r="850">
          <cell r="I850">
            <v>37.799999999999997</v>
          </cell>
          <cell r="K850">
            <v>0</v>
          </cell>
          <cell r="Q850" t="str">
            <v>Матушко Оксана Витальевна</v>
          </cell>
          <cell r="R850" t="str">
            <v/>
          </cell>
          <cell r="T850" t="str">
            <v>ип зайцев александр</v>
          </cell>
          <cell r="U850">
            <v>1</v>
          </cell>
          <cell r="V850">
            <v>1</v>
          </cell>
          <cell r="W850" t="str">
            <v>Декабрь</v>
          </cell>
          <cell r="AE850" t="str">
            <v>1 комн.</v>
          </cell>
          <cell r="AF850" t="str">
            <v>Декабрь 2022</v>
          </cell>
          <cell r="AH850">
            <v>1</v>
          </cell>
          <cell r="AP850">
            <v>12437712</v>
          </cell>
        </row>
        <row r="851">
          <cell r="I851">
            <v>22.8</v>
          </cell>
          <cell r="K851">
            <v>0</v>
          </cell>
          <cell r="Q851" t="str">
            <v>Вахничева Екатерина Анатольевна</v>
          </cell>
          <cell r="R851" t="str">
            <v/>
          </cell>
          <cell r="T851" t="str">
            <v>ИП Зайцев</v>
          </cell>
          <cell r="U851">
            <v>1</v>
          </cell>
          <cell r="V851">
            <v>1</v>
          </cell>
          <cell r="W851" t="str">
            <v>Декабрь</v>
          </cell>
          <cell r="AE851" t="str">
            <v>1 комн.</v>
          </cell>
          <cell r="AF851" t="str">
            <v>Декабрь 2022</v>
          </cell>
          <cell r="AH851">
            <v>1</v>
          </cell>
          <cell r="AP851">
            <v>7353000</v>
          </cell>
        </row>
        <row r="852">
          <cell r="I852">
            <v>24.6</v>
          </cell>
          <cell r="K852">
            <v>0</v>
          </cell>
          <cell r="Q852" t="str">
            <v>Матушко Оксана Витальевна</v>
          </cell>
          <cell r="R852" t="str">
            <v/>
          </cell>
          <cell r="T852" t="str">
            <v>ип зайцев александр</v>
          </cell>
          <cell r="U852">
            <v>1</v>
          </cell>
          <cell r="V852">
            <v>1</v>
          </cell>
          <cell r="W852" t="str">
            <v>Декабрь</v>
          </cell>
          <cell r="AE852" t="str">
            <v>1 комн.</v>
          </cell>
          <cell r="AF852" t="str">
            <v>Декабрь 2022</v>
          </cell>
          <cell r="AH852">
            <v>1</v>
          </cell>
          <cell r="AP852">
            <v>7806810</v>
          </cell>
        </row>
        <row r="853">
          <cell r="I853">
            <v>24.5</v>
          </cell>
          <cell r="K853">
            <v>1187441.5</v>
          </cell>
          <cell r="Q853" t="str">
            <v>Матушко Оксана Витальевна</v>
          </cell>
          <cell r="R853" t="str">
            <v/>
          </cell>
          <cell r="T853" t="str">
            <v>ип зайцев александр</v>
          </cell>
          <cell r="U853">
            <v>1</v>
          </cell>
          <cell r="V853">
            <v>1</v>
          </cell>
          <cell r="W853" t="str">
            <v>Декабрь</v>
          </cell>
          <cell r="AE853" t="str">
            <v>1 комн.</v>
          </cell>
          <cell r="AF853" t="str">
            <v>Декабрь 2022</v>
          </cell>
          <cell r="AH853">
            <v>1</v>
          </cell>
          <cell r="AP853">
            <v>6728802.5</v>
          </cell>
        </row>
        <row r="854">
          <cell r="I854">
            <v>24.5</v>
          </cell>
          <cell r="K854">
            <v>0</v>
          </cell>
          <cell r="Q854" t="str">
            <v>Беева Эльмира Азреталиевна</v>
          </cell>
          <cell r="R854" t="str">
            <v/>
          </cell>
          <cell r="T854" t="str">
            <v>Управление</v>
          </cell>
          <cell r="U854">
            <v>1</v>
          </cell>
          <cell r="V854">
            <v>1</v>
          </cell>
          <cell r="W854" t="str">
            <v>Декабрь</v>
          </cell>
          <cell r="AE854" t="str">
            <v>1 комн.</v>
          </cell>
          <cell r="AF854" t="str">
            <v>Декабрь 2022</v>
          </cell>
          <cell r="AH854">
            <v>1</v>
          </cell>
          <cell r="AP854">
            <v>6705528</v>
          </cell>
        </row>
        <row r="855">
          <cell r="I855">
            <v>24.8</v>
          </cell>
          <cell r="K855">
            <v>1337216</v>
          </cell>
          <cell r="Q855" t="str">
            <v>Лёушкин Антон Дмитриевич</v>
          </cell>
          <cell r="R855" t="str">
            <v/>
          </cell>
          <cell r="T855" t="str">
            <v>ИП Наринянц Анна Николаевна</v>
          </cell>
          <cell r="U855">
            <v>1</v>
          </cell>
          <cell r="V855">
            <v>1</v>
          </cell>
          <cell r="W855" t="str">
            <v>Декабрь</v>
          </cell>
          <cell r="AE855" t="str">
            <v>1 комн.</v>
          </cell>
          <cell r="AF855" t="str">
            <v>Декабрь 2022</v>
          </cell>
          <cell r="AH855">
            <v>1</v>
          </cell>
          <cell r="AP855">
            <v>7577516</v>
          </cell>
        </row>
        <row r="856">
          <cell r="I856">
            <v>24.6</v>
          </cell>
          <cell r="K856">
            <v>1358609</v>
          </cell>
          <cell r="Q856" t="str">
            <v>Беева Эльмира Азреталиевна</v>
          </cell>
          <cell r="R856" t="str">
            <v/>
          </cell>
          <cell r="T856" t="str">
            <v>Управление</v>
          </cell>
          <cell r="U856">
            <v>1</v>
          </cell>
          <cell r="V856">
            <v>1</v>
          </cell>
          <cell r="W856" t="str">
            <v>Декабрь</v>
          </cell>
          <cell r="AE856" t="str">
            <v>1 комн.</v>
          </cell>
          <cell r="AF856" t="str">
            <v>Декабрь 2022</v>
          </cell>
          <cell r="AH856">
            <v>1</v>
          </cell>
          <cell r="AP856">
            <v>7698693</v>
          </cell>
        </row>
        <row r="857">
          <cell r="I857">
            <v>24.6</v>
          </cell>
          <cell r="K857">
            <v>1354476</v>
          </cell>
          <cell r="Q857" t="str">
            <v>Скорняк Екатерина Дмитриевна</v>
          </cell>
          <cell r="R857" t="str">
            <v/>
          </cell>
          <cell r="T857" t="str">
            <v>ИП Савченко</v>
          </cell>
          <cell r="U857">
            <v>1</v>
          </cell>
          <cell r="V857">
            <v>1</v>
          </cell>
          <cell r="W857" t="str">
            <v>Декабрь</v>
          </cell>
          <cell r="AE857" t="str">
            <v>1 комн.</v>
          </cell>
          <cell r="AF857" t="str">
            <v>Декабрь 2022</v>
          </cell>
          <cell r="AH857">
            <v>1</v>
          </cell>
          <cell r="AP857">
            <v>7675323</v>
          </cell>
        </row>
        <row r="858">
          <cell r="I858">
            <v>24.6</v>
          </cell>
          <cell r="K858">
            <v>1358609</v>
          </cell>
          <cell r="Q858" t="str">
            <v>Беева Эльмира Азреталиевна</v>
          </cell>
          <cell r="R858" t="str">
            <v/>
          </cell>
          <cell r="T858" t="str">
            <v>Управление</v>
          </cell>
          <cell r="U858">
            <v>1</v>
          </cell>
          <cell r="V858">
            <v>1</v>
          </cell>
          <cell r="W858" t="str">
            <v>Декабрь</v>
          </cell>
          <cell r="AE858" t="str">
            <v>1 комн.</v>
          </cell>
          <cell r="AF858" t="str">
            <v>Декабрь 2022</v>
          </cell>
          <cell r="AH858">
            <v>1</v>
          </cell>
          <cell r="AP858">
            <v>7698693</v>
          </cell>
        </row>
        <row r="859">
          <cell r="I859">
            <v>24.8</v>
          </cell>
          <cell r="K859">
            <v>1369655</v>
          </cell>
          <cell r="Q859" t="str">
            <v>Беева Эльмира Азреталиевна</v>
          </cell>
          <cell r="R859" t="str">
            <v/>
          </cell>
          <cell r="T859" t="str">
            <v>Управление</v>
          </cell>
          <cell r="U859">
            <v>1</v>
          </cell>
          <cell r="V859">
            <v>1</v>
          </cell>
          <cell r="W859" t="str">
            <v>Декабрь</v>
          </cell>
          <cell r="AE859" t="str">
            <v>1 комн.</v>
          </cell>
          <cell r="AF859" t="str">
            <v>Декабрь 2022</v>
          </cell>
          <cell r="AH859">
            <v>1</v>
          </cell>
          <cell r="AP859">
            <v>7761284</v>
          </cell>
        </row>
        <row r="860">
          <cell r="I860">
            <v>24.8</v>
          </cell>
          <cell r="K860">
            <v>1369655</v>
          </cell>
          <cell r="Q860" t="str">
            <v>Беева Эльмира Азреталиевна</v>
          </cell>
          <cell r="R860" t="str">
            <v/>
          </cell>
          <cell r="T860" t="str">
            <v>Управление</v>
          </cell>
          <cell r="U860">
            <v>1</v>
          </cell>
          <cell r="V860">
            <v>1</v>
          </cell>
          <cell r="W860" t="str">
            <v>Декабрь</v>
          </cell>
          <cell r="AE860" t="str">
            <v>1 комн.</v>
          </cell>
          <cell r="AF860" t="str">
            <v>Декабрь 2022</v>
          </cell>
          <cell r="AH860">
            <v>1</v>
          </cell>
          <cell r="AP860">
            <v>7761284</v>
          </cell>
        </row>
        <row r="861">
          <cell r="I861">
            <v>87.45</v>
          </cell>
          <cell r="K861">
            <v>0</v>
          </cell>
          <cell r="Q861" t="str">
            <v>Жерихов Иван Борисович</v>
          </cell>
          <cell r="R861" t="str">
            <v>Вахничева Екатерина Анатольевна</v>
          </cell>
          <cell r="T861" t="str">
            <v>ИП Макут</v>
          </cell>
          <cell r="U861">
            <v>0.5</v>
          </cell>
          <cell r="V861">
            <v>0.5</v>
          </cell>
          <cell r="W861" t="str">
            <v>Декабрь</v>
          </cell>
          <cell r="AE861" t="str">
            <v>3 комн.</v>
          </cell>
          <cell r="AF861" t="str">
            <v>Декабрь 2022</v>
          </cell>
          <cell r="AH861">
            <v>1</v>
          </cell>
          <cell r="AP861">
            <v>0</v>
          </cell>
        </row>
        <row r="862">
          <cell r="I862">
            <v>48.53</v>
          </cell>
          <cell r="K862">
            <v>0</v>
          </cell>
          <cell r="Q862" t="str">
            <v>Жаринов Николай Сергеевич</v>
          </cell>
          <cell r="R862" t="str">
            <v/>
          </cell>
          <cell r="T862" t="str">
            <v>Управление</v>
          </cell>
          <cell r="U862">
            <v>1</v>
          </cell>
          <cell r="V862">
            <v>1</v>
          </cell>
          <cell r="W862" t="str">
            <v>Декабрь</v>
          </cell>
          <cell r="AE862" t="str">
            <v>1 комн.</v>
          </cell>
          <cell r="AF862" t="str">
            <v>Декабрь 2022</v>
          </cell>
          <cell r="AH862">
            <v>1</v>
          </cell>
          <cell r="AP862">
            <v>11451138.800000001</v>
          </cell>
        </row>
        <row r="863">
          <cell r="I863">
            <v>17.25</v>
          </cell>
          <cell r="K863">
            <v>1328392.05</v>
          </cell>
          <cell r="Q863" t="str">
            <v>Кетько Даниил Андреевич</v>
          </cell>
          <cell r="R863" t="str">
            <v/>
          </cell>
          <cell r="T863" t="str">
            <v>ИП Уманцева</v>
          </cell>
          <cell r="U863">
            <v>1</v>
          </cell>
          <cell r="V863">
            <v>1</v>
          </cell>
          <cell r="W863" t="str">
            <v>Декабрь</v>
          </cell>
          <cell r="AE863" t="str">
            <v>1 комн.(с)</v>
          </cell>
          <cell r="AF863" t="str">
            <v>Декабрь 2022</v>
          </cell>
          <cell r="AH863">
            <v>1</v>
          </cell>
          <cell r="AP863">
            <v>7527554.9500000002</v>
          </cell>
        </row>
        <row r="864">
          <cell r="I864">
            <v>23.11</v>
          </cell>
          <cell r="K864">
            <v>1748992.4</v>
          </cell>
          <cell r="Q864" t="str">
            <v>Кетько Даниил Андреевич</v>
          </cell>
          <cell r="R864" t="str">
            <v/>
          </cell>
          <cell r="T864" t="str">
            <v>ООО "Этажи"</v>
          </cell>
          <cell r="U864">
            <v>1</v>
          </cell>
          <cell r="V864">
            <v>1</v>
          </cell>
          <cell r="W864" t="str">
            <v>Декабрь</v>
          </cell>
          <cell r="AE864" t="str">
            <v>1 комн.(с)</v>
          </cell>
          <cell r="AF864" t="str">
            <v>Декабрь 2022</v>
          </cell>
          <cell r="AH864">
            <v>1</v>
          </cell>
          <cell r="AP864">
            <v>9910954.5999999996</v>
          </cell>
        </row>
        <row r="865">
          <cell r="I865">
            <v>21.93</v>
          </cell>
          <cell r="K865">
            <v>1640841.3</v>
          </cell>
          <cell r="Q865" t="str">
            <v>Саввон Дмитрий Петрович</v>
          </cell>
          <cell r="R865" t="str">
            <v/>
          </cell>
          <cell r="T865" t="str">
            <v>ООО "Ресурс"</v>
          </cell>
          <cell r="U865">
            <v>1</v>
          </cell>
          <cell r="V865">
            <v>1</v>
          </cell>
          <cell r="W865" t="str">
            <v>Декабрь</v>
          </cell>
          <cell r="AE865" t="str">
            <v>1 комн.(с)</v>
          </cell>
          <cell r="AF865" t="str">
            <v>Декабрь 2022</v>
          </cell>
          <cell r="AH865">
            <v>1</v>
          </cell>
          <cell r="AP865">
            <v>9298100.6999999993</v>
          </cell>
        </row>
        <row r="866">
          <cell r="I866">
            <v>17.670000000000002</v>
          </cell>
          <cell r="K866">
            <v>1314648</v>
          </cell>
          <cell r="Q866" t="str">
            <v>Саввон Дмитрий Петрович</v>
          </cell>
          <cell r="R866" t="str">
            <v/>
          </cell>
          <cell r="T866" t="str">
            <v>ИП Коновалова Наталья Борисовна</v>
          </cell>
          <cell r="U866">
            <v>1</v>
          </cell>
          <cell r="V866">
            <v>1</v>
          </cell>
          <cell r="W866" t="str">
            <v>Декабрь</v>
          </cell>
          <cell r="AE866" t="str">
            <v>1 комн.(с)</v>
          </cell>
          <cell r="AF866" t="str">
            <v>Декабрь 2022</v>
          </cell>
          <cell r="AH866">
            <v>1</v>
          </cell>
          <cell r="AP866">
            <v>7449672</v>
          </cell>
        </row>
        <row r="867">
          <cell r="I867">
            <v>17.48</v>
          </cell>
          <cell r="K867">
            <v>0</v>
          </cell>
          <cell r="Q867" t="str">
            <v>Огнева Ольга Александровна</v>
          </cell>
          <cell r="R867" t="str">
            <v/>
          </cell>
          <cell r="T867" t="str">
            <v>реалинвест</v>
          </cell>
          <cell r="U867">
            <v>1</v>
          </cell>
          <cell r="V867">
            <v>1</v>
          </cell>
          <cell r="W867" t="str">
            <v>Декабрь</v>
          </cell>
          <cell r="AE867" t="str">
            <v>1 комн.</v>
          </cell>
          <cell r="AF867" t="str">
            <v>Декабрь 2022</v>
          </cell>
          <cell r="AH867">
            <v>1</v>
          </cell>
          <cell r="AP867">
            <v>6878013</v>
          </cell>
        </row>
        <row r="868">
          <cell r="I868">
            <v>26</v>
          </cell>
          <cell r="K868">
            <v>0</v>
          </cell>
          <cell r="Q868" t="str">
            <v>Вахничева Екатерина Анатольевна</v>
          </cell>
          <cell r="R868" t="str">
            <v/>
          </cell>
          <cell r="T868" t="str">
            <v>ИП Рукина</v>
          </cell>
          <cell r="U868">
            <v>1</v>
          </cell>
          <cell r="V868">
            <v>1</v>
          </cell>
          <cell r="W868" t="str">
            <v>Декабрь</v>
          </cell>
          <cell r="AE868" t="str">
            <v>1 комн.</v>
          </cell>
          <cell r="AF868" t="str">
            <v>Декабрь 2022</v>
          </cell>
          <cell r="AH868">
            <v>1</v>
          </cell>
          <cell r="AP868">
            <v>7841340</v>
          </cell>
        </row>
        <row r="869">
          <cell r="I869">
            <v>28.2</v>
          </cell>
          <cell r="K869">
            <v>1592680</v>
          </cell>
          <cell r="Q869" t="str">
            <v>Беева Эльмира Азреталиевна</v>
          </cell>
          <cell r="R869" t="str">
            <v/>
          </cell>
          <cell r="T869" t="str">
            <v>Управление</v>
          </cell>
          <cell r="U869">
            <v>1</v>
          </cell>
          <cell r="V869">
            <v>1</v>
          </cell>
          <cell r="W869" t="str">
            <v>Декабрь</v>
          </cell>
          <cell r="AE869" t="str">
            <v>1 комн.</v>
          </cell>
          <cell r="AF869" t="str">
            <v>Декабрь 2022</v>
          </cell>
          <cell r="AH869">
            <v>1</v>
          </cell>
          <cell r="AP869">
            <v>9025128</v>
          </cell>
        </row>
        <row r="870">
          <cell r="I870">
            <v>37.9</v>
          </cell>
          <cell r="K870">
            <v>1998467</v>
          </cell>
          <cell r="Q870" t="str">
            <v>Александрова Галина Николаевна</v>
          </cell>
          <cell r="R870" t="str">
            <v>Инжинова Юлия Сергеевна</v>
          </cell>
          <cell r="T870" t="str">
            <v>ООО "ОНИКС-Недвижимость"</v>
          </cell>
          <cell r="U870">
            <v>0.5</v>
          </cell>
          <cell r="V870">
            <v>0.5</v>
          </cell>
          <cell r="W870" t="str">
            <v>Декабрь</v>
          </cell>
          <cell r="AE870" t="str">
            <v>1 комн.</v>
          </cell>
          <cell r="AF870" t="str">
            <v>Декабрь 2022</v>
          </cell>
          <cell r="AH870">
            <v>1</v>
          </cell>
          <cell r="AP870">
            <v>11324520</v>
          </cell>
        </row>
        <row r="871">
          <cell r="I871">
            <v>28.7</v>
          </cell>
          <cell r="K871">
            <v>1492371.3</v>
          </cell>
          <cell r="Q871" t="str">
            <v>Вахничева Екатерина Анатольевна</v>
          </cell>
          <cell r="R871" t="str">
            <v/>
          </cell>
          <cell r="T871" t="str">
            <v>ИП Рудюк К.В.</v>
          </cell>
          <cell r="U871">
            <v>1</v>
          </cell>
          <cell r="V871">
            <v>1</v>
          </cell>
          <cell r="W871" t="str">
            <v>Декабрь</v>
          </cell>
          <cell r="AE871" t="str">
            <v>1 комн.</v>
          </cell>
          <cell r="AF871" t="str">
            <v>Декабрь 2022</v>
          </cell>
          <cell r="AH871">
            <v>1</v>
          </cell>
          <cell r="AP871">
            <v>8456742</v>
          </cell>
        </row>
        <row r="872">
          <cell r="I872">
            <v>22.8</v>
          </cell>
          <cell r="K872">
            <v>0</v>
          </cell>
          <cell r="Q872" t="str">
            <v>Вахничева Екатерина Анатольевна</v>
          </cell>
          <cell r="R872" t="str">
            <v/>
          </cell>
          <cell r="T872" t="str">
            <v>ИП Зайцев</v>
          </cell>
          <cell r="U872">
            <v>1</v>
          </cell>
          <cell r="V872">
            <v>1</v>
          </cell>
          <cell r="W872" t="str">
            <v>Декабрь</v>
          </cell>
          <cell r="AE872" t="str">
            <v>1 комн.</v>
          </cell>
          <cell r="AF872" t="str">
            <v>Декабрь 2022</v>
          </cell>
          <cell r="AH872">
            <v>1</v>
          </cell>
          <cell r="AP872">
            <v>7489800</v>
          </cell>
        </row>
        <row r="873">
          <cell r="I873">
            <v>25.7</v>
          </cell>
          <cell r="K873">
            <v>0</v>
          </cell>
          <cell r="Q873" t="str">
            <v>Жерихов Иван Борисович</v>
          </cell>
          <cell r="R873" t="str">
            <v>Скорняк Екатерина Дмитриевна</v>
          </cell>
          <cell r="T873" t="str">
            <v>ООО "Элитный Сочи"</v>
          </cell>
          <cell r="U873">
            <v>0.5</v>
          </cell>
          <cell r="V873">
            <v>0.5</v>
          </cell>
          <cell r="W873" t="str">
            <v>Декабрь</v>
          </cell>
          <cell r="AE873" t="str">
            <v>1 комн.</v>
          </cell>
          <cell r="AF873" t="str">
            <v>Декабрь 2022</v>
          </cell>
          <cell r="AH873">
            <v>1</v>
          </cell>
          <cell r="AP873">
            <v>8391564</v>
          </cell>
        </row>
        <row r="874">
          <cell r="I874">
            <v>34.5</v>
          </cell>
          <cell r="K874">
            <v>0</v>
          </cell>
          <cell r="Q874" t="str">
            <v>Лёушкин Антон Дмитриевич</v>
          </cell>
          <cell r="R874" t="str">
            <v/>
          </cell>
          <cell r="T874" t="str">
            <v>ООО "Элитный Сочи"</v>
          </cell>
          <cell r="U874">
            <v>1</v>
          </cell>
          <cell r="V874">
            <v>1</v>
          </cell>
          <cell r="W874" t="str">
            <v>Декабрь</v>
          </cell>
          <cell r="AE874" t="str">
            <v>1 комн.</v>
          </cell>
          <cell r="AF874" t="str">
            <v>Декабрь 2022</v>
          </cell>
          <cell r="AH874">
            <v>1</v>
          </cell>
          <cell r="AP874">
            <v>10358280</v>
          </cell>
        </row>
        <row r="875">
          <cell r="I875">
            <v>17.670000000000002</v>
          </cell>
          <cell r="K875">
            <v>1124724</v>
          </cell>
          <cell r="Q875" t="str">
            <v>Огнева Ольга Александровна</v>
          </cell>
          <cell r="R875" t="str">
            <v/>
          </cell>
          <cell r="T875" t="str">
            <v>Управление</v>
          </cell>
          <cell r="U875">
            <v>1</v>
          </cell>
          <cell r="V875">
            <v>1</v>
          </cell>
          <cell r="W875" t="str">
            <v>Январь</v>
          </cell>
          <cell r="AE875" t="str">
            <v>1 комн.(с)</v>
          </cell>
          <cell r="AF875" t="str">
            <v>Январь 2023</v>
          </cell>
          <cell r="AH875">
            <v>1</v>
          </cell>
          <cell r="AP875">
            <v>6816195</v>
          </cell>
        </row>
        <row r="876">
          <cell r="I876">
            <v>17.420000000000002</v>
          </cell>
          <cell r="K876">
            <v>0</v>
          </cell>
          <cell r="Q876" t="str">
            <v>Хархалуп Александр Владимирович</v>
          </cell>
          <cell r="R876" t="str">
            <v>Платонов Игорь Владимирович</v>
          </cell>
          <cell r="T876" t="str">
            <v>ООО "Элитный Сочи"</v>
          </cell>
          <cell r="U876">
            <v>0.5</v>
          </cell>
          <cell r="V876">
            <v>0.5</v>
          </cell>
          <cell r="W876" t="str">
            <v>Январь</v>
          </cell>
          <cell r="AE876" t="str">
            <v>1 комн.</v>
          </cell>
          <cell r="AF876" t="str">
            <v>Январь 2023</v>
          </cell>
          <cell r="AH876">
            <v>0.5</v>
          </cell>
          <cell r="AP876">
            <v>3226532.4</v>
          </cell>
          <cell r="AV876" t="str">
            <v>Не региональная сделка</v>
          </cell>
        </row>
        <row r="877">
          <cell r="I877">
            <v>37.799999999999997</v>
          </cell>
          <cell r="K877">
            <v>0</v>
          </cell>
          <cell r="Q877" t="str">
            <v>Матушко Оксана Витальевна</v>
          </cell>
          <cell r="R877" t="str">
            <v/>
          </cell>
          <cell r="T877" t="str">
            <v>Наследие</v>
          </cell>
          <cell r="U877">
            <v>1</v>
          </cell>
          <cell r="V877">
            <v>1</v>
          </cell>
          <cell r="W877" t="str">
            <v>Январь</v>
          </cell>
          <cell r="AE877" t="str">
            <v>1 комн.</v>
          </cell>
          <cell r="AF877" t="str">
            <v>Январь 2023</v>
          </cell>
          <cell r="AH877">
            <v>1</v>
          </cell>
          <cell r="AP877">
            <v>12230190</v>
          </cell>
          <cell r="AV877" t="str">
            <v>Не региональная сделка</v>
          </cell>
        </row>
        <row r="878">
          <cell r="I878">
            <v>23.48</v>
          </cell>
          <cell r="K878">
            <v>1752712.94</v>
          </cell>
          <cell r="Q878" t="str">
            <v>Соломина Олеся Леонидовна</v>
          </cell>
          <cell r="R878" t="str">
            <v/>
          </cell>
          <cell r="T878" t="str">
            <v>Управление</v>
          </cell>
          <cell r="U878">
            <v>1</v>
          </cell>
          <cell r="V878">
            <v>1</v>
          </cell>
          <cell r="W878" t="str">
            <v>Январь</v>
          </cell>
          <cell r="AE878" t="str">
            <v>1 комн.(с)</v>
          </cell>
          <cell r="AF878" t="str">
            <v>Январь 2023</v>
          </cell>
          <cell r="AH878">
            <v>1</v>
          </cell>
          <cell r="AP878">
            <v>9932040</v>
          </cell>
          <cell r="AV878" t="str">
            <v>Не региональная сделка</v>
          </cell>
        </row>
        <row r="879">
          <cell r="I879">
            <v>28.4</v>
          </cell>
          <cell r="K879">
            <v>1408838.8</v>
          </cell>
          <cell r="Q879" t="str">
            <v>Жаринов Николай Сергеевич</v>
          </cell>
          <cell r="R879" t="str">
            <v/>
          </cell>
          <cell r="T879" t="str">
            <v>Любимый дом</v>
          </cell>
          <cell r="U879">
            <v>1</v>
          </cell>
          <cell r="V879">
            <v>1</v>
          </cell>
          <cell r="W879" t="str">
            <v>Январь</v>
          </cell>
          <cell r="AE879" t="str">
            <v>1 комн.</v>
          </cell>
          <cell r="AF879" t="str">
            <v>Январь 2023</v>
          </cell>
          <cell r="AH879">
            <v>1</v>
          </cell>
          <cell r="AP879">
            <v>8836092</v>
          </cell>
          <cell r="AV879" t="str">
            <v>Не региональная сделка</v>
          </cell>
        </row>
        <row r="880">
          <cell r="I880">
            <v>42.65</v>
          </cell>
          <cell r="K880">
            <v>0</v>
          </cell>
          <cell r="Q880" t="str">
            <v>Труфанов Александр Сергеевич</v>
          </cell>
          <cell r="R880" t="str">
            <v/>
          </cell>
          <cell r="T880" t="str">
            <v>"Реал Инвест" ООО</v>
          </cell>
          <cell r="U880">
            <v>1</v>
          </cell>
          <cell r="V880">
            <v>1</v>
          </cell>
          <cell r="W880" t="str">
            <v>Январь</v>
          </cell>
          <cell r="AE880" t="str">
            <v>2 комн.</v>
          </cell>
          <cell r="AF880" t="str">
            <v>Январь 2023</v>
          </cell>
          <cell r="AH880">
            <v>1</v>
          </cell>
          <cell r="AP880">
            <v>14828552</v>
          </cell>
          <cell r="AV880" t="str">
            <v>Не региональная сделка</v>
          </cell>
        </row>
        <row r="881">
          <cell r="I881">
            <v>22.03</v>
          </cell>
          <cell r="K881">
            <v>0</v>
          </cell>
          <cell r="Q881" t="str">
            <v>Труфанов Александр Сергеевич</v>
          </cell>
          <cell r="R881" t="str">
            <v/>
          </cell>
          <cell r="T881" t="str">
            <v>ИП Тулаби А.Ю,</v>
          </cell>
          <cell r="U881">
            <v>1</v>
          </cell>
          <cell r="V881">
            <v>1</v>
          </cell>
          <cell r="W881" t="str">
            <v>Январь</v>
          </cell>
          <cell r="AE881" t="str">
            <v>1 комн.</v>
          </cell>
          <cell r="AF881" t="str">
            <v>Январь 2023</v>
          </cell>
          <cell r="AH881">
            <v>1</v>
          </cell>
          <cell r="AP881">
            <v>8898798.1999999993</v>
          </cell>
          <cell r="AV881" t="str">
            <v>Не региональная сделка</v>
          </cell>
        </row>
        <row r="882">
          <cell r="I882">
            <v>25.8</v>
          </cell>
          <cell r="K882">
            <v>0</v>
          </cell>
          <cell r="Q882" t="str">
            <v>Скорняк Екатерина Дмитриевна</v>
          </cell>
          <cell r="R882" t="str">
            <v/>
          </cell>
          <cell r="T882" t="str">
            <v>Управление</v>
          </cell>
          <cell r="U882">
            <v>1</v>
          </cell>
          <cell r="V882">
            <v>1</v>
          </cell>
          <cell r="W882" t="str">
            <v>Январь</v>
          </cell>
          <cell r="AE882" t="str">
            <v>1 комн.</v>
          </cell>
          <cell r="AF882" t="str">
            <v>Январь 2023</v>
          </cell>
          <cell r="AH882">
            <v>1</v>
          </cell>
          <cell r="AP882">
            <v>8465496</v>
          </cell>
          <cell r="AV882" t="str">
            <v>Не региональная сделка</v>
          </cell>
        </row>
        <row r="883">
          <cell r="I883">
            <v>25.7</v>
          </cell>
          <cell r="K883">
            <v>1408051.4</v>
          </cell>
          <cell r="Q883" t="str">
            <v>Жаринов Николай Сергеевич</v>
          </cell>
          <cell r="R883" t="str">
            <v/>
          </cell>
          <cell r="T883" t="str">
            <v>ИП Рукина Екатерина Александровна</v>
          </cell>
          <cell r="U883">
            <v>1</v>
          </cell>
          <cell r="V883">
            <v>1</v>
          </cell>
          <cell r="W883" t="str">
            <v>Январь</v>
          </cell>
          <cell r="AE883" t="str">
            <v>1 комн.</v>
          </cell>
          <cell r="AF883" t="str">
            <v>Январь 2023</v>
          </cell>
          <cell r="AH883">
            <v>1</v>
          </cell>
          <cell r="AP883">
            <v>7978925</v>
          </cell>
          <cell r="AV883" t="str">
            <v>Не региональная сделка</v>
          </cell>
        </row>
        <row r="884">
          <cell r="I884">
            <v>35.1</v>
          </cell>
          <cell r="K884">
            <v>0</v>
          </cell>
          <cell r="Q884" t="str">
            <v>Жаринов Николай Сергеевич</v>
          </cell>
          <cell r="R884" t="str">
            <v/>
          </cell>
          <cell r="T884" t="str">
            <v>АН Лето</v>
          </cell>
          <cell r="U884">
            <v>1</v>
          </cell>
          <cell r="V884">
            <v>1</v>
          </cell>
          <cell r="W884" t="str">
            <v>Январь</v>
          </cell>
          <cell r="AE884" t="str">
            <v>1 комн.</v>
          </cell>
          <cell r="AF884" t="str">
            <v>Январь 2023</v>
          </cell>
          <cell r="AH884">
            <v>1</v>
          </cell>
          <cell r="AP884">
            <v>9679176</v>
          </cell>
          <cell r="AV884" t="str">
            <v>Не региональная сделка</v>
          </cell>
        </row>
        <row r="885">
          <cell r="I885">
            <v>48.55</v>
          </cell>
          <cell r="K885">
            <v>0</v>
          </cell>
          <cell r="Q885" t="str">
            <v>Огнева Ольга Александровна</v>
          </cell>
          <cell r="R885" t="str">
            <v/>
          </cell>
          <cell r="T885" t="str">
            <v>нет</v>
          </cell>
          <cell r="U885">
            <v>1</v>
          </cell>
          <cell r="V885">
            <v>0</v>
          </cell>
          <cell r="W885" t="str">
            <v>Январь</v>
          </cell>
          <cell r="AE885" t="str">
            <v>2 комн.</v>
          </cell>
          <cell r="AF885" t="str">
            <v>Январь 2023</v>
          </cell>
          <cell r="AH885">
            <v>1</v>
          </cell>
          <cell r="AP885">
            <v>0</v>
          </cell>
          <cell r="AV885" t="str">
            <v>Не региональная сделка</v>
          </cell>
        </row>
        <row r="886">
          <cell r="I886">
            <v>38</v>
          </cell>
          <cell r="K886">
            <v>0</v>
          </cell>
          <cell r="Q886" t="str">
            <v>Огнева Ольга Александровна</v>
          </cell>
          <cell r="R886" t="str">
            <v/>
          </cell>
          <cell r="T886" t="str">
            <v>Управление</v>
          </cell>
          <cell r="U886">
            <v>1</v>
          </cell>
          <cell r="V886">
            <v>1</v>
          </cell>
          <cell r="W886" t="str">
            <v>Январь</v>
          </cell>
          <cell r="AE886" t="str">
            <v>1 комн.</v>
          </cell>
          <cell r="AF886" t="str">
            <v>Январь 2023</v>
          </cell>
          <cell r="AH886">
            <v>1</v>
          </cell>
          <cell r="AP886">
            <v>12445380</v>
          </cell>
          <cell r="AV886" t="str">
            <v>Не региональная сделка</v>
          </cell>
        </row>
        <row r="887">
          <cell r="I887">
            <v>22.03</v>
          </cell>
          <cell r="K887">
            <v>0</v>
          </cell>
          <cell r="Q887" t="str">
            <v>Гимаева Нина Евгеньевна</v>
          </cell>
          <cell r="R887" t="str">
            <v/>
          </cell>
          <cell r="T887" t="str">
            <v>ООО "Платформа Юг"</v>
          </cell>
          <cell r="U887">
            <v>1</v>
          </cell>
          <cell r="V887">
            <v>1</v>
          </cell>
          <cell r="W887" t="str">
            <v>Январь</v>
          </cell>
          <cell r="AE887" t="str">
            <v>1 комн.</v>
          </cell>
          <cell r="AF887" t="str">
            <v>Январь 2023</v>
          </cell>
          <cell r="AH887">
            <v>1</v>
          </cell>
          <cell r="AP887">
            <v>8000195</v>
          </cell>
          <cell r="AV887" t="str">
            <v>Не региональная сделка</v>
          </cell>
        </row>
        <row r="888">
          <cell r="I888">
            <v>87.38</v>
          </cell>
          <cell r="K888">
            <v>0</v>
          </cell>
          <cell r="Q888" t="str">
            <v>Беева Эльмира Азреталиевна</v>
          </cell>
          <cell r="R888" t="str">
            <v/>
          </cell>
          <cell r="T888" t="str">
            <v>Управление</v>
          </cell>
          <cell r="U888">
            <v>1</v>
          </cell>
          <cell r="V888">
            <v>1</v>
          </cell>
          <cell r="W888" t="str">
            <v>Январь</v>
          </cell>
          <cell r="AE888" t="str">
            <v>3 комн.</v>
          </cell>
          <cell r="AF888" t="str">
            <v>Январь 2023</v>
          </cell>
          <cell r="AH888">
            <v>1</v>
          </cell>
          <cell r="AP888">
            <v>13101758</v>
          </cell>
          <cell r="AV888" t="str">
            <v>Не региональная сделка</v>
          </cell>
        </row>
        <row r="889">
          <cell r="I889">
            <v>17.89</v>
          </cell>
          <cell r="K889">
            <v>1331016</v>
          </cell>
          <cell r="Q889" t="str">
            <v>Саввон Дмитрий Петрович</v>
          </cell>
          <cell r="R889" t="str">
            <v/>
          </cell>
          <cell r="T889" t="str">
            <v>ИП Гнып Мария Ярославовна</v>
          </cell>
          <cell r="U889">
            <v>1</v>
          </cell>
          <cell r="V889">
            <v>1</v>
          </cell>
          <cell r="W889" t="str">
            <v>Январь</v>
          </cell>
          <cell r="AE889" t="str">
            <v>1 комн.(с)</v>
          </cell>
          <cell r="AF889" t="str">
            <v>Январь 2023</v>
          </cell>
          <cell r="AH889">
            <v>1</v>
          </cell>
          <cell r="AP889">
            <v>7542424</v>
          </cell>
        </row>
        <row r="890">
          <cell r="I890">
            <v>17.670000000000002</v>
          </cell>
          <cell r="K890">
            <v>1314648</v>
          </cell>
          <cell r="Q890" t="str">
            <v>Огнева Ольга Александровна</v>
          </cell>
          <cell r="R890" t="str">
            <v>Гимаева Нина Евгеньевна</v>
          </cell>
          <cell r="T890" t="str">
            <v>ООО "Элитный Сочи"</v>
          </cell>
          <cell r="U890">
            <v>0.5</v>
          </cell>
          <cell r="V890">
            <v>0.5</v>
          </cell>
          <cell r="W890" t="str">
            <v>Январь</v>
          </cell>
          <cell r="AE890" t="str">
            <v>1 комн.(с)</v>
          </cell>
          <cell r="AF890" t="str">
            <v>Январь 2023</v>
          </cell>
          <cell r="AH890">
            <v>1</v>
          </cell>
          <cell r="AP890">
            <v>7449672</v>
          </cell>
        </row>
        <row r="891">
          <cell r="I891">
            <v>17.75</v>
          </cell>
          <cell r="K891">
            <v>0</v>
          </cell>
          <cell r="Q891" t="str">
            <v>Труфанов Александр Сергеевич</v>
          </cell>
          <cell r="R891" t="str">
            <v/>
          </cell>
          <cell r="T891" t="str">
            <v>ИП Тулаби Анна Юрьевна</v>
          </cell>
          <cell r="U891">
            <v>1</v>
          </cell>
          <cell r="V891">
            <v>1</v>
          </cell>
          <cell r="W891" t="str">
            <v>Январь</v>
          </cell>
          <cell r="AE891" t="str">
            <v>1 комн.</v>
          </cell>
          <cell r="AF891" t="str">
            <v>Январь 2023</v>
          </cell>
          <cell r="AH891">
            <v>1</v>
          </cell>
          <cell r="AP891">
            <v>6575310</v>
          </cell>
        </row>
        <row r="892">
          <cell r="I892">
            <v>21.93</v>
          </cell>
          <cell r="K892">
            <v>0</v>
          </cell>
          <cell r="Q892" t="str">
            <v>Гимаева Нина Евгеньевна</v>
          </cell>
          <cell r="R892" t="str">
            <v/>
          </cell>
          <cell r="T892" t="str">
            <v>ИП Артеева Анжелика Александровна</v>
          </cell>
          <cell r="U892">
            <v>1</v>
          </cell>
          <cell r="V892">
            <v>1</v>
          </cell>
          <cell r="W892" t="str">
            <v>Январь</v>
          </cell>
          <cell r="AE892" t="str">
            <v>1 комн.(с)</v>
          </cell>
          <cell r="AF892" t="str">
            <v>Январь 2023</v>
          </cell>
          <cell r="AH892">
            <v>1</v>
          </cell>
          <cell r="AP892">
            <v>0</v>
          </cell>
        </row>
        <row r="893">
          <cell r="I893">
            <v>42.83</v>
          </cell>
          <cell r="K893">
            <v>0</v>
          </cell>
          <cell r="Q893" t="str">
            <v>Мордвинов Дмитрий Игоревич</v>
          </cell>
          <cell r="R893" t="str">
            <v/>
          </cell>
          <cell r="T893" t="str">
            <v>ИП Перышкина О.В.</v>
          </cell>
          <cell r="U893">
            <v>1</v>
          </cell>
          <cell r="V893">
            <v>1</v>
          </cell>
          <cell r="W893" t="str">
            <v>Январь</v>
          </cell>
          <cell r="AE893" t="str">
            <v>2 комн.</v>
          </cell>
          <cell r="AF893" t="str">
            <v>Январь 2023</v>
          </cell>
          <cell r="AH893">
            <v>1</v>
          </cell>
          <cell r="AP893">
            <v>14176730</v>
          </cell>
        </row>
        <row r="894">
          <cell r="I894">
            <v>21.88</v>
          </cell>
          <cell r="K894">
            <v>0</v>
          </cell>
          <cell r="Q894" t="str">
            <v>Гимаева Нина Евгеньевна</v>
          </cell>
          <cell r="R894" t="str">
            <v/>
          </cell>
          <cell r="T894" t="str">
            <v>ИП Саитгареева Любовь Юрьевна</v>
          </cell>
          <cell r="U894">
            <v>1</v>
          </cell>
          <cell r="V894">
            <v>1</v>
          </cell>
          <cell r="W894" t="str">
            <v>Январь</v>
          </cell>
          <cell r="AE894" t="str">
            <v>1 комн.(с)</v>
          </cell>
          <cell r="AF894" t="str">
            <v>Январь 2023</v>
          </cell>
          <cell r="AH894">
            <v>1</v>
          </cell>
          <cell r="AP894">
            <v>8626190</v>
          </cell>
        </row>
        <row r="895">
          <cell r="I895">
            <v>21.88</v>
          </cell>
          <cell r="K895">
            <v>0</v>
          </cell>
          <cell r="Q895" t="str">
            <v>Гимаева Нина Евгеньевна</v>
          </cell>
          <cell r="R895" t="str">
            <v/>
          </cell>
          <cell r="T895" t="str">
            <v>ИП Саитгареева Любовь Юрьевна</v>
          </cell>
          <cell r="U895">
            <v>1</v>
          </cell>
          <cell r="V895">
            <v>1</v>
          </cell>
          <cell r="W895" t="str">
            <v>Январь</v>
          </cell>
          <cell r="AE895" t="str">
            <v>1 комн.(с)</v>
          </cell>
          <cell r="AF895" t="str">
            <v>Январь 2023</v>
          </cell>
          <cell r="AH895">
            <v>1</v>
          </cell>
          <cell r="AP895">
            <v>8626190</v>
          </cell>
        </row>
        <row r="896">
          <cell r="I896">
            <v>21.93</v>
          </cell>
          <cell r="K896">
            <v>0</v>
          </cell>
          <cell r="Q896" t="str">
            <v>Гимаева Нина Евгеньевна</v>
          </cell>
          <cell r="R896" t="str">
            <v/>
          </cell>
          <cell r="T896" t="str">
            <v>ИП Саитгареева Любовь Юрьевна</v>
          </cell>
          <cell r="U896">
            <v>1</v>
          </cell>
          <cell r="V896">
            <v>1</v>
          </cell>
          <cell r="W896" t="str">
            <v>Январь</v>
          </cell>
          <cell r="AE896" t="str">
            <v>1 комн.(с)</v>
          </cell>
          <cell r="AF896" t="str">
            <v>Январь 2023</v>
          </cell>
          <cell r="AH896">
            <v>1</v>
          </cell>
          <cell r="AP896">
            <v>7807080</v>
          </cell>
        </row>
        <row r="897">
          <cell r="I897">
            <v>18</v>
          </cell>
          <cell r="K897">
            <v>1288386</v>
          </cell>
          <cell r="Q897" t="str">
            <v>Труфанов Александр Сергеевич</v>
          </cell>
          <cell r="R897" t="str">
            <v>Невзорова Наталья Павловна</v>
          </cell>
          <cell r="T897" t="str">
            <v>АН Реальный Сочи</v>
          </cell>
          <cell r="U897">
            <v>0.5</v>
          </cell>
          <cell r="V897">
            <v>0.5</v>
          </cell>
          <cell r="W897" t="str">
            <v>Январь</v>
          </cell>
          <cell r="AE897" t="str">
            <v>1 комн.(с)</v>
          </cell>
          <cell r="AF897" t="str">
            <v>Январь 2023</v>
          </cell>
          <cell r="AH897">
            <v>1</v>
          </cell>
          <cell r="AP897">
            <v>7300800</v>
          </cell>
        </row>
        <row r="898">
          <cell r="I898">
            <v>17.670000000000002</v>
          </cell>
          <cell r="K898">
            <v>1314648</v>
          </cell>
          <cell r="Q898" t="str">
            <v>Огнева Ольга Александровна</v>
          </cell>
          <cell r="R898" t="str">
            <v/>
          </cell>
          <cell r="T898" t="str">
            <v>лидер</v>
          </cell>
          <cell r="U898">
            <v>1</v>
          </cell>
          <cell r="V898">
            <v>1</v>
          </cell>
          <cell r="W898" t="str">
            <v>Январь</v>
          </cell>
          <cell r="AE898" t="str">
            <v>1 комн.(с)</v>
          </cell>
          <cell r="AF898" t="str">
            <v>Январь 2023</v>
          </cell>
          <cell r="AH898">
            <v>1</v>
          </cell>
          <cell r="AP898">
            <v>7449672</v>
          </cell>
        </row>
        <row r="899">
          <cell r="I899">
            <v>24.6</v>
          </cell>
          <cell r="K899">
            <v>0</v>
          </cell>
          <cell r="Q899" t="str">
            <v>Жерихов Иван Борисович</v>
          </cell>
          <cell r="R899" t="str">
            <v/>
          </cell>
          <cell r="T899" t="str">
            <v>ООО "Элитный Сочи"</v>
          </cell>
          <cell r="U899">
            <v>1</v>
          </cell>
          <cell r="V899">
            <v>1</v>
          </cell>
          <cell r="W899" t="str">
            <v>Январь</v>
          </cell>
          <cell r="AE899" t="str">
            <v>1 комн.</v>
          </cell>
          <cell r="AF899" t="str">
            <v>Январь 2023</v>
          </cell>
          <cell r="AH899">
            <v>1</v>
          </cell>
          <cell r="AP899">
            <v>7426248</v>
          </cell>
        </row>
        <row r="900">
          <cell r="I900">
            <v>92.73</v>
          </cell>
          <cell r="K900">
            <v>0</v>
          </cell>
          <cell r="Q900" t="str">
            <v>Вахничева Екатерина Анатольевна</v>
          </cell>
          <cell r="R900" t="str">
            <v/>
          </cell>
          <cell r="T900" t="str">
            <v>нет</v>
          </cell>
          <cell r="U900">
            <v>1</v>
          </cell>
          <cell r="V900">
            <v>0</v>
          </cell>
          <cell r="W900" t="str">
            <v>Январь</v>
          </cell>
          <cell r="AE900" t="str">
            <v>3 комн.</v>
          </cell>
          <cell r="AF900" t="str">
            <v>Январь 2023</v>
          </cell>
          <cell r="AH900">
            <v>1</v>
          </cell>
          <cell r="AP900">
            <v>9094932</v>
          </cell>
        </row>
        <row r="901">
          <cell r="I901">
            <v>24.6</v>
          </cell>
          <cell r="K901">
            <v>0</v>
          </cell>
          <cell r="Q901" t="str">
            <v>Скорняк Екатерина Дмитриевна</v>
          </cell>
          <cell r="R901" t="str">
            <v/>
          </cell>
          <cell r="T901" t="str">
            <v>ИП Савченко</v>
          </cell>
          <cell r="U901">
            <v>1</v>
          </cell>
          <cell r="V901">
            <v>1</v>
          </cell>
          <cell r="W901" t="str">
            <v>Январь</v>
          </cell>
          <cell r="AE901" t="str">
            <v>1 комн.</v>
          </cell>
          <cell r="AF901" t="str">
            <v>Январь 2023</v>
          </cell>
          <cell r="AH901">
            <v>1</v>
          </cell>
          <cell r="AP901">
            <v>0</v>
          </cell>
        </row>
        <row r="902">
          <cell r="I902">
            <v>24.8</v>
          </cell>
          <cell r="K902">
            <v>0</v>
          </cell>
          <cell r="Q902" t="str">
            <v>Лёушкин Антон Дмитриевич</v>
          </cell>
          <cell r="R902" t="str">
            <v/>
          </cell>
          <cell r="T902" t="str">
            <v>ООП</v>
          </cell>
          <cell r="U902">
            <v>1</v>
          </cell>
          <cell r="V902">
            <v>1</v>
          </cell>
          <cell r="W902" t="str">
            <v>Январь</v>
          </cell>
          <cell r="AE902" t="str">
            <v>1 комн.</v>
          </cell>
          <cell r="AF902" t="str">
            <v>Январь 2023</v>
          </cell>
          <cell r="AH902">
            <v>1</v>
          </cell>
          <cell r="AP902">
            <v>7721232</v>
          </cell>
        </row>
        <row r="903">
          <cell r="I903">
            <v>21.93</v>
          </cell>
          <cell r="K903">
            <v>0</v>
          </cell>
          <cell r="Q903" t="str">
            <v>Гимаева Нина Евгеньевна</v>
          </cell>
          <cell r="R903" t="str">
            <v/>
          </cell>
          <cell r="T903" t="str">
            <v>ИП Саитгареева Любовь Юрьевна</v>
          </cell>
          <cell r="U903">
            <v>1</v>
          </cell>
          <cell r="V903">
            <v>1</v>
          </cell>
          <cell r="W903" t="str">
            <v>Январь</v>
          </cell>
          <cell r="AE903" t="str">
            <v>1 комн.(с)</v>
          </cell>
          <cell r="AF903" t="str">
            <v>Январь 2023</v>
          </cell>
          <cell r="AH903">
            <v>1</v>
          </cell>
          <cell r="AP903">
            <v>7807080</v>
          </cell>
        </row>
        <row r="904">
          <cell r="I904">
            <v>17.36</v>
          </cell>
          <cell r="K904">
            <v>1282036</v>
          </cell>
          <cell r="Q904" t="str">
            <v>Труфанов Александр Сергеевич</v>
          </cell>
          <cell r="R904" t="str">
            <v/>
          </cell>
          <cell r="T904" t="str">
            <v>ИП Сигида Наталья Александровна</v>
          </cell>
          <cell r="U904">
            <v>1</v>
          </cell>
          <cell r="V904">
            <v>1</v>
          </cell>
          <cell r="W904" t="str">
            <v>Январь</v>
          </cell>
          <cell r="AE904" t="str">
            <v>1 комн.(с)</v>
          </cell>
          <cell r="AF904" t="str">
            <v>Январь 2023</v>
          </cell>
          <cell r="AH904">
            <v>1</v>
          </cell>
          <cell r="AP904">
            <v>7264812.8000000007</v>
          </cell>
        </row>
        <row r="905">
          <cell r="I905">
            <v>17.420000000000002</v>
          </cell>
          <cell r="K905">
            <v>0</v>
          </cell>
          <cell r="Q905" t="str">
            <v>Галкин Александр Николаевич</v>
          </cell>
          <cell r="R905" t="str">
            <v>Мордвинов Дмитрий Игоревич</v>
          </cell>
          <cell r="T905" t="str">
            <v>нет</v>
          </cell>
          <cell r="U905">
            <v>0.5</v>
          </cell>
          <cell r="V905">
            <v>0</v>
          </cell>
          <cell r="W905" t="str">
            <v>Январь</v>
          </cell>
          <cell r="AE905" t="str">
            <v>1 комн.</v>
          </cell>
          <cell r="AF905" t="str">
            <v>Январь 2023</v>
          </cell>
          <cell r="AH905">
            <v>0.5</v>
          </cell>
          <cell r="AP905">
            <v>3373121.5</v>
          </cell>
        </row>
        <row r="906">
          <cell r="I906">
            <v>21.93</v>
          </cell>
          <cell r="K906">
            <v>1573077.6</v>
          </cell>
          <cell r="Q906" t="str">
            <v>Мордвинов Дмитрий Игоревич</v>
          </cell>
          <cell r="R906" t="str">
            <v/>
          </cell>
          <cell r="T906" t="str">
            <v>ООО "Элитный Сочи"</v>
          </cell>
          <cell r="U906">
            <v>1</v>
          </cell>
          <cell r="V906">
            <v>1</v>
          </cell>
          <cell r="W906" t="str">
            <v>Январь</v>
          </cell>
          <cell r="AE906" t="str">
            <v>1 комн.(с)</v>
          </cell>
          <cell r="AF906" t="str">
            <v>Январь 2023</v>
          </cell>
          <cell r="AH906">
            <v>1</v>
          </cell>
          <cell r="AP906">
            <v>8914106.4000000004</v>
          </cell>
        </row>
        <row r="907">
          <cell r="I907">
            <v>17.809999999999999</v>
          </cell>
          <cell r="K907">
            <v>0</v>
          </cell>
          <cell r="Q907" t="str">
            <v>Саввон Дмитрий Петрович</v>
          </cell>
          <cell r="R907" t="str">
            <v/>
          </cell>
          <cell r="T907" t="str">
            <v>ИП Леонова Людмила Юрьевна</v>
          </cell>
          <cell r="U907">
            <v>1</v>
          </cell>
          <cell r="V907">
            <v>1</v>
          </cell>
          <cell r="W907" t="str">
            <v>Январь</v>
          </cell>
          <cell r="AE907" t="str">
            <v>1 комн.</v>
          </cell>
          <cell r="AF907" t="str">
            <v>Январь 2023</v>
          </cell>
          <cell r="AH907">
            <v>1</v>
          </cell>
          <cell r="AP907">
            <v>7180992</v>
          </cell>
        </row>
        <row r="908">
          <cell r="I908">
            <v>18.12</v>
          </cell>
          <cell r="K908">
            <v>0</v>
          </cell>
          <cell r="Q908" t="str">
            <v>Саввон Дмитрий Петрович</v>
          </cell>
          <cell r="R908" t="str">
            <v/>
          </cell>
          <cell r="T908" t="str">
            <v>ИП Леонова Людмила Юрьевна</v>
          </cell>
          <cell r="U908">
            <v>1</v>
          </cell>
          <cell r="V908">
            <v>1</v>
          </cell>
          <cell r="W908" t="str">
            <v>Январь</v>
          </cell>
          <cell r="AE908" t="str">
            <v>1 комн.</v>
          </cell>
          <cell r="AF908" t="str">
            <v>Январь 2023</v>
          </cell>
          <cell r="AH908">
            <v>1</v>
          </cell>
          <cell r="AP908">
            <v>7305984</v>
          </cell>
        </row>
        <row r="909">
          <cell r="I909">
            <v>23.15</v>
          </cell>
          <cell r="K909">
            <v>0</v>
          </cell>
          <cell r="Q909" t="str">
            <v>Труфанов Александр Сергеевич</v>
          </cell>
          <cell r="R909" t="str">
            <v/>
          </cell>
          <cell r="T909" t="str">
            <v>ИП Сидоров Д.Н.</v>
          </cell>
          <cell r="U909">
            <v>1</v>
          </cell>
          <cell r="V909">
            <v>1</v>
          </cell>
          <cell r="W909" t="str">
            <v>Январь</v>
          </cell>
          <cell r="AE909" t="str">
            <v>1 комн.(с)</v>
          </cell>
          <cell r="AF909" t="str">
            <v>Январь 2023</v>
          </cell>
          <cell r="AH909">
            <v>1</v>
          </cell>
          <cell r="AP909">
            <v>8744449.5</v>
          </cell>
        </row>
        <row r="910">
          <cell r="I910">
            <v>25.7</v>
          </cell>
          <cell r="K910">
            <v>1971267.1</v>
          </cell>
          <cell r="Q910" t="str">
            <v>Матушко Оксана Витальевна</v>
          </cell>
          <cell r="R910" t="str">
            <v>Жаринов Николай Сергеевич</v>
          </cell>
          <cell r="T910" t="str">
            <v>ИП Степанова М.С.</v>
          </cell>
          <cell r="U910">
            <v>0.5</v>
          </cell>
          <cell r="V910">
            <v>0.5</v>
          </cell>
          <cell r="W910" t="str">
            <v>Январь</v>
          </cell>
          <cell r="AE910" t="str">
            <v>1 комн.</v>
          </cell>
          <cell r="AF910" t="str">
            <v>Январь 2023</v>
          </cell>
          <cell r="AH910">
            <v>1</v>
          </cell>
          <cell r="AP910">
            <v>7885017</v>
          </cell>
        </row>
        <row r="911">
          <cell r="I911">
            <v>17.420000000000002</v>
          </cell>
          <cell r="K911">
            <v>1088471.28</v>
          </cell>
          <cell r="Q911" t="str">
            <v>Соломина Олеся Леонидовна</v>
          </cell>
          <cell r="R911" t="str">
            <v/>
          </cell>
          <cell r="T911" t="str">
            <v>ИП Тулаби Анна Юрьевна</v>
          </cell>
          <cell r="U911">
            <v>1</v>
          </cell>
          <cell r="V911">
            <v>1</v>
          </cell>
          <cell r="W911" t="str">
            <v>Январь</v>
          </cell>
          <cell r="AE911" t="str">
            <v>1 комн.</v>
          </cell>
          <cell r="AF911" t="str">
            <v>Январь 2023</v>
          </cell>
          <cell r="AH911">
            <v>1</v>
          </cell>
          <cell r="AP911">
            <v>6603573.5999999996</v>
          </cell>
        </row>
        <row r="912">
          <cell r="I912">
            <v>26</v>
          </cell>
          <cell r="K912">
            <v>0</v>
          </cell>
          <cell r="Q912" t="str">
            <v>Скорняк Екатерина Дмитриевна</v>
          </cell>
          <cell r="R912" t="str">
            <v/>
          </cell>
          <cell r="T912" t="str">
            <v>ип Пинкевич</v>
          </cell>
          <cell r="U912">
            <v>1</v>
          </cell>
          <cell r="V912">
            <v>1</v>
          </cell>
          <cell r="W912" t="str">
            <v>Январь</v>
          </cell>
          <cell r="AE912" t="str">
            <v>1 комн.</v>
          </cell>
          <cell r="AF912" t="str">
            <v>Январь 2023</v>
          </cell>
          <cell r="AH912">
            <v>1</v>
          </cell>
          <cell r="AP912">
            <v>8229780</v>
          </cell>
        </row>
        <row r="913">
          <cell r="I913">
            <v>91.5</v>
          </cell>
          <cell r="K913">
            <v>0</v>
          </cell>
          <cell r="Q913" t="str">
            <v>Селянина Наталия Викторовна</v>
          </cell>
          <cell r="R913" t="str">
            <v/>
          </cell>
          <cell r="T913" t="str">
            <v>нет</v>
          </cell>
          <cell r="U913">
            <v>1</v>
          </cell>
          <cell r="V913">
            <v>0</v>
          </cell>
          <cell r="W913" t="str">
            <v>Январь</v>
          </cell>
          <cell r="AE913" t="str">
            <v>3 комн.</v>
          </cell>
          <cell r="AF913" t="str">
            <v>Январь 2023</v>
          </cell>
          <cell r="AH913">
            <v>1</v>
          </cell>
          <cell r="AP913">
            <v>0</v>
          </cell>
        </row>
        <row r="914">
          <cell r="I914">
            <v>49.65</v>
          </cell>
          <cell r="K914">
            <v>0</v>
          </cell>
          <cell r="Q914" t="str">
            <v>Жерихов Иван Борисович</v>
          </cell>
          <cell r="R914" t="str">
            <v/>
          </cell>
          <cell r="T914" t="str">
            <v>нет</v>
          </cell>
          <cell r="U914">
            <v>1</v>
          </cell>
          <cell r="V914">
            <v>0</v>
          </cell>
          <cell r="W914" t="str">
            <v>Январь</v>
          </cell>
          <cell r="AE914" t="str">
            <v>1 комн.</v>
          </cell>
          <cell r="AF914" t="str">
            <v>Январь 2023</v>
          </cell>
          <cell r="AH914">
            <v>1</v>
          </cell>
          <cell r="AP914">
            <v>0</v>
          </cell>
        </row>
        <row r="915">
          <cell r="I915">
            <v>28.7</v>
          </cell>
          <cell r="K915">
            <v>0</v>
          </cell>
          <cell r="Q915" t="str">
            <v>Вахничева Екатерина Анатольевна</v>
          </cell>
          <cell r="R915" t="str">
            <v/>
          </cell>
          <cell r="T915" t="str">
            <v>ИП Ромашкина</v>
          </cell>
          <cell r="U915">
            <v>1</v>
          </cell>
          <cell r="V915">
            <v>1</v>
          </cell>
          <cell r="W915" t="str">
            <v>Январь</v>
          </cell>
          <cell r="AE915" t="str">
            <v>1 комн.</v>
          </cell>
          <cell r="AF915" t="str">
            <v>Январь 2023</v>
          </cell>
          <cell r="AH915">
            <v>1</v>
          </cell>
          <cell r="AP915">
            <v>8890686</v>
          </cell>
        </row>
        <row r="916">
          <cell r="I916">
            <v>28.4</v>
          </cell>
          <cell r="K916">
            <v>0</v>
          </cell>
          <cell r="Q916" t="str">
            <v>Вахничева Екатерина Анатольевна</v>
          </cell>
          <cell r="R916" t="str">
            <v/>
          </cell>
          <cell r="T916" t="str">
            <v>ИП Ромашкина</v>
          </cell>
          <cell r="U916">
            <v>1</v>
          </cell>
          <cell r="V916">
            <v>1</v>
          </cell>
          <cell r="W916" t="str">
            <v>Январь</v>
          </cell>
          <cell r="AE916" t="str">
            <v>1 комн.</v>
          </cell>
          <cell r="AF916" t="str">
            <v>Январь 2023</v>
          </cell>
          <cell r="AH916">
            <v>1</v>
          </cell>
          <cell r="AP916">
            <v>8797752</v>
          </cell>
        </row>
        <row r="917">
          <cell r="I917">
            <v>21.93</v>
          </cell>
          <cell r="K917">
            <v>1646607.6</v>
          </cell>
          <cell r="Q917" t="str">
            <v>Гимаева Нина Евгеньевна</v>
          </cell>
          <cell r="R917" t="str">
            <v/>
          </cell>
          <cell r="T917" t="str">
            <v>ИП Перышкина О.В.</v>
          </cell>
          <cell r="U917">
            <v>1</v>
          </cell>
          <cell r="V917">
            <v>1</v>
          </cell>
          <cell r="W917" t="str">
            <v>Январь</v>
          </cell>
          <cell r="AE917" t="str">
            <v>1 комн.(с)</v>
          </cell>
          <cell r="AF917" t="str">
            <v>Январь 2023</v>
          </cell>
          <cell r="AH917">
            <v>1</v>
          </cell>
          <cell r="AP917">
            <v>9330776.4000000004</v>
          </cell>
        </row>
        <row r="918">
          <cell r="I918">
            <v>21.88</v>
          </cell>
          <cell r="K918">
            <v>0</v>
          </cell>
          <cell r="Q918" t="str">
            <v>Гимаева Нина Евгеньевна</v>
          </cell>
          <cell r="R918" t="str">
            <v/>
          </cell>
          <cell r="T918" t="str">
            <v>ИП Саитгареева Л.Ю.</v>
          </cell>
          <cell r="U918">
            <v>1</v>
          </cell>
          <cell r="V918">
            <v>1</v>
          </cell>
          <cell r="W918" t="str">
            <v>Январь</v>
          </cell>
          <cell r="AE918" t="str">
            <v>1 комн.(с)</v>
          </cell>
          <cell r="AF918" t="str">
            <v>Январь 2023</v>
          </cell>
          <cell r="AH918">
            <v>1</v>
          </cell>
          <cell r="AP918">
            <v>8476530</v>
          </cell>
        </row>
        <row r="919">
          <cell r="I919">
            <v>17.420000000000002</v>
          </cell>
          <cell r="K919">
            <v>0</v>
          </cell>
          <cell r="Q919" t="str">
            <v>Саввон Дмитрий Петрович</v>
          </cell>
          <cell r="R919" t="str">
            <v/>
          </cell>
          <cell r="T919" t="str">
            <v>ИП Савченко Виктор Ильич</v>
          </cell>
          <cell r="U919">
            <v>1</v>
          </cell>
          <cell r="V919">
            <v>1</v>
          </cell>
          <cell r="W919" t="str">
            <v>Январь</v>
          </cell>
          <cell r="AE919" t="str">
            <v>1 комн.</v>
          </cell>
          <cell r="AF919" t="str">
            <v>Январь 2023</v>
          </cell>
          <cell r="AH919">
            <v>1</v>
          </cell>
          <cell r="AP919">
            <v>7314135.4000000004</v>
          </cell>
        </row>
        <row r="920">
          <cell r="I920">
            <v>21.93</v>
          </cell>
          <cell r="K920">
            <v>1578108.6</v>
          </cell>
          <cell r="Q920" t="str">
            <v>Гимаева Нина Евгеньевна</v>
          </cell>
          <cell r="R920" t="str">
            <v/>
          </cell>
          <cell r="T920" t="str">
            <v>ИП Букатина Н.Г</v>
          </cell>
          <cell r="U920">
            <v>1</v>
          </cell>
          <cell r="V920">
            <v>1</v>
          </cell>
          <cell r="W920" t="str">
            <v>Январь</v>
          </cell>
          <cell r="AE920" t="str">
            <v>1 комн.(с)</v>
          </cell>
          <cell r="AF920" t="str">
            <v>Январь 2023</v>
          </cell>
          <cell r="AH920">
            <v>1</v>
          </cell>
          <cell r="AP920">
            <v>8942615.4000000004</v>
          </cell>
        </row>
        <row r="921">
          <cell r="I921">
            <v>22.76</v>
          </cell>
          <cell r="K921">
            <v>1488778</v>
          </cell>
          <cell r="Q921" t="str">
            <v>Гимаева Нина Евгеньевна</v>
          </cell>
          <cell r="R921" t="str">
            <v/>
          </cell>
          <cell r="T921" t="str">
            <v>ИП Букатина Н.Г</v>
          </cell>
          <cell r="U921">
            <v>1</v>
          </cell>
          <cell r="V921">
            <v>1</v>
          </cell>
          <cell r="W921" t="str">
            <v>Январь</v>
          </cell>
          <cell r="AE921" t="str">
            <v>1 комн.(с)</v>
          </cell>
          <cell r="AF921" t="str">
            <v>Январь 2023</v>
          </cell>
          <cell r="AH921">
            <v>1</v>
          </cell>
          <cell r="AP921">
            <v>8436222</v>
          </cell>
        </row>
        <row r="922">
          <cell r="I922">
            <v>21.88</v>
          </cell>
          <cell r="K922">
            <v>0</v>
          </cell>
          <cell r="Q922" t="str">
            <v>Саввон Дмитрий Петрович</v>
          </cell>
          <cell r="R922" t="str">
            <v/>
          </cell>
          <cell r="T922" t="str">
            <v>ИП Саитгареева Любовь Юрьевна</v>
          </cell>
          <cell r="U922">
            <v>1</v>
          </cell>
          <cell r="V922">
            <v>1</v>
          </cell>
          <cell r="W922" t="str">
            <v>Январь</v>
          </cell>
          <cell r="AE922" t="str">
            <v>1 комн.(с)</v>
          </cell>
          <cell r="AF922" t="str">
            <v>Январь 2023</v>
          </cell>
          <cell r="AH922">
            <v>1</v>
          </cell>
          <cell r="AP922">
            <v>7926030</v>
          </cell>
        </row>
        <row r="923">
          <cell r="I923">
            <v>21.88</v>
          </cell>
          <cell r="K923">
            <v>0</v>
          </cell>
          <cell r="Q923" t="str">
            <v>Саввон Дмитрий Петрович</v>
          </cell>
          <cell r="R923" t="str">
            <v/>
          </cell>
          <cell r="T923" t="str">
            <v>ИП Саитгареева Любовь Юрьевна</v>
          </cell>
          <cell r="U923">
            <v>1</v>
          </cell>
          <cell r="V923">
            <v>1</v>
          </cell>
          <cell r="W923" t="str">
            <v>Январь</v>
          </cell>
          <cell r="AE923" t="str">
            <v>1 комн.(с)</v>
          </cell>
          <cell r="AF923" t="str">
            <v>Январь 2023</v>
          </cell>
          <cell r="AH923">
            <v>1</v>
          </cell>
          <cell r="AP923">
            <v>7926030</v>
          </cell>
        </row>
        <row r="924">
          <cell r="I924">
            <v>28.4</v>
          </cell>
          <cell r="K924">
            <v>0</v>
          </cell>
          <cell r="Q924" t="str">
            <v>Вахничева Екатерина Анатольевна</v>
          </cell>
          <cell r="R924" t="str">
            <v/>
          </cell>
          <cell r="T924" t="str">
            <v>ИП Ромашкина</v>
          </cell>
          <cell r="U924">
            <v>1</v>
          </cell>
          <cell r="V924">
            <v>1</v>
          </cell>
          <cell r="W924" t="str">
            <v>Январь</v>
          </cell>
          <cell r="AE924" t="str">
            <v>1 комн.</v>
          </cell>
          <cell r="AF924" t="str">
            <v>Январь 2023</v>
          </cell>
          <cell r="AH924">
            <v>1</v>
          </cell>
          <cell r="AP924">
            <v>8797752</v>
          </cell>
        </row>
        <row r="925">
          <cell r="I925">
            <v>17.420000000000002</v>
          </cell>
          <cell r="K925">
            <v>1165336.52</v>
          </cell>
          <cell r="Q925" t="str">
            <v>Невзорова Наталья Павловна</v>
          </cell>
          <cell r="R925" t="str">
            <v/>
          </cell>
          <cell r="T925" t="str">
            <v>ИП Солдатова Т.Н.</v>
          </cell>
          <cell r="U925">
            <v>1</v>
          </cell>
          <cell r="V925">
            <v>1</v>
          </cell>
          <cell r="W925" t="str">
            <v>Январь</v>
          </cell>
          <cell r="AE925" t="str">
            <v>1 комн.</v>
          </cell>
          <cell r="AF925" t="str">
            <v>Январь 2023</v>
          </cell>
          <cell r="AH925">
            <v>1</v>
          </cell>
          <cell r="AP925">
            <v>6603573.5999999996</v>
          </cell>
        </row>
        <row r="926">
          <cell r="I926">
            <v>17.36</v>
          </cell>
          <cell r="K926">
            <v>0</v>
          </cell>
          <cell r="Q926" t="str">
            <v>Кетько Даниил Андреевич</v>
          </cell>
          <cell r="R926" t="str">
            <v/>
          </cell>
          <cell r="T926" t="str">
            <v>ООО Винсент</v>
          </cell>
          <cell r="U926">
            <v>1</v>
          </cell>
          <cell r="V926">
            <v>1</v>
          </cell>
          <cell r="W926" t="str">
            <v>Январь</v>
          </cell>
          <cell r="AE926" t="str">
            <v>1 комн.(с)</v>
          </cell>
          <cell r="AF926" t="str">
            <v>Январь 2023</v>
          </cell>
          <cell r="AH926">
            <v>1</v>
          </cell>
          <cell r="AP926">
            <v>7264813</v>
          </cell>
        </row>
        <row r="927">
          <cell r="I927">
            <v>17.55</v>
          </cell>
          <cell r="K927">
            <v>1717628.82</v>
          </cell>
          <cell r="Q927" t="str">
            <v>Мордвинов Дмитрий Игоревич</v>
          </cell>
          <cell r="R927" t="str">
            <v/>
          </cell>
          <cell r="T927" t="str">
            <v>АН Монолит</v>
          </cell>
          <cell r="U927">
            <v>1</v>
          </cell>
          <cell r="V927">
            <v>1</v>
          </cell>
          <cell r="W927" t="str">
            <v>Январь</v>
          </cell>
          <cell r="AE927" t="str">
            <v>1 комн.(с)</v>
          </cell>
          <cell r="AF927" t="str">
            <v>Январь 2023</v>
          </cell>
          <cell r="AH927">
            <v>1</v>
          </cell>
          <cell r="AP927">
            <v>9733230</v>
          </cell>
        </row>
        <row r="928">
          <cell r="I928">
            <v>17.68</v>
          </cell>
          <cell r="K928">
            <v>0</v>
          </cell>
          <cell r="Q928" t="str">
            <v>Труфанов Александр Сергеевич</v>
          </cell>
          <cell r="R928" t="str">
            <v/>
          </cell>
          <cell r="T928" t="str">
            <v>ИП Алешко Алексей Владимирович</v>
          </cell>
          <cell r="U928">
            <v>1</v>
          </cell>
          <cell r="V928">
            <v>1</v>
          </cell>
          <cell r="W928" t="str">
            <v>Январь</v>
          </cell>
          <cell r="AE928" t="str">
            <v>1 комн.(с)</v>
          </cell>
          <cell r="AF928" t="str">
            <v>Январь 2023</v>
          </cell>
          <cell r="AH928">
            <v>1</v>
          </cell>
          <cell r="AP928">
            <v>7366195.2000000002</v>
          </cell>
        </row>
        <row r="929">
          <cell r="I929">
            <v>35.1</v>
          </cell>
          <cell r="K929">
            <v>1764435</v>
          </cell>
          <cell r="Q929" t="str">
            <v>Лёушкин Антон Дмитриевич</v>
          </cell>
          <cell r="R929" t="str">
            <v>Скорняк Екатерина Дмитриевна</v>
          </cell>
          <cell r="T929" t="str">
            <v>АН Монолит</v>
          </cell>
          <cell r="U929">
            <v>0.5</v>
          </cell>
          <cell r="V929">
            <v>0.5</v>
          </cell>
          <cell r="W929" t="str">
            <v>Январь</v>
          </cell>
          <cell r="AE929" t="str">
            <v>1 комн.</v>
          </cell>
          <cell r="AF929" t="str">
            <v>Январь 2023</v>
          </cell>
          <cell r="AH929">
            <v>1</v>
          </cell>
          <cell r="AP929">
            <v>9998453</v>
          </cell>
        </row>
        <row r="930">
          <cell r="I930">
            <v>17.420000000000002</v>
          </cell>
          <cell r="K930">
            <v>0</v>
          </cell>
          <cell r="Q930" t="str">
            <v>Кетько Даниил Андреевич</v>
          </cell>
          <cell r="R930" t="str">
            <v/>
          </cell>
          <cell r="T930" t="str">
            <v>ИП Изосин</v>
          </cell>
          <cell r="U930">
            <v>1</v>
          </cell>
          <cell r="V930">
            <v>1</v>
          </cell>
          <cell r="W930" t="str">
            <v>Январь</v>
          </cell>
          <cell r="AE930" t="str">
            <v>1 комн.</v>
          </cell>
          <cell r="AF930" t="str">
            <v>Январь 2023</v>
          </cell>
          <cell r="AH930">
            <v>1</v>
          </cell>
          <cell r="AP930">
            <v>0</v>
          </cell>
        </row>
        <row r="931">
          <cell r="I931">
            <v>17.36</v>
          </cell>
          <cell r="K931">
            <v>0</v>
          </cell>
          <cell r="Q931" t="str">
            <v>Огнева Ольга Александровна</v>
          </cell>
          <cell r="R931" t="str">
            <v/>
          </cell>
          <cell r="T931" t="str">
            <v>ООО Имедиа Софт</v>
          </cell>
          <cell r="U931">
            <v>1</v>
          </cell>
          <cell r="V931">
            <v>1</v>
          </cell>
          <cell r="W931" t="str">
            <v>Январь</v>
          </cell>
          <cell r="AE931" t="str">
            <v>1 комн.(с)</v>
          </cell>
          <cell r="AF931" t="str">
            <v>Январь 2023</v>
          </cell>
          <cell r="AH931">
            <v>1</v>
          </cell>
          <cell r="AP931">
            <v>6366259.2000000002</v>
          </cell>
        </row>
        <row r="932">
          <cell r="I932">
            <v>48.55</v>
          </cell>
          <cell r="K932">
            <v>0</v>
          </cell>
          <cell r="Q932" t="str">
            <v>Гимаева Нина Евгеньевна</v>
          </cell>
          <cell r="R932" t="str">
            <v/>
          </cell>
          <cell r="T932" t="str">
            <v>ООО Партнеры г. Иркутск</v>
          </cell>
          <cell r="U932">
            <v>1</v>
          </cell>
          <cell r="V932">
            <v>1</v>
          </cell>
          <cell r="W932" t="str">
            <v>Январь</v>
          </cell>
          <cell r="AE932" t="str">
            <v>3 комн.</v>
          </cell>
          <cell r="AF932" t="str">
            <v>Январь 2023</v>
          </cell>
          <cell r="AH932">
            <v>1</v>
          </cell>
          <cell r="AP932">
            <v>14409640</v>
          </cell>
        </row>
        <row r="933">
          <cell r="I933">
            <v>22.82</v>
          </cell>
          <cell r="K933">
            <v>0</v>
          </cell>
          <cell r="Q933" t="str">
            <v>Саввон Дмитрий Петрович</v>
          </cell>
          <cell r="R933" t="str">
            <v/>
          </cell>
          <cell r="T933" t="str">
            <v>ИП Дейнега( Новое АН)</v>
          </cell>
          <cell r="U933">
            <v>1</v>
          </cell>
          <cell r="V933">
            <v>1</v>
          </cell>
          <cell r="W933" t="str">
            <v>Январь</v>
          </cell>
          <cell r="AE933" t="str">
            <v>1 комн.</v>
          </cell>
          <cell r="AF933" t="str">
            <v>Январь 2023</v>
          </cell>
          <cell r="AH933">
            <v>1</v>
          </cell>
          <cell r="AP933">
            <v>8909384.4000000004</v>
          </cell>
        </row>
        <row r="934">
          <cell r="I934">
            <v>29.16</v>
          </cell>
          <cell r="K934">
            <v>0</v>
          </cell>
          <cell r="Q934" t="str">
            <v>Невзорова Наталья Павловна</v>
          </cell>
          <cell r="R934" t="str">
            <v/>
          </cell>
          <cell r="T934" t="str">
            <v>АН Этажи</v>
          </cell>
          <cell r="U934">
            <v>1</v>
          </cell>
          <cell r="V934">
            <v>1</v>
          </cell>
          <cell r="W934" t="str">
            <v>Январь</v>
          </cell>
          <cell r="AE934" t="str">
            <v>2 комн.</v>
          </cell>
          <cell r="AF934" t="str">
            <v>Январь 2023</v>
          </cell>
          <cell r="AH934">
            <v>1</v>
          </cell>
          <cell r="AP934">
            <v>8150103.3600000003</v>
          </cell>
        </row>
        <row r="935">
          <cell r="I935">
            <v>22.8</v>
          </cell>
          <cell r="K935">
            <v>0</v>
          </cell>
          <cell r="Q935" t="str">
            <v>Гимаева Нина Евгеньевна</v>
          </cell>
          <cell r="R935" t="str">
            <v/>
          </cell>
          <cell r="T935" t="str">
            <v>ИП Букатина Н.Г</v>
          </cell>
          <cell r="U935">
            <v>1</v>
          </cell>
          <cell r="V935">
            <v>1</v>
          </cell>
          <cell r="W935" t="str">
            <v>Январь</v>
          </cell>
          <cell r="AE935" t="str">
            <v>1 комн.(с)</v>
          </cell>
          <cell r="AF935" t="str">
            <v>Январь 2023</v>
          </cell>
          <cell r="AH935">
            <v>1</v>
          </cell>
          <cell r="AP935">
            <v>9146448</v>
          </cell>
        </row>
        <row r="936">
          <cell r="I936">
            <v>24.6</v>
          </cell>
          <cell r="K936">
            <v>0</v>
          </cell>
          <cell r="Q936" t="str">
            <v>Вахничева Екатерина Анатольевна</v>
          </cell>
          <cell r="R936" t="str">
            <v/>
          </cell>
          <cell r="T936" t="str">
            <v>ИП Зайцев А</v>
          </cell>
          <cell r="U936">
            <v>1</v>
          </cell>
          <cell r="V936">
            <v>1</v>
          </cell>
          <cell r="W936" t="str">
            <v>Февраль</v>
          </cell>
          <cell r="AE936" t="str">
            <v>1 комн.</v>
          </cell>
          <cell r="AF936" t="str">
            <v>Февраль 2023</v>
          </cell>
          <cell r="AH936">
            <v>1</v>
          </cell>
          <cell r="AP936">
            <v>0</v>
          </cell>
        </row>
        <row r="937">
          <cell r="I937">
            <v>24.6</v>
          </cell>
          <cell r="K937">
            <v>0</v>
          </cell>
          <cell r="Q937" t="str">
            <v>Малхосьянц Юлия Владимировна</v>
          </cell>
          <cell r="R937" t="str">
            <v/>
          </cell>
          <cell r="T937" t="str">
            <v>ИП Савченко</v>
          </cell>
          <cell r="U937">
            <v>1</v>
          </cell>
          <cell r="V937">
            <v>1</v>
          </cell>
          <cell r="W937" t="str">
            <v>Февраль</v>
          </cell>
          <cell r="AE937" t="str">
            <v>1 комн.</v>
          </cell>
          <cell r="AF937" t="str">
            <v>Февраль 2023</v>
          </cell>
          <cell r="AH937">
            <v>1</v>
          </cell>
          <cell r="AP937">
            <v>7111614</v>
          </cell>
        </row>
        <row r="938">
          <cell r="I938">
            <v>28.2</v>
          </cell>
          <cell r="K938">
            <v>0</v>
          </cell>
          <cell r="Q938" t="str">
            <v>Лёушкин Антон Дмитриевич</v>
          </cell>
          <cell r="R938" t="str">
            <v/>
          </cell>
          <cell r="T938" t="str">
            <v>ООО "Перспектива 24"</v>
          </cell>
          <cell r="U938">
            <v>1</v>
          </cell>
          <cell r="V938">
            <v>1</v>
          </cell>
          <cell r="W938" t="str">
            <v>Февраль</v>
          </cell>
          <cell r="AE938" t="str">
            <v>1 комн.</v>
          </cell>
          <cell r="AF938" t="str">
            <v>Февраль 2023</v>
          </cell>
          <cell r="AH938">
            <v>1</v>
          </cell>
          <cell r="AP938">
            <v>9101268</v>
          </cell>
        </row>
        <row r="939">
          <cell r="I939">
            <v>17.68</v>
          </cell>
          <cell r="K939">
            <v>0</v>
          </cell>
          <cell r="Q939" t="str">
            <v>Труфанов Александр Сергеевич</v>
          </cell>
          <cell r="R939" t="str">
            <v>Малхосьянц Юлия Владимировна</v>
          </cell>
          <cell r="T939" t="str">
            <v>ИП Бабинович Яна Тагировна</v>
          </cell>
          <cell r="U939">
            <v>0.5</v>
          </cell>
          <cell r="V939">
            <v>0.5</v>
          </cell>
          <cell r="W939" t="str">
            <v>Февраль</v>
          </cell>
          <cell r="AE939" t="str">
            <v>1 комн.(с)</v>
          </cell>
          <cell r="AF939" t="str">
            <v>Февраль 2023</v>
          </cell>
          <cell r="AH939">
            <v>1</v>
          </cell>
          <cell r="AP939">
            <v>7171008</v>
          </cell>
        </row>
        <row r="940">
          <cell r="I940">
            <v>24.5</v>
          </cell>
          <cell r="K940">
            <v>0</v>
          </cell>
          <cell r="Q940" t="str">
            <v>Матушко Оксана Витальевна</v>
          </cell>
          <cell r="R940" t="str">
            <v/>
          </cell>
          <cell r="T940" t="str">
            <v>ИП Зайцев</v>
          </cell>
          <cell r="U940">
            <v>1</v>
          </cell>
          <cell r="V940">
            <v>1</v>
          </cell>
          <cell r="W940" t="str">
            <v>Февраль</v>
          </cell>
          <cell r="AE940" t="str">
            <v>1 комн.</v>
          </cell>
          <cell r="AF940" t="str">
            <v>Февраль 2023</v>
          </cell>
          <cell r="AH940">
            <v>1</v>
          </cell>
          <cell r="AP940">
            <v>7737835</v>
          </cell>
        </row>
        <row r="941">
          <cell r="I941">
            <v>34.299999999999997</v>
          </cell>
          <cell r="K941">
            <v>0</v>
          </cell>
          <cell r="Q941" t="str">
            <v>Жерихов Иван Борисович</v>
          </cell>
          <cell r="R941" t="str">
            <v/>
          </cell>
          <cell r="T941" t="str">
            <v>АН Империя</v>
          </cell>
          <cell r="U941">
            <v>1</v>
          </cell>
          <cell r="V941">
            <v>1</v>
          </cell>
          <cell r="W941" t="str">
            <v>Февраль</v>
          </cell>
          <cell r="AE941" t="str">
            <v>1 комн.</v>
          </cell>
          <cell r="AF941" t="str">
            <v>Февраль 2023</v>
          </cell>
          <cell r="AH941">
            <v>1</v>
          </cell>
          <cell r="AP941">
            <v>10766084</v>
          </cell>
        </row>
        <row r="942">
          <cell r="I942">
            <v>26</v>
          </cell>
          <cell r="K942">
            <v>0</v>
          </cell>
          <cell r="Q942" t="str">
            <v>Скорняк Екатерина Дмитриевна</v>
          </cell>
          <cell r="R942" t="str">
            <v/>
          </cell>
          <cell r="T942" t="str">
            <v>ИП Рукина</v>
          </cell>
          <cell r="U942">
            <v>1</v>
          </cell>
          <cell r="V942">
            <v>1</v>
          </cell>
          <cell r="W942" t="str">
            <v>Февраль</v>
          </cell>
          <cell r="AE942" t="str">
            <v>1 комн.</v>
          </cell>
          <cell r="AF942" t="str">
            <v>Февраль 2023</v>
          </cell>
          <cell r="AH942">
            <v>1</v>
          </cell>
          <cell r="AP942">
            <v>8975720</v>
          </cell>
        </row>
        <row r="943">
          <cell r="I943">
            <v>26</v>
          </cell>
          <cell r="K943">
            <v>0</v>
          </cell>
          <cell r="Q943" t="str">
            <v>Скорняк Екатерина Дмитриевна</v>
          </cell>
          <cell r="R943" t="str">
            <v/>
          </cell>
          <cell r="T943" t="str">
            <v>ИП Рукина</v>
          </cell>
          <cell r="U943">
            <v>1</v>
          </cell>
          <cell r="V943">
            <v>1</v>
          </cell>
          <cell r="W943" t="str">
            <v>Февраль</v>
          </cell>
          <cell r="AE943" t="str">
            <v>1 комн.</v>
          </cell>
          <cell r="AF943" t="str">
            <v>Февраль 2023</v>
          </cell>
          <cell r="AH943">
            <v>1</v>
          </cell>
          <cell r="AP943">
            <v>8975720</v>
          </cell>
        </row>
        <row r="944">
          <cell r="I944">
            <v>42.83</v>
          </cell>
          <cell r="K944">
            <v>2000000</v>
          </cell>
          <cell r="Q944" t="str">
            <v>Гимаева Нина Евгеньевна</v>
          </cell>
          <cell r="R944" t="str">
            <v/>
          </cell>
          <cell r="T944" t="str">
            <v>ИП Мосейкина А.И.</v>
          </cell>
          <cell r="U944">
            <v>1</v>
          </cell>
          <cell r="V944">
            <v>1</v>
          </cell>
          <cell r="W944" t="str">
            <v>Февраль</v>
          </cell>
          <cell r="AE944" t="str">
            <v>2 комн.</v>
          </cell>
          <cell r="AF944" t="str">
            <v>Февраль 2023</v>
          </cell>
          <cell r="AH944">
            <v>1</v>
          </cell>
          <cell r="AP944">
            <v>15382933.5</v>
          </cell>
        </row>
        <row r="945">
          <cell r="I945">
            <v>65.94</v>
          </cell>
          <cell r="K945">
            <v>0</v>
          </cell>
          <cell r="Q945" t="str">
            <v>Александрова Галина Николаевна</v>
          </cell>
          <cell r="R945" t="str">
            <v>Мордвинов Дмитрий Игоревич</v>
          </cell>
          <cell r="T945" t="str">
            <v>нет</v>
          </cell>
          <cell r="U945">
            <v>0.5</v>
          </cell>
          <cell r="V945">
            <v>0</v>
          </cell>
          <cell r="W945" t="str">
            <v>Февраль</v>
          </cell>
          <cell r="AE945" t="str">
            <v>3 комн.</v>
          </cell>
          <cell r="AF945" t="str">
            <v>Февраль 2023</v>
          </cell>
          <cell r="AH945">
            <v>0.5</v>
          </cell>
          <cell r="AP945">
            <v>0</v>
          </cell>
        </row>
        <row r="946">
          <cell r="I946">
            <v>17.809999999999999</v>
          </cell>
          <cell r="K946">
            <v>0</v>
          </cell>
          <cell r="Q946" t="str">
            <v>Невзорова Наталья Павловна</v>
          </cell>
          <cell r="R946" t="str">
            <v/>
          </cell>
          <cell r="T946" t="str">
            <v>ЛИХАЧЕВ РОМАН БОРИСОВИЧ ИП</v>
          </cell>
          <cell r="U946">
            <v>1</v>
          </cell>
          <cell r="V946">
            <v>1</v>
          </cell>
          <cell r="W946" t="str">
            <v>Февраль</v>
          </cell>
          <cell r="AE946" t="str">
            <v>1 комн.</v>
          </cell>
          <cell r="AF946" t="str">
            <v>Февраль 2023</v>
          </cell>
          <cell r="AH946">
            <v>1</v>
          </cell>
          <cell r="AP946">
            <v>6178538.3399999999</v>
          </cell>
        </row>
        <row r="947">
          <cell r="I947">
            <v>28.4</v>
          </cell>
          <cell r="K947">
            <v>0</v>
          </cell>
          <cell r="Q947" t="str">
            <v>Матушко Оксана Витальевна</v>
          </cell>
          <cell r="R947" t="str">
            <v/>
          </cell>
          <cell r="T947" t="str">
            <v>ип Андриянова</v>
          </cell>
          <cell r="U947">
            <v>1</v>
          </cell>
          <cell r="V947">
            <v>1</v>
          </cell>
          <cell r="W947" t="str">
            <v>Февраль</v>
          </cell>
          <cell r="AE947" t="str">
            <v>1 комн.</v>
          </cell>
          <cell r="AF947" t="str">
            <v>Февраль 2023</v>
          </cell>
          <cell r="AH947">
            <v>1</v>
          </cell>
          <cell r="AP947">
            <v>8460928</v>
          </cell>
        </row>
        <row r="948">
          <cell r="I948">
            <v>42.83</v>
          </cell>
          <cell r="K948">
            <v>0</v>
          </cell>
          <cell r="Q948" t="str">
            <v>Гимаева Нина Евгеньевна</v>
          </cell>
          <cell r="R948" t="str">
            <v/>
          </cell>
          <cell r="T948" t="str">
            <v>ИП Мосейкина А.И.</v>
          </cell>
          <cell r="U948">
            <v>1</v>
          </cell>
          <cell r="V948">
            <v>1</v>
          </cell>
          <cell r="W948" t="str">
            <v>Февраль</v>
          </cell>
          <cell r="AE948" t="str">
            <v>2 комн.</v>
          </cell>
          <cell r="AF948" t="str">
            <v>Февраль 2023</v>
          </cell>
          <cell r="AH948">
            <v>1</v>
          </cell>
          <cell r="AP948">
            <v>14775493.4</v>
          </cell>
        </row>
        <row r="949">
          <cell r="I949">
            <v>29.04</v>
          </cell>
          <cell r="K949">
            <v>1642416.99</v>
          </cell>
          <cell r="Q949" t="str">
            <v>Саввон Дмитрий Петрович</v>
          </cell>
          <cell r="R949" t="str">
            <v/>
          </cell>
          <cell r="T949" t="str">
            <v>ООО "СОВА"</v>
          </cell>
          <cell r="U949">
            <v>1</v>
          </cell>
          <cell r="V949">
            <v>1</v>
          </cell>
          <cell r="W949" t="str">
            <v>Февраль</v>
          </cell>
          <cell r="AE949" t="str">
            <v>2 комн.</v>
          </cell>
          <cell r="AF949" t="str">
            <v>Февраль 2023</v>
          </cell>
          <cell r="AH949">
            <v>1</v>
          </cell>
          <cell r="AP949">
            <v>9307029.5999999996</v>
          </cell>
        </row>
        <row r="950">
          <cell r="I950">
            <v>17.420000000000002</v>
          </cell>
          <cell r="K950">
            <v>0</v>
          </cell>
          <cell r="Q950" t="str">
            <v>Саввон Дмитрий Петрович</v>
          </cell>
          <cell r="R950" t="str">
            <v/>
          </cell>
          <cell r="T950" t="str">
            <v>ИП Кочура Елена Николаевна</v>
          </cell>
          <cell r="U950">
            <v>1</v>
          </cell>
          <cell r="V950">
            <v>1</v>
          </cell>
          <cell r="W950" t="str">
            <v>Февраль</v>
          </cell>
          <cell r="AE950" t="str">
            <v>1 комн.</v>
          </cell>
          <cell r="AF950" t="str">
            <v>Февраль 2023</v>
          </cell>
          <cell r="AH950">
            <v>1</v>
          </cell>
          <cell r="AP950">
            <v>7170594.5999999996</v>
          </cell>
        </row>
        <row r="951">
          <cell r="I951">
            <v>27.2</v>
          </cell>
          <cell r="K951">
            <v>0</v>
          </cell>
          <cell r="Q951" t="str">
            <v>Матушко Оксана Витальевна</v>
          </cell>
          <cell r="R951" t="str">
            <v>Лёушкин Антон Дмитриевич</v>
          </cell>
          <cell r="T951" t="str">
            <v>АН Элитный Сочи</v>
          </cell>
          <cell r="U951">
            <v>0.5</v>
          </cell>
          <cell r="V951">
            <v>0.5</v>
          </cell>
          <cell r="W951" t="str">
            <v>Февраль</v>
          </cell>
          <cell r="AE951" t="str">
            <v>1 комн.</v>
          </cell>
          <cell r="AF951" t="str">
            <v>Февраль 2023</v>
          </cell>
          <cell r="AH951">
            <v>1</v>
          </cell>
          <cell r="AP951">
            <v>0</v>
          </cell>
        </row>
        <row r="952">
          <cell r="I952">
            <v>48.39</v>
          </cell>
          <cell r="K952">
            <v>0</v>
          </cell>
          <cell r="Q952" t="str">
            <v>Хархалуп Александр Владимирович</v>
          </cell>
          <cell r="R952" t="str">
            <v/>
          </cell>
          <cell r="T952" t="str">
            <v>ООО "Империя"</v>
          </cell>
          <cell r="U952">
            <v>1</v>
          </cell>
          <cell r="V952">
            <v>1</v>
          </cell>
          <cell r="W952" t="str">
            <v>Февраль</v>
          </cell>
          <cell r="AE952" t="str">
            <v>2 комн.</v>
          </cell>
          <cell r="AF952" t="str">
            <v>Февраль 2023</v>
          </cell>
          <cell r="AH952">
            <v>1</v>
          </cell>
          <cell r="AP952">
            <v>17191031</v>
          </cell>
        </row>
        <row r="953">
          <cell r="I953">
            <v>42.83</v>
          </cell>
          <cell r="K953">
            <v>0</v>
          </cell>
          <cell r="Q953" t="str">
            <v>Кетько Даниил Андреевич</v>
          </cell>
          <cell r="R953" t="str">
            <v/>
          </cell>
          <cell r="T953" t="str">
            <v>нет</v>
          </cell>
          <cell r="U953">
            <v>1</v>
          </cell>
          <cell r="V953">
            <v>0</v>
          </cell>
          <cell r="W953" t="str">
            <v>Февраль</v>
          </cell>
          <cell r="AE953" t="str">
            <v>2 комн.</v>
          </cell>
          <cell r="AF953" t="str">
            <v>Февраль 2023</v>
          </cell>
          <cell r="AH953">
            <v>1</v>
          </cell>
          <cell r="AP953">
            <v>13006615</v>
          </cell>
        </row>
        <row r="954">
          <cell r="I954">
            <v>22.03</v>
          </cell>
          <cell r="K954">
            <v>1088171.8500000001</v>
          </cell>
          <cell r="Q954" t="str">
            <v>Труфанов Александр Сергеевич</v>
          </cell>
          <cell r="R954" t="str">
            <v/>
          </cell>
          <cell r="T954" t="str">
            <v>АН Реальный Сочи</v>
          </cell>
          <cell r="U954">
            <v>1</v>
          </cell>
          <cell r="V954">
            <v>1</v>
          </cell>
          <cell r="W954" t="str">
            <v>Февраль</v>
          </cell>
          <cell r="AE954" t="str">
            <v>1 комн.</v>
          </cell>
          <cell r="AF954" t="str">
            <v>Февраль 2023</v>
          </cell>
          <cell r="AH954">
            <v>1</v>
          </cell>
          <cell r="AP954">
            <v>8832928.5</v>
          </cell>
        </row>
        <row r="955">
          <cell r="I955">
            <v>21.93</v>
          </cell>
          <cell r="K955">
            <v>1475553.6</v>
          </cell>
          <cell r="Q955" t="str">
            <v>Гимаева Нина Евгеньевна</v>
          </cell>
          <cell r="R955" t="str">
            <v/>
          </cell>
          <cell r="T955" t="str">
            <v>ИП Солодова А.Ю</v>
          </cell>
          <cell r="U955">
            <v>1</v>
          </cell>
          <cell r="V955">
            <v>1</v>
          </cell>
          <cell r="W955" t="str">
            <v>Февраль</v>
          </cell>
          <cell r="AE955" t="str">
            <v>1 комн.(с)</v>
          </cell>
          <cell r="AF955" t="str">
            <v>Февраль 2023</v>
          </cell>
          <cell r="AH955">
            <v>1</v>
          </cell>
          <cell r="AP955">
            <v>8361470.4000000004</v>
          </cell>
        </row>
        <row r="956">
          <cell r="I956">
            <v>22.03</v>
          </cell>
          <cell r="K956">
            <v>1582894.38</v>
          </cell>
          <cell r="Q956" t="str">
            <v>Саввон Дмитрий Петрович</v>
          </cell>
          <cell r="R956" t="str">
            <v/>
          </cell>
          <cell r="T956" t="str">
            <v>ООО "Винсент Недвижимость"</v>
          </cell>
          <cell r="U956">
            <v>1</v>
          </cell>
          <cell r="V956">
            <v>1</v>
          </cell>
          <cell r="W956" t="str">
            <v>Февраль</v>
          </cell>
          <cell r="AE956" t="str">
            <v>1 комн.</v>
          </cell>
          <cell r="AF956" t="str">
            <v>Февраль 2023</v>
          </cell>
          <cell r="AH956">
            <v>1</v>
          </cell>
          <cell r="AP956">
            <v>8969734.8000000007</v>
          </cell>
        </row>
        <row r="957">
          <cell r="I957">
            <v>35.1</v>
          </cell>
          <cell r="K957">
            <v>1727622</v>
          </cell>
          <cell r="Q957" t="str">
            <v>Скорняк Екатерина Дмитриевна</v>
          </cell>
          <cell r="R957" t="str">
            <v/>
          </cell>
          <cell r="T957" t="str">
            <v>ИП Поливанов</v>
          </cell>
          <cell r="U957">
            <v>1</v>
          </cell>
          <cell r="V957">
            <v>1</v>
          </cell>
          <cell r="W957" t="str">
            <v>Февраль</v>
          </cell>
          <cell r="AE957" t="str">
            <v>1 комн.</v>
          </cell>
          <cell r="AF957" t="str">
            <v>Февраль 2023</v>
          </cell>
          <cell r="AH957">
            <v>1</v>
          </cell>
          <cell r="AP957">
            <v>9789741</v>
          </cell>
        </row>
        <row r="958">
          <cell r="I958">
            <v>28.7</v>
          </cell>
          <cell r="K958">
            <v>1634609</v>
          </cell>
          <cell r="Q958" t="str">
            <v>Лёушкин Антон Дмитриевич</v>
          </cell>
          <cell r="R958" t="str">
            <v/>
          </cell>
          <cell r="T958" t="str">
            <v>АН Лето</v>
          </cell>
          <cell r="U958">
            <v>1</v>
          </cell>
          <cell r="V958">
            <v>1</v>
          </cell>
          <cell r="W958" t="str">
            <v>Февраль</v>
          </cell>
          <cell r="AE958" t="str">
            <v>1 комн.</v>
          </cell>
          <cell r="AF958" t="str">
            <v>Февраль 2023</v>
          </cell>
          <cell r="AH958">
            <v>1</v>
          </cell>
          <cell r="AP958">
            <v>9262638</v>
          </cell>
        </row>
        <row r="959">
          <cell r="I959">
            <v>15.18</v>
          </cell>
          <cell r="K959">
            <v>989933</v>
          </cell>
          <cell r="Q959" t="str">
            <v>Кетько Даниил Андреевич</v>
          </cell>
          <cell r="R959" t="str">
            <v/>
          </cell>
          <cell r="T959" t="str">
            <v>"Реал Инвест" ООО</v>
          </cell>
          <cell r="U959">
            <v>1</v>
          </cell>
          <cell r="V959">
            <v>1</v>
          </cell>
          <cell r="W959" t="str">
            <v>Февраль</v>
          </cell>
          <cell r="AE959" t="str">
            <v>1 комн.</v>
          </cell>
          <cell r="AF959" t="str">
            <v>Февраль 2023</v>
          </cell>
          <cell r="AH959">
            <v>1</v>
          </cell>
          <cell r="AP959">
            <v>5609618</v>
          </cell>
        </row>
        <row r="960">
          <cell r="I960">
            <v>28.2</v>
          </cell>
          <cell r="K960">
            <v>1534023.6</v>
          </cell>
          <cell r="Q960" t="str">
            <v>Скорняк Екатерина Дмитриевна</v>
          </cell>
          <cell r="R960" t="str">
            <v/>
          </cell>
          <cell r="T960" t="str">
            <v>ИП Сабанова</v>
          </cell>
          <cell r="U960">
            <v>1</v>
          </cell>
          <cell r="V960">
            <v>1</v>
          </cell>
          <cell r="W960" t="str">
            <v>Февраль</v>
          </cell>
          <cell r="AE960" t="str">
            <v>1 комн.</v>
          </cell>
          <cell r="AF960" t="str">
            <v>Февраль 2023</v>
          </cell>
          <cell r="AH960">
            <v>1</v>
          </cell>
          <cell r="AP960">
            <v>8692650</v>
          </cell>
        </row>
        <row r="961">
          <cell r="I961">
            <v>27.4</v>
          </cell>
          <cell r="K961">
            <v>1373671.6</v>
          </cell>
          <cell r="Q961" t="str">
            <v>Беева Эльмира Азреталиевна</v>
          </cell>
          <cell r="R961" t="str">
            <v/>
          </cell>
          <cell r="T961" t="str">
            <v>Управление</v>
          </cell>
          <cell r="U961">
            <v>1</v>
          </cell>
          <cell r="V961">
            <v>1</v>
          </cell>
          <cell r="W961" t="str">
            <v>Февраль</v>
          </cell>
          <cell r="AE961" t="str">
            <v>1 комн.</v>
          </cell>
          <cell r="AF961" t="str">
            <v>Февраль 2023</v>
          </cell>
          <cell r="AH961">
            <v>1</v>
          </cell>
          <cell r="AP961">
            <v>7784120.8000000007</v>
          </cell>
        </row>
        <row r="962">
          <cell r="I962">
            <v>22.03</v>
          </cell>
          <cell r="K962">
            <v>1526912.26</v>
          </cell>
          <cell r="Q962" t="str">
            <v>Саввон Дмитрий Петрович</v>
          </cell>
          <cell r="R962" t="str">
            <v/>
          </cell>
          <cell r="T962" t="str">
            <v>ИП Леонова Людмила Юрьевна</v>
          </cell>
          <cell r="U962">
            <v>1</v>
          </cell>
          <cell r="V962">
            <v>1</v>
          </cell>
          <cell r="W962" t="str">
            <v>Февраль</v>
          </cell>
          <cell r="AE962" t="str">
            <v>1 комн.</v>
          </cell>
          <cell r="AF962" t="str">
            <v>Февраль 2023</v>
          </cell>
          <cell r="AH962">
            <v>1</v>
          </cell>
          <cell r="AP962">
            <v>8652502.8000000007</v>
          </cell>
        </row>
        <row r="963">
          <cell r="I963">
            <v>17.48</v>
          </cell>
          <cell r="K963">
            <v>1235425</v>
          </cell>
          <cell r="Q963" t="str">
            <v>Хархалуп Александр Владимирович</v>
          </cell>
          <cell r="R963" t="str">
            <v/>
          </cell>
          <cell r="T963" t="str">
            <v>ООО "Элитный Сочи"</v>
          </cell>
          <cell r="U963">
            <v>1</v>
          </cell>
          <cell r="V963">
            <v>1</v>
          </cell>
          <cell r="W963" t="str">
            <v>Февраль</v>
          </cell>
          <cell r="AE963" t="str">
            <v>1 комн.</v>
          </cell>
          <cell r="AF963" t="str">
            <v>Февраль 2023</v>
          </cell>
          <cell r="AH963">
            <v>1</v>
          </cell>
          <cell r="AP963">
            <v>7000740</v>
          </cell>
        </row>
        <row r="964">
          <cell r="I964">
            <v>34.299999999999997</v>
          </cell>
          <cell r="K964">
            <v>0</v>
          </cell>
          <cell r="Q964" t="str">
            <v>Жаринов Николай Сергеевич</v>
          </cell>
          <cell r="R964" t="str">
            <v>Скорняк Екатерина Дмитриевна</v>
          </cell>
          <cell r="T964" t="str">
            <v>Империя (ИП Тулаби)</v>
          </cell>
          <cell r="U964">
            <v>0.5</v>
          </cell>
          <cell r="V964">
            <v>0.5</v>
          </cell>
          <cell r="W964" t="str">
            <v>Февраль</v>
          </cell>
          <cell r="AE964" t="str">
            <v>1 комн.</v>
          </cell>
          <cell r="AF964" t="str">
            <v>Февраль 2023</v>
          </cell>
          <cell r="AH964">
            <v>1</v>
          </cell>
          <cell r="AP964">
            <v>10199448</v>
          </cell>
        </row>
        <row r="965">
          <cell r="I965">
            <v>29.3</v>
          </cell>
          <cell r="K965">
            <v>0</v>
          </cell>
          <cell r="Q965" t="str">
            <v>Саввон Дмитрий Петрович</v>
          </cell>
          <cell r="R965" t="str">
            <v/>
          </cell>
          <cell r="T965" t="str">
            <v>ИП Антонов Антон Георгиевич</v>
          </cell>
          <cell r="U965">
            <v>1</v>
          </cell>
          <cell r="V965">
            <v>1</v>
          </cell>
          <cell r="W965" t="str">
            <v>Февраль</v>
          </cell>
          <cell r="AE965" t="str">
            <v>2 комн.</v>
          </cell>
          <cell r="AF965" t="str">
            <v>Февраль 2023</v>
          </cell>
          <cell r="AH965">
            <v>1</v>
          </cell>
          <cell r="AP965">
            <v>9216315</v>
          </cell>
        </row>
        <row r="966">
          <cell r="I966">
            <v>24.6</v>
          </cell>
          <cell r="K966">
            <v>0</v>
          </cell>
          <cell r="Q966" t="str">
            <v>Скорняк Екатерина Дмитриевна</v>
          </cell>
          <cell r="R966" t="str">
            <v/>
          </cell>
          <cell r="T966" t="str">
            <v>ИП Зайцев</v>
          </cell>
          <cell r="U966">
            <v>1</v>
          </cell>
          <cell r="V966">
            <v>1</v>
          </cell>
          <cell r="W966" t="str">
            <v>Февраль</v>
          </cell>
          <cell r="AE966" t="str">
            <v>1 комн.</v>
          </cell>
          <cell r="AF966" t="str">
            <v>Февраль 2023</v>
          </cell>
          <cell r="AH966">
            <v>1</v>
          </cell>
          <cell r="AP966">
            <v>7414440</v>
          </cell>
        </row>
        <row r="967">
          <cell r="I967">
            <v>15.18</v>
          </cell>
          <cell r="K967">
            <v>989563</v>
          </cell>
          <cell r="Q967" t="str">
            <v>Кетько Даниил Андреевич</v>
          </cell>
          <cell r="R967" t="str">
            <v/>
          </cell>
          <cell r="T967" t="str">
            <v>ИП Мартыненко</v>
          </cell>
          <cell r="U967">
            <v>1</v>
          </cell>
          <cell r="V967">
            <v>1</v>
          </cell>
          <cell r="W967" t="str">
            <v>Февраль</v>
          </cell>
          <cell r="AE967" t="str">
            <v>1 комн.</v>
          </cell>
          <cell r="AF967" t="str">
            <v>Февраль 2023</v>
          </cell>
          <cell r="AH967">
            <v>1</v>
          </cell>
          <cell r="AP967">
            <v>5607523</v>
          </cell>
        </row>
        <row r="968">
          <cell r="I968">
            <v>42.83</v>
          </cell>
          <cell r="K968">
            <v>2000000</v>
          </cell>
          <cell r="Q968" t="str">
            <v>Гимаева Нина Евгеньевна</v>
          </cell>
          <cell r="R968" t="str">
            <v/>
          </cell>
          <cell r="T968" t="str">
            <v>ИП Мосейкина А.И.</v>
          </cell>
          <cell r="U968">
            <v>1</v>
          </cell>
          <cell r="V968">
            <v>1</v>
          </cell>
          <cell r="W968" t="str">
            <v>Февраль</v>
          </cell>
          <cell r="AE968" t="str">
            <v>2 комн.</v>
          </cell>
          <cell r="AF968" t="str">
            <v>Февраль 2023</v>
          </cell>
          <cell r="AH968">
            <v>1</v>
          </cell>
          <cell r="AP968">
            <v>16189145.199999999</v>
          </cell>
        </row>
        <row r="969">
          <cell r="I969">
            <v>28.5</v>
          </cell>
          <cell r="K969">
            <v>0</v>
          </cell>
          <cell r="Q969" t="str">
            <v>Жерихов Иван Борисович</v>
          </cell>
          <cell r="R969" t="str">
            <v/>
          </cell>
          <cell r="T969" t="str">
            <v>АН Империя</v>
          </cell>
          <cell r="U969">
            <v>1</v>
          </cell>
          <cell r="V969">
            <v>1</v>
          </cell>
          <cell r="W969" t="str">
            <v>Февраль</v>
          </cell>
          <cell r="AE969" t="str">
            <v>1 комн.</v>
          </cell>
          <cell r="AF969" t="str">
            <v>Февраль 2023</v>
          </cell>
          <cell r="AH969">
            <v>1</v>
          </cell>
          <cell r="AP969">
            <v>0</v>
          </cell>
        </row>
        <row r="970">
          <cell r="I970">
            <v>72.099999999999994</v>
          </cell>
          <cell r="K970">
            <v>0</v>
          </cell>
          <cell r="Q970" t="str">
            <v>Малхосьянц Юлия Владимировна</v>
          </cell>
          <cell r="R970" t="str">
            <v/>
          </cell>
          <cell r="T970" t="str">
            <v>ИП Давыдов О.Ю.</v>
          </cell>
          <cell r="U970">
            <v>1</v>
          </cell>
          <cell r="V970">
            <v>1</v>
          </cell>
          <cell r="W970" t="str">
            <v>Февраль</v>
          </cell>
          <cell r="AE970" t="str">
            <v>2 комн.</v>
          </cell>
          <cell r="AF970" t="str">
            <v>Февраль 2023</v>
          </cell>
          <cell r="AH970">
            <v>1</v>
          </cell>
          <cell r="AP970">
            <v>0</v>
          </cell>
        </row>
        <row r="971">
          <cell r="I971">
            <v>37.6</v>
          </cell>
          <cell r="K971">
            <v>0</v>
          </cell>
          <cell r="Q971" t="str">
            <v>Матушко Оксана Витальевна</v>
          </cell>
          <cell r="R971" t="str">
            <v/>
          </cell>
          <cell r="T971" t="str">
            <v>ООО "Элитный Сочи"</v>
          </cell>
          <cell r="U971">
            <v>1</v>
          </cell>
          <cell r="V971">
            <v>1</v>
          </cell>
          <cell r="W971" t="str">
            <v>Февраль</v>
          </cell>
          <cell r="AE971" t="str">
            <v>1 комн.</v>
          </cell>
          <cell r="AF971" t="str">
            <v>Февраль 2023</v>
          </cell>
          <cell r="AH971">
            <v>1</v>
          </cell>
          <cell r="AP971">
            <v>11931984</v>
          </cell>
        </row>
        <row r="972">
          <cell r="I972">
            <v>28.2</v>
          </cell>
          <cell r="K972">
            <v>0</v>
          </cell>
          <cell r="Q972" t="str">
            <v>Малхосьянц Юлия Владимировна</v>
          </cell>
          <cell r="R972" t="str">
            <v/>
          </cell>
          <cell r="T972" t="str">
            <v>ИП Булатецкий</v>
          </cell>
          <cell r="U972">
            <v>1</v>
          </cell>
          <cell r="V972">
            <v>1</v>
          </cell>
          <cell r="W972" t="str">
            <v>Февраль</v>
          </cell>
          <cell r="AE972" t="str">
            <v>1 комн.</v>
          </cell>
          <cell r="AF972" t="str">
            <v>Февраль 2023</v>
          </cell>
          <cell r="AH972">
            <v>1</v>
          </cell>
          <cell r="AP972">
            <v>7530246</v>
          </cell>
        </row>
        <row r="973">
          <cell r="I973">
            <v>17.48</v>
          </cell>
          <cell r="K973">
            <v>1260688.45</v>
          </cell>
          <cell r="Q973" t="str">
            <v>Саввон Дмитрий Петрович</v>
          </cell>
          <cell r="R973" t="str">
            <v/>
          </cell>
          <cell r="T973" t="str">
            <v>ИП Леонова Людмила Юрьевна</v>
          </cell>
          <cell r="U973">
            <v>1</v>
          </cell>
          <cell r="V973">
            <v>1</v>
          </cell>
          <cell r="W973" t="str">
            <v>Февраль</v>
          </cell>
          <cell r="AE973" t="str">
            <v>1 комн.</v>
          </cell>
          <cell r="AF973" t="str">
            <v>Февраль 2023</v>
          </cell>
          <cell r="AH973">
            <v>1</v>
          </cell>
          <cell r="AP973">
            <v>7143901.2000000002</v>
          </cell>
        </row>
        <row r="974">
          <cell r="I974">
            <v>16.29</v>
          </cell>
          <cell r="K974">
            <v>0</v>
          </cell>
          <cell r="Q974" t="str">
            <v>Мордвинов Дмитрий Игоревич</v>
          </cell>
          <cell r="R974" t="str">
            <v/>
          </cell>
          <cell r="T974" t="str">
            <v>ИП Булатецкий И.Ю.</v>
          </cell>
          <cell r="U974">
            <v>1</v>
          </cell>
          <cell r="V974">
            <v>1</v>
          </cell>
          <cell r="W974" t="str">
            <v>Февраль</v>
          </cell>
          <cell r="AE974" t="str">
            <v>1 комн.</v>
          </cell>
          <cell r="AF974" t="str">
            <v>Февраль 2023</v>
          </cell>
          <cell r="AH974">
            <v>1</v>
          </cell>
          <cell r="AP974">
            <v>5863178.25</v>
          </cell>
        </row>
        <row r="975">
          <cell r="I975">
            <v>17.420000000000002</v>
          </cell>
          <cell r="K975">
            <v>1080191.1399999999</v>
          </cell>
          <cell r="Q975" t="str">
            <v>Гимаева Нина Евгеньевна</v>
          </cell>
          <cell r="R975" t="str">
            <v/>
          </cell>
          <cell r="T975" t="str">
            <v>нет</v>
          </cell>
          <cell r="U975">
            <v>1</v>
          </cell>
          <cell r="V975">
            <v>0</v>
          </cell>
          <cell r="W975" t="str">
            <v>Февраль</v>
          </cell>
          <cell r="AE975" t="str">
            <v>1 комн.</v>
          </cell>
          <cell r="AF975" t="str">
            <v>Февраль 2023</v>
          </cell>
          <cell r="AH975">
            <v>1</v>
          </cell>
          <cell r="AP975">
            <v>6121083.1500000004</v>
          </cell>
        </row>
        <row r="976">
          <cell r="I976">
            <v>22.03</v>
          </cell>
          <cell r="K976">
            <v>0</v>
          </cell>
          <cell r="Q976" t="str">
            <v>Гимаева Нина Евгеньевна</v>
          </cell>
          <cell r="R976" t="str">
            <v/>
          </cell>
          <cell r="T976" t="str">
            <v>ИП Поливанов А.А.</v>
          </cell>
          <cell r="U976">
            <v>1</v>
          </cell>
          <cell r="V976">
            <v>1</v>
          </cell>
          <cell r="W976" t="str">
            <v>Февраль</v>
          </cell>
          <cell r="AE976" t="str">
            <v>1 комн.</v>
          </cell>
          <cell r="AF976" t="str">
            <v>Февраль 2023</v>
          </cell>
          <cell r="AH976">
            <v>1</v>
          </cell>
          <cell r="AP976">
            <v>9009829.4000000004</v>
          </cell>
        </row>
        <row r="977">
          <cell r="I977">
            <v>23.28</v>
          </cell>
          <cell r="K977">
            <v>0</v>
          </cell>
          <cell r="Q977" t="str">
            <v>Зайцева Наталья Алексеевна</v>
          </cell>
          <cell r="R977" t="str">
            <v>Мордвинов Дмитрий Игоревич</v>
          </cell>
          <cell r="T977" t="str">
            <v>нет</v>
          </cell>
          <cell r="U977">
            <v>0.5</v>
          </cell>
          <cell r="V977">
            <v>0</v>
          </cell>
          <cell r="W977" t="str">
            <v>Февраль</v>
          </cell>
          <cell r="AE977" t="str">
            <v>1 комн.</v>
          </cell>
          <cell r="AF977" t="str">
            <v>Февраль 2023</v>
          </cell>
          <cell r="AH977">
            <v>0.5</v>
          </cell>
          <cell r="AP977">
            <v>4780548</v>
          </cell>
        </row>
        <row r="978">
          <cell r="I978">
            <v>17.41</v>
          </cell>
          <cell r="K978">
            <v>1212151.1200000001</v>
          </cell>
          <cell r="Q978" t="str">
            <v>Мордвинов Дмитрий Игоревич</v>
          </cell>
          <cell r="R978" t="str">
            <v/>
          </cell>
          <cell r="T978" t="str">
            <v>ИП Кошелева Е.А.</v>
          </cell>
          <cell r="U978">
            <v>1</v>
          </cell>
          <cell r="V978">
            <v>1</v>
          </cell>
          <cell r="W978" t="str">
            <v>Февраль</v>
          </cell>
          <cell r="AE978" t="str">
            <v>1 комн.(с)</v>
          </cell>
          <cell r="AF978" t="str">
            <v>Февраль 2023</v>
          </cell>
          <cell r="AH978">
            <v>1</v>
          </cell>
          <cell r="AP978">
            <v>6868854</v>
          </cell>
        </row>
        <row r="979">
          <cell r="I979">
            <v>26</v>
          </cell>
          <cell r="K979">
            <v>0</v>
          </cell>
          <cell r="Q979" t="str">
            <v>Жаринов Николай Сергеевич</v>
          </cell>
          <cell r="R979" t="str">
            <v/>
          </cell>
          <cell r="T979" t="str">
            <v>АН Империя</v>
          </cell>
          <cell r="U979">
            <v>1</v>
          </cell>
          <cell r="V979">
            <v>1</v>
          </cell>
          <cell r="W979" t="str">
            <v>Февраль</v>
          </cell>
          <cell r="AE979" t="str">
            <v>1 комн.</v>
          </cell>
          <cell r="AF979" t="str">
            <v>Февраль 2023</v>
          </cell>
          <cell r="AH979">
            <v>1</v>
          </cell>
          <cell r="AP979">
            <v>8016840</v>
          </cell>
        </row>
        <row r="980">
          <cell r="I980">
            <v>17.809999999999999</v>
          </cell>
          <cell r="K980">
            <v>1205852.94</v>
          </cell>
          <cell r="Q980" t="str">
            <v>Мордвинов Дмитрий Игоревич</v>
          </cell>
          <cell r="R980" t="str">
            <v/>
          </cell>
          <cell r="T980" t="str">
            <v>ИП Кошелева Е.А.</v>
          </cell>
          <cell r="U980">
            <v>1</v>
          </cell>
          <cell r="V980">
            <v>1</v>
          </cell>
          <cell r="W980" t="str">
            <v>Февраль</v>
          </cell>
          <cell r="AE980" t="str">
            <v>1 комн.</v>
          </cell>
          <cell r="AF980" t="str">
            <v>Февраль 2023</v>
          </cell>
          <cell r="AH980">
            <v>1</v>
          </cell>
          <cell r="AP980">
            <v>6833162</v>
          </cell>
        </row>
        <row r="981">
          <cell r="I981">
            <v>15.18</v>
          </cell>
          <cell r="K981">
            <v>1004639.12</v>
          </cell>
          <cell r="Q981" t="str">
            <v>Мордвинов Дмитрий Игоревич</v>
          </cell>
          <cell r="R981" t="str">
            <v/>
          </cell>
          <cell r="T981" t="str">
            <v>ИП Широков и партнеры</v>
          </cell>
          <cell r="U981">
            <v>1</v>
          </cell>
          <cell r="V981">
            <v>1</v>
          </cell>
          <cell r="W981" t="str">
            <v>Февраль</v>
          </cell>
          <cell r="AE981" t="str">
            <v>1 комн.</v>
          </cell>
          <cell r="AF981" t="str">
            <v>Февраль 2023</v>
          </cell>
          <cell r="AH981">
            <v>1</v>
          </cell>
          <cell r="AP981">
            <v>5692955</v>
          </cell>
        </row>
        <row r="982">
          <cell r="I982">
            <v>28.5</v>
          </cell>
          <cell r="K982">
            <v>1733455.5</v>
          </cell>
          <cell r="Q982" t="str">
            <v>Скорняк Екатерина Дмитриевна</v>
          </cell>
          <cell r="R982" t="str">
            <v/>
          </cell>
          <cell r="T982" t="str">
            <v>ип мосейченко</v>
          </cell>
          <cell r="U982">
            <v>1</v>
          </cell>
          <cell r="V982">
            <v>1</v>
          </cell>
          <cell r="W982" t="str">
            <v>Февраль</v>
          </cell>
          <cell r="AE982" t="str">
            <v>1 комн.</v>
          </cell>
          <cell r="AF982" t="str">
            <v>Февраль 2023</v>
          </cell>
          <cell r="AH982">
            <v>1</v>
          </cell>
          <cell r="AP982">
            <v>9822810</v>
          </cell>
        </row>
        <row r="983">
          <cell r="I983">
            <v>17.420000000000002</v>
          </cell>
          <cell r="K983">
            <v>605763.07999999996</v>
          </cell>
          <cell r="Q983" t="str">
            <v>Труфанов Александр Сергеевич</v>
          </cell>
          <cell r="R983" t="str">
            <v/>
          </cell>
          <cell r="T983" t="str">
            <v>ИП Аверина Галина Михайловна</v>
          </cell>
          <cell r="U983">
            <v>1</v>
          </cell>
          <cell r="V983">
            <v>1</v>
          </cell>
          <cell r="W983" t="str">
            <v>Февраль</v>
          </cell>
          <cell r="AE983" t="str">
            <v>1 комн.</v>
          </cell>
          <cell r="AF983" t="str">
            <v>Февраль 2023</v>
          </cell>
          <cell r="AH983">
            <v>1</v>
          </cell>
          <cell r="AP983">
            <v>6453064.7999999998</v>
          </cell>
        </row>
        <row r="984">
          <cell r="I984">
            <v>18</v>
          </cell>
          <cell r="K984">
            <v>1419120</v>
          </cell>
          <cell r="Q984" t="str">
            <v>Труфанов Александр Сергеевич</v>
          </cell>
          <cell r="R984" t="str">
            <v/>
          </cell>
          <cell r="T984" t="str">
            <v>ИП Кашкарова (Аверина)</v>
          </cell>
          <cell r="U984">
            <v>1</v>
          </cell>
          <cell r="V984">
            <v>1</v>
          </cell>
          <cell r="W984" t="str">
            <v>Февраль</v>
          </cell>
          <cell r="AE984" t="str">
            <v>1 комн.(с)</v>
          </cell>
          <cell r="AF984" t="str">
            <v>Февраль 2023</v>
          </cell>
          <cell r="AH984">
            <v>1</v>
          </cell>
          <cell r="AP984">
            <v>8041680</v>
          </cell>
        </row>
        <row r="985">
          <cell r="I985">
            <v>17.809999999999999</v>
          </cell>
          <cell r="K985">
            <v>0</v>
          </cell>
          <cell r="Q985" t="str">
            <v>Огнева Ольга Александровна</v>
          </cell>
          <cell r="R985" t="str">
            <v/>
          </cell>
          <cell r="T985" t="str">
            <v>перспектива24</v>
          </cell>
          <cell r="U985">
            <v>1</v>
          </cell>
          <cell r="V985">
            <v>1</v>
          </cell>
          <cell r="W985" t="str">
            <v>Февраль</v>
          </cell>
          <cell r="AE985" t="str">
            <v>1 комн.</v>
          </cell>
          <cell r="AF985" t="str">
            <v>Февраль 2023</v>
          </cell>
          <cell r="AH985">
            <v>1</v>
          </cell>
          <cell r="AP985">
            <v>6918918</v>
          </cell>
        </row>
        <row r="986">
          <cell r="I986">
            <v>22</v>
          </cell>
          <cell r="K986">
            <v>1643073.88</v>
          </cell>
          <cell r="Q986" t="str">
            <v>Гимаева Нина Евгеньевна</v>
          </cell>
          <cell r="R986" t="str">
            <v/>
          </cell>
          <cell r="T986" t="str">
            <v>ИП Мосейкина А.</v>
          </cell>
          <cell r="U986">
            <v>1</v>
          </cell>
          <cell r="V986">
            <v>1</v>
          </cell>
          <cell r="W986" t="str">
            <v>Февраль</v>
          </cell>
          <cell r="AE986" t="str">
            <v>1 комн.(с)</v>
          </cell>
          <cell r="AF986" t="str">
            <v>Февраль 2023</v>
          </cell>
          <cell r="AH986">
            <v>1</v>
          </cell>
          <cell r="AP986">
            <v>9310752</v>
          </cell>
        </row>
        <row r="987">
          <cell r="I987">
            <v>17.68</v>
          </cell>
          <cell r="K987">
            <v>0</v>
          </cell>
          <cell r="Q987" t="str">
            <v>Соломина Олеся Леонидовна</v>
          </cell>
          <cell r="R987" t="str">
            <v>Труфанов Александр Сергеевич</v>
          </cell>
          <cell r="T987" t="str">
            <v>Лиер</v>
          </cell>
          <cell r="U987">
            <v>0.5</v>
          </cell>
          <cell r="V987">
            <v>0.5</v>
          </cell>
          <cell r="W987" t="str">
            <v>Февраль</v>
          </cell>
          <cell r="AE987" t="str">
            <v>1 комн.(с)</v>
          </cell>
          <cell r="AF987" t="str">
            <v>Февраль 2023</v>
          </cell>
          <cell r="AH987">
            <v>1</v>
          </cell>
          <cell r="AP987">
            <v>7336492.7999999998</v>
          </cell>
        </row>
        <row r="988">
          <cell r="I988">
            <v>65.5</v>
          </cell>
          <cell r="K988">
            <v>0</v>
          </cell>
          <cell r="Q988" t="str">
            <v>Саввон Дмитрий Петрович</v>
          </cell>
          <cell r="R988" t="str">
            <v/>
          </cell>
          <cell r="T988" t="str">
            <v>ИП Рыжков Николай Иванович</v>
          </cell>
          <cell r="U988">
            <v>1</v>
          </cell>
          <cell r="V988">
            <v>1</v>
          </cell>
          <cell r="W988" t="str">
            <v>Февраль</v>
          </cell>
          <cell r="AE988" t="str">
            <v>3 комн.</v>
          </cell>
          <cell r="AF988" t="str">
            <v>Февраль 2023</v>
          </cell>
          <cell r="AH988">
            <v>1</v>
          </cell>
          <cell r="AP988">
            <v>18127125</v>
          </cell>
        </row>
        <row r="989">
          <cell r="I989">
            <v>31.3</v>
          </cell>
          <cell r="K989">
            <v>0</v>
          </cell>
          <cell r="Q989" t="str">
            <v>Вахничева Екатерина Анатольевна</v>
          </cell>
          <cell r="R989" t="str">
            <v/>
          </cell>
          <cell r="T989" t="str">
            <v>ИП Рукина</v>
          </cell>
          <cell r="U989">
            <v>1</v>
          </cell>
          <cell r="V989">
            <v>1</v>
          </cell>
          <cell r="W989" t="str">
            <v>Февраль</v>
          </cell>
          <cell r="AE989" t="str">
            <v>1 комн.</v>
          </cell>
          <cell r="AF989" t="str">
            <v>Февраль 2023</v>
          </cell>
          <cell r="AH989">
            <v>1</v>
          </cell>
          <cell r="AP989">
            <v>10044170</v>
          </cell>
        </row>
        <row r="990">
          <cell r="I990">
            <v>22</v>
          </cell>
          <cell r="K990">
            <v>1689421</v>
          </cell>
          <cell r="Q990" t="str">
            <v>Хархалуп Александр Владимирович</v>
          </cell>
          <cell r="R990" t="str">
            <v/>
          </cell>
          <cell r="T990" t="str">
            <v>ООО "ГРЦ"</v>
          </cell>
          <cell r="U990">
            <v>1</v>
          </cell>
          <cell r="V990">
            <v>1</v>
          </cell>
          <cell r="W990" t="str">
            <v>Февраль</v>
          </cell>
          <cell r="AE990" t="str">
            <v>1 комн.(с)</v>
          </cell>
          <cell r="AF990" t="str">
            <v>Февраль 2023</v>
          </cell>
          <cell r="AH990">
            <v>1</v>
          </cell>
          <cell r="AP990">
            <v>9573388</v>
          </cell>
        </row>
        <row r="991">
          <cell r="I991">
            <v>22</v>
          </cell>
          <cell r="K991">
            <v>1612311</v>
          </cell>
          <cell r="Q991" t="str">
            <v>Кетько Даниил Андреевич</v>
          </cell>
          <cell r="R991" t="str">
            <v/>
          </cell>
          <cell r="T991" t="str">
            <v>Управление</v>
          </cell>
          <cell r="U991">
            <v>1</v>
          </cell>
          <cell r="V991">
            <v>1</v>
          </cell>
          <cell r="W991" t="str">
            <v>Февраль</v>
          </cell>
          <cell r="AE991" t="str">
            <v>1 комн.(с)</v>
          </cell>
          <cell r="AF991" t="str">
            <v>Февраль 2023</v>
          </cell>
          <cell r="AH991">
            <v>1</v>
          </cell>
          <cell r="AP991">
            <v>9136423</v>
          </cell>
        </row>
        <row r="992">
          <cell r="I992">
            <v>22.03</v>
          </cell>
          <cell r="K992">
            <v>0</v>
          </cell>
          <cell r="Q992" t="str">
            <v>Саввон Дмитрий Петрович</v>
          </cell>
          <cell r="R992" t="str">
            <v/>
          </cell>
          <cell r="T992" t="str">
            <v>ООО "Винсент Недвижимость"</v>
          </cell>
          <cell r="U992">
            <v>1</v>
          </cell>
          <cell r="V992">
            <v>1</v>
          </cell>
          <cell r="W992" t="str">
            <v>Февраль</v>
          </cell>
          <cell r="AE992" t="str">
            <v>1 комн.</v>
          </cell>
          <cell r="AF992" t="str">
            <v>Февраль 2023</v>
          </cell>
          <cell r="AH992">
            <v>1</v>
          </cell>
          <cell r="AP992">
            <v>9150160.5</v>
          </cell>
        </row>
        <row r="993">
          <cell r="I993">
            <v>17.420000000000002</v>
          </cell>
          <cell r="K993">
            <v>0</v>
          </cell>
          <cell r="Q993" t="str">
            <v>Кетько Даниил Андреевич</v>
          </cell>
          <cell r="R993" t="str">
            <v>Саввон Дмитрий Петрович</v>
          </cell>
          <cell r="T993" t="str">
            <v>ИП Насонов Василий Викторович</v>
          </cell>
          <cell r="U993">
            <v>0.5</v>
          </cell>
          <cell r="V993">
            <v>0.5</v>
          </cell>
          <cell r="W993" t="str">
            <v>Февраль</v>
          </cell>
          <cell r="AE993" t="str">
            <v>1 комн.</v>
          </cell>
          <cell r="AF993" t="str">
            <v>Февраль 2023</v>
          </cell>
          <cell r="AH993">
            <v>1</v>
          </cell>
          <cell r="AP993">
            <v>6905248</v>
          </cell>
        </row>
        <row r="994">
          <cell r="I994">
            <v>24.6</v>
          </cell>
          <cell r="K994">
            <v>1337084</v>
          </cell>
          <cell r="Q994" t="str">
            <v>Лёушкин Антон Дмитриевич</v>
          </cell>
          <cell r="R994" t="str">
            <v/>
          </cell>
          <cell r="T994" t="str">
            <v>Самозанятый</v>
          </cell>
          <cell r="U994">
            <v>1</v>
          </cell>
          <cell r="V994">
            <v>1</v>
          </cell>
          <cell r="W994" t="str">
            <v>Февраль</v>
          </cell>
          <cell r="AE994" t="str">
            <v>1 комн.</v>
          </cell>
          <cell r="AF994" t="str">
            <v>Февраль 2023</v>
          </cell>
          <cell r="AH994">
            <v>1</v>
          </cell>
          <cell r="AP994">
            <v>7576800</v>
          </cell>
        </row>
        <row r="995">
          <cell r="I995">
            <v>22.03</v>
          </cell>
          <cell r="K995">
            <v>1526912</v>
          </cell>
          <cell r="Q995" t="str">
            <v>Хархалуп Александр Владимирович</v>
          </cell>
          <cell r="R995" t="str">
            <v/>
          </cell>
          <cell r="T995" t="str">
            <v>ООО "Элитный Сочи"</v>
          </cell>
          <cell r="U995">
            <v>1</v>
          </cell>
          <cell r="V995">
            <v>1</v>
          </cell>
          <cell r="W995" t="str">
            <v>Февраль</v>
          </cell>
          <cell r="AE995" t="str">
            <v>1 комн.</v>
          </cell>
          <cell r="AF995" t="str">
            <v>Февраль 2023</v>
          </cell>
          <cell r="AH995">
            <v>1</v>
          </cell>
          <cell r="AP995">
            <v>8652502</v>
          </cell>
        </row>
        <row r="996">
          <cell r="I996">
            <v>24.6</v>
          </cell>
          <cell r="K996">
            <v>1334919</v>
          </cell>
          <cell r="Q996" t="str">
            <v>Матушко Оксана Витальевна</v>
          </cell>
          <cell r="R996" t="str">
            <v/>
          </cell>
          <cell r="T996" t="str">
            <v>ООО "Элитный Сочи"</v>
          </cell>
          <cell r="U996">
            <v>1</v>
          </cell>
          <cell r="V996">
            <v>1</v>
          </cell>
          <cell r="W996" t="str">
            <v>Февраль</v>
          </cell>
          <cell r="AE996" t="str">
            <v>1 комн.</v>
          </cell>
          <cell r="AF996" t="str">
            <v>Февраль 2023</v>
          </cell>
          <cell r="AH996">
            <v>1</v>
          </cell>
          <cell r="AP996">
            <v>7564500</v>
          </cell>
        </row>
        <row r="997">
          <cell r="I997">
            <v>24.6</v>
          </cell>
          <cell r="K997">
            <v>1383338</v>
          </cell>
          <cell r="Q997" t="str">
            <v>Жерихов Иван Борисович</v>
          </cell>
          <cell r="R997" t="str">
            <v/>
          </cell>
          <cell r="T997" t="str">
            <v>АН Империя</v>
          </cell>
          <cell r="U997">
            <v>1</v>
          </cell>
          <cell r="V997">
            <v>1</v>
          </cell>
          <cell r="W997" t="str">
            <v>Февраль</v>
          </cell>
          <cell r="AE997" t="str">
            <v>1 комн.</v>
          </cell>
          <cell r="AF997" t="str">
            <v>Февраль 2023</v>
          </cell>
          <cell r="AH997">
            <v>1</v>
          </cell>
          <cell r="AP997">
            <v>7838932</v>
          </cell>
        </row>
        <row r="998">
          <cell r="I998">
            <v>26.1</v>
          </cell>
          <cell r="K998">
            <v>0</v>
          </cell>
          <cell r="Q998" t="str">
            <v>Скорняк Екатерина Дмитриевна</v>
          </cell>
          <cell r="R998" t="str">
            <v/>
          </cell>
          <cell r="T998" t="str">
            <v>ООО "Элитный Сочи"</v>
          </cell>
          <cell r="U998">
            <v>1</v>
          </cell>
          <cell r="V998">
            <v>1</v>
          </cell>
          <cell r="W998" t="str">
            <v>Февраль</v>
          </cell>
          <cell r="AE998" t="str">
            <v>1 комн.</v>
          </cell>
          <cell r="AF998" t="str">
            <v>Февраль 2023</v>
          </cell>
          <cell r="AH998">
            <v>1</v>
          </cell>
          <cell r="AP998">
            <v>8958564</v>
          </cell>
        </row>
        <row r="999">
          <cell r="I999">
            <v>48.75</v>
          </cell>
          <cell r="K999">
            <v>0</v>
          </cell>
          <cell r="Q999" t="str">
            <v>Хархалуп Александр Владимирович</v>
          </cell>
          <cell r="R999" t="str">
            <v/>
          </cell>
          <cell r="T999" t="str">
            <v>ООО Полезные Люди Омск</v>
          </cell>
          <cell r="U999">
            <v>1</v>
          </cell>
          <cell r="V999">
            <v>1</v>
          </cell>
          <cell r="W999" t="str">
            <v>Февраль</v>
          </cell>
          <cell r="AE999" t="str">
            <v>2 комн.</v>
          </cell>
          <cell r="AF999" t="str">
            <v>Февраль 2023</v>
          </cell>
          <cell r="AH999">
            <v>1</v>
          </cell>
          <cell r="AP999">
            <v>15966112</v>
          </cell>
        </row>
        <row r="1000">
          <cell r="I1000">
            <v>22</v>
          </cell>
          <cell r="K1000">
            <v>0</v>
          </cell>
          <cell r="Q1000" t="str">
            <v>Гимаева Нина Евгеньевна</v>
          </cell>
          <cell r="R1000" t="str">
            <v/>
          </cell>
          <cell r="T1000" t="str">
            <v>ИП Букатина Н.Г</v>
          </cell>
          <cell r="U1000">
            <v>1</v>
          </cell>
          <cell r="V1000">
            <v>1</v>
          </cell>
          <cell r="W1000" t="str">
            <v>Февраль</v>
          </cell>
          <cell r="AE1000" t="str">
            <v>1 комн.(с)</v>
          </cell>
          <cell r="AF1000" t="str">
            <v>Февраль 2023</v>
          </cell>
          <cell r="AH1000">
            <v>1</v>
          </cell>
          <cell r="AP1000">
            <v>9573388</v>
          </cell>
        </row>
        <row r="1001">
          <cell r="I1001">
            <v>21.93</v>
          </cell>
          <cell r="K1001">
            <v>0</v>
          </cell>
          <cell r="Q1001" t="str">
            <v>Гимаева Нина Евгеньевна</v>
          </cell>
          <cell r="R1001" t="str">
            <v/>
          </cell>
          <cell r="T1001" t="str">
            <v>ИП Перышкина О.В.</v>
          </cell>
          <cell r="U1001">
            <v>1</v>
          </cell>
          <cell r="V1001">
            <v>1</v>
          </cell>
          <cell r="W1001" t="str">
            <v>Февраль</v>
          </cell>
          <cell r="AE1001" t="str">
            <v>1 комн.(с)</v>
          </cell>
          <cell r="AF1001" t="str">
            <v>Февраль 2023</v>
          </cell>
          <cell r="AH1001">
            <v>1</v>
          </cell>
          <cell r="AP1001">
            <v>10095695</v>
          </cell>
        </row>
        <row r="1002">
          <cell r="I1002">
            <v>25.7</v>
          </cell>
          <cell r="K1002">
            <v>1463744</v>
          </cell>
          <cell r="Q1002" t="str">
            <v>Лёушкин Антон Дмитриевич</v>
          </cell>
          <cell r="R1002" t="str">
            <v/>
          </cell>
          <cell r="T1002" t="str">
            <v>ООП</v>
          </cell>
          <cell r="U1002">
            <v>1</v>
          </cell>
          <cell r="V1002">
            <v>1</v>
          </cell>
          <cell r="W1002" t="str">
            <v>Февраль</v>
          </cell>
          <cell r="AE1002" t="str">
            <v>1 комн.</v>
          </cell>
          <cell r="AF1002" t="str">
            <v>Февраль 2023</v>
          </cell>
          <cell r="AH1002">
            <v>1</v>
          </cell>
          <cell r="AP1002">
            <v>8294418</v>
          </cell>
        </row>
        <row r="1003">
          <cell r="I1003">
            <v>28.4</v>
          </cell>
          <cell r="K1003">
            <v>0</v>
          </cell>
          <cell r="Q1003" t="str">
            <v>Вахничева Екатерина Анатольевна</v>
          </cell>
          <cell r="R1003" t="str">
            <v/>
          </cell>
          <cell r="T1003" t="str">
            <v>ИП Тамбовцева</v>
          </cell>
          <cell r="U1003">
            <v>1</v>
          </cell>
          <cell r="V1003">
            <v>1</v>
          </cell>
          <cell r="W1003" t="str">
            <v>Февраль</v>
          </cell>
          <cell r="AE1003" t="str">
            <v>1 комн.</v>
          </cell>
          <cell r="AF1003" t="str">
            <v>Февраль 2023</v>
          </cell>
          <cell r="AH1003">
            <v>1</v>
          </cell>
          <cell r="AP1003">
            <v>7907906.1600000001</v>
          </cell>
        </row>
        <row r="1004">
          <cell r="I1004">
            <v>15.48</v>
          </cell>
          <cell r="K1004">
            <v>0</v>
          </cell>
          <cell r="Q1004" t="str">
            <v>Огнева Ольга Александровна</v>
          </cell>
          <cell r="R1004" t="str">
            <v/>
          </cell>
          <cell r="T1004" t="str">
            <v>ООО "Перспектива 24"</v>
          </cell>
          <cell r="U1004">
            <v>1</v>
          </cell>
          <cell r="V1004">
            <v>1</v>
          </cell>
          <cell r="W1004" t="str">
            <v>Февраль</v>
          </cell>
          <cell r="AE1004" t="str">
            <v>1 комн.(с)</v>
          </cell>
          <cell r="AF1004" t="str">
            <v>Февраль 2023</v>
          </cell>
          <cell r="AH1004">
            <v>1</v>
          </cell>
          <cell r="AP1004">
            <v>6245638.2000000002</v>
          </cell>
        </row>
        <row r="1005">
          <cell r="I1005">
            <v>15.48</v>
          </cell>
          <cell r="K1005">
            <v>1147578.8400000001</v>
          </cell>
          <cell r="Q1005" t="str">
            <v>Труфанов Александр Сергеевич</v>
          </cell>
          <cell r="R1005" t="str">
            <v>Огнева Ольга Александровна</v>
          </cell>
          <cell r="T1005" t="str">
            <v>ООО "Перспектива24-Сочи"</v>
          </cell>
          <cell r="U1005">
            <v>0.5</v>
          </cell>
          <cell r="V1005">
            <v>0.5</v>
          </cell>
          <cell r="W1005" t="str">
            <v>Февраль</v>
          </cell>
          <cell r="AE1005" t="str">
            <v>1 комн.(с)</v>
          </cell>
          <cell r="AF1005" t="str">
            <v>Февраль 2023</v>
          </cell>
          <cell r="AH1005">
            <v>1</v>
          </cell>
          <cell r="AP1005">
            <v>6502869.3600000003</v>
          </cell>
        </row>
        <row r="1006">
          <cell r="I1006">
            <v>17.48</v>
          </cell>
          <cell r="K1006">
            <v>0</v>
          </cell>
          <cell r="Q1006" t="str">
            <v>Хархалуп Александр Владимирович</v>
          </cell>
          <cell r="R1006" t="str">
            <v/>
          </cell>
          <cell r="T1006" t="str">
            <v>ООО "Элитный Сочи"</v>
          </cell>
          <cell r="U1006">
            <v>1</v>
          </cell>
          <cell r="V1006">
            <v>1</v>
          </cell>
          <cell r="W1006" t="str">
            <v>Февраль</v>
          </cell>
          <cell r="AE1006" t="str">
            <v>1 комн.</v>
          </cell>
          <cell r="AF1006" t="str">
            <v>Февраль 2023</v>
          </cell>
          <cell r="AH1006">
            <v>1</v>
          </cell>
          <cell r="AP1006">
            <v>6849713</v>
          </cell>
        </row>
        <row r="1007">
          <cell r="I1007">
            <v>22.03</v>
          </cell>
          <cell r="K1007">
            <v>0</v>
          </cell>
          <cell r="Q1007" t="str">
            <v>Саввон Дмитрий Петрович</v>
          </cell>
          <cell r="R1007" t="str">
            <v/>
          </cell>
          <cell r="T1007" t="str">
            <v>ИП Лобов Юрий Сергеевич</v>
          </cell>
          <cell r="U1007">
            <v>1</v>
          </cell>
          <cell r="V1007">
            <v>1</v>
          </cell>
          <cell r="W1007" t="str">
            <v>Февраль</v>
          </cell>
          <cell r="AE1007" t="str">
            <v>1 комн.</v>
          </cell>
          <cell r="AF1007" t="str">
            <v>Февраль 2023</v>
          </cell>
          <cell r="AH1007">
            <v>1</v>
          </cell>
          <cell r="AP1007">
            <v>8652502.8000000007</v>
          </cell>
        </row>
        <row r="1008">
          <cell r="I1008">
            <v>17.36</v>
          </cell>
          <cell r="K1008">
            <v>1262795.4099999999</v>
          </cell>
          <cell r="Q1008" t="str">
            <v>Соломина Олеся Леонидовна</v>
          </cell>
          <cell r="R1008" t="str">
            <v>Огнева Ольга Александровна</v>
          </cell>
          <cell r="T1008" t="str">
            <v>Управление</v>
          </cell>
          <cell r="U1008">
            <v>0.5</v>
          </cell>
          <cell r="V1008">
            <v>0.5</v>
          </cell>
          <cell r="W1008" t="str">
            <v>Февраль</v>
          </cell>
          <cell r="AE1008" t="str">
            <v>1 комн.(с)</v>
          </cell>
          <cell r="AF1008" t="str">
            <v>Февраль 2023</v>
          </cell>
          <cell r="AH1008">
            <v>1</v>
          </cell>
          <cell r="AP1008">
            <v>7155840.5899999999</v>
          </cell>
        </row>
        <row r="1009">
          <cell r="I1009">
            <v>30.29</v>
          </cell>
          <cell r="K1009">
            <v>0</v>
          </cell>
          <cell r="Q1009" t="str">
            <v>Невзорова Наталья Павловна</v>
          </cell>
          <cell r="R1009" t="str">
            <v/>
          </cell>
          <cell r="T1009" t="str">
            <v>Поливанов+</v>
          </cell>
          <cell r="U1009">
            <v>1</v>
          </cell>
          <cell r="V1009">
            <v>1</v>
          </cell>
          <cell r="W1009" t="str">
            <v>Февраль</v>
          </cell>
          <cell r="AE1009" t="str">
            <v>1 комн.</v>
          </cell>
          <cell r="AF1009" t="str">
            <v>Февраль 2023</v>
          </cell>
          <cell r="AH1009">
            <v>1</v>
          </cell>
          <cell r="AP1009">
            <v>12393456.4</v>
          </cell>
        </row>
        <row r="1010">
          <cell r="I1010">
            <v>28.4</v>
          </cell>
          <cell r="K1010">
            <v>0</v>
          </cell>
          <cell r="Q1010" t="str">
            <v>Вахничева Екатерина Анатольевна</v>
          </cell>
          <cell r="R1010" t="str">
            <v/>
          </cell>
          <cell r="T1010" t="str">
            <v>ИП Тамбовцева</v>
          </cell>
          <cell r="U1010">
            <v>1</v>
          </cell>
          <cell r="V1010">
            <v>1</v>
          </cell>
          <cell r="W1010" t="str">
            <v>Февраль</v>
          </cell>
          <cell r="AE1010" t="str">
            <v>1 комн.</v>
          </cell>
          <cell r="AF1010" t="str">
            <v>Февраль 2023</v>
          </cell>
          <cell r="AH1010">
            <v>1</v>
          </cell>
          <cell r="AP1010">
            <v>7907906.1600000001</v>
          </cell>
        </row>
        <row r="1011">
          <cell r="I1011">
            <v>29.16</v>
          </cell>
          <cell r="K1011">
            <v>0</v>
          </cell>
          <cell r="Q1011" t="str">
            <v>Саввон Дмитрий Петрович</v>
          </cell>
          <cell r="R1011" t="str">
            <v/>
          </cell>
          <cell r="T1011" t="str">
            <v>ЛИХАЧЕВ РОМАН БОРИСОВИЧ ИП</v>
          </cell>
          <cell r="U1011">
            <v>1</v>
          </cell>
          <cell r="V1011">
            <v>1</v>
          </cell>
          <cell r="W1011" t="str">
            <v>Февраль</v>
          </cell>
          <cell r="AE1011" t="str">
            <v>2 комн.</v>
          </cell>
          <cell r="AF1011" t="str">
            <v>Февраль 2023</v>
          </cell>
          <cell r="AH1011">
            <v>1</v>
          </cell>
          <cell r="AP1011">
            <v>10210082.4</v>
          </cell>
        </row>
        <row r="1012">
          <cell r="I1012">
            <v>28.4</v>
          </cell>
          <cell r="K1012">
            <v>1657197</v>
          </cell>
          <cell r="Q1012" t="str">
            <v>Матушко Оксана Витальевна</v>
          </cell>
          <cell r="R1012" t="str">
            <v/>
          </cell>
          <cell r="T1012" t="str">
            <v>ИП Валеева С.Ю.</v>
          </cell>
          <cell r="U1012">
            <v>1</v>
          </cell>
          <cell r="V1012">
            <v>1</v>
          </cell>
          <cell r="W1012" t="str">
            <v>Февраль</v>
          </cell>
          <cell r="AE1012" t="str">
            <v>1 комн.</v>
          </cell>
          <cell r="AF1012" t="str">
            <v>Февраль 2023</v>
          </cell>
          <cell r="AH1012">
            <v>1</v>
          </cell>
          <cell r="AP1012">
            <v>9390744</v>
          </cell>
        </row>
        <row r="1013">
          <cell r="I1013">
            <v>17.48</v>
          </cell>
          <cell r="K1013">
            <v>1235425</v>
          </cell>
          <cell r="Q1013" t="str">
            <v>Хархалуп Александр Владимирович</v>
          </cell>
          <cell r="R1013" t="str">
            <v/>
          </cell>
          <cell r="T1013" t="str">
            <v>ООО "Элитный Сочи"</v>
          </cell>
          <cell r="U1013">
            <v>1</v>
          </cell>
          <cell r="V1013">
            <v>1</v>
          </cell>
          <cell r="W1013" t="str">
            <v>Февраль</v>
          </cell>
          <cell r="AE1013" t="str">
            <v>1 комн.</v>
          </cell>
          <cell r="AF1013" t="str">
            <v>Февраль 2023</v>
          </cell>
          <cell r="AH1013">
            <v>1</v>
          </cell>
          <cell r="AP1013">
            <v>7000740</v>
          </cell>
        </row>
        <row r="1014">
          <cell r="I1014">
            <v>17.48</v>
          </cell>
          <cell r="K1014">
            <v>1235425</v>
          </cell>
          <cell r="Q1014" t="str">
            <v>Огнева Ольга Александровна</v>
          </cell>
          <cell r="R1014" t="str">
            <v/>
          </cell>
          <cell r="T1014" t="str">
            <v>нет</v>
          </cell>
          <cell r="U1014">
            <v>1</v>
          </cell>
          <cell r="V1014">
            <v>0</v>
          </cell>
          <cell r="W1014" t="str">
            <v>Февраль</v>
          </cell>
          <cell r="AE1014" t="str">
            <v>1 комн.</v>
          </cell>
          <cell r="AF1014" t="str">
            <v>Февраль 2023</v>
          </cell>
          <cell r="AH1014">
            <v>1</v>
          </cell>
          <cell r="AP1014">
            <v>7000740</v>
          </cell>
        </row>
        <row r="1015">
          <cell r="I1015">
            <v>17.36</v>
          </cell>
          <cell r="K1015">
            <v>0</v>
          </cell>
          <cell r="Q1015" t="str">
            <v>Мордвинов Дмитрий Игоревич</v>
          </cell>
          <cell r="R1015" t="str">
            <v/>
          </cell>
          <cell r="T1015" t="str">
            <v>АН Монолит</v>
          </cell>
          <cell r="U1015">
            <v>1</v>
          </cell>
          <cell r="V1015">
            <v>1</v>
          </cell>
          <cell r="W1015" t="str">
            <v>Февраль</v>
          </cell>
          <cell r="AE1015" t="str">
            <v>1 комн.(с)</v>
          </cell>
          <cell r="AF1015" t="str">
            <v>Февраль 2023</v>
          </cell>
          <cell r="AH1015">
            <v>1</v>
          </cell>
          <cell r="AP1015">
            <v>7232870.4000000004</v>
          </cell>
        </row>
        <row r="1016">
          <cell r="I1016">
            <v>86.67</v>
          </cell>
          <cell r="K1016">
            <v>0</v>
          </cell>
          <cell r="Q1016" t="str">
            <v>Жерихов Иван Борисович</v>
          </cell>
          <cell r="R1016" t="str">
            <v>Скорняк Екатерина Дмитриевна</v>
          </cell>
          <cell r="T1016" t="str">
            <v>ИП Рукина Екатерина Александровна</v>
          </cell>
          <cell r="U1016">
            <v>0.5</v>
          </cell>
          <cell r="V1016">
            <v>0.5</v>
          </cell>
          <cell r="W1016" t="str">
            <v>Февраль</v>
          </cell>
          <cell r="AE1016" t="str">
            <v>3 комн.</v>
          </cell>
          <cell r="AF1016" t="str">
            <v>Февраль 2023</v>
          </cell>
          <cell r="AH1016">
            <v>1</v>
          </cell>
          <cell r="AP1016">
            <v>0</v>
          </cell>
        </row>
        <row r="1017">
          <cell r="I1017">
            <v>15.74</v>
          </cell>
          <cell r="K1017">
            <v>1314782</v>
          </cell>
          <cell r="Q1017" t="str">
            <v>Кетько Даниил Андреевич</v>
          </cell>
          <cell r="R1017" t="str">
            <v/>
          </cell>
          <cell r="T1017" t="str">
            <v>ИП Уманцева</v>
          </cell>
          <cell r="U1017">
            <v>1</v>
          </cell>
          <cell r="V1017">
            <v>1</v>
          </cell>
          <cell r="W1017" t="str">
            <v>Февраль</v>
          </cell>
          <cell r="AE1017" t="str">
            <v>1 комн.</v>
          </cell>
          <cell r="AF1017" t="str">
            <v>Февраль 2023</v>
          </cell>
          <cell r="AH1017">
            <v>1</v>
          </cell>
          <cell r="AP1017">
            <v>5259128</v>
          </cell>
        </row>
        <row r="1018">
          <cell r="I1018">
            <v>17.68</v>
          </cell>
          <cell r="K1018">
            <v>0</v>
          </cell>
          <cell r="Q1018" t="str">
            <v>Саввон Дмитрий Петрович</v>
          </cell>
          <cell r="R1018" t="str">
            <v/>
          </cell>
          <cell r="T1018" t="str">
            <v>Борисова А.Н. ИП</v>
          </cell>
          <cell r="U1018">
            <v>1</v>
          </cell>
          <cell r="V1018">
            <v>1</v>
          </cell>
          <cell r="W1018" t="str">
            <v>Февраль</v>
          </cell>
          <cell r="AE1018" t="str">
            <v>1 комн.(с)</v>
          </cell>
          <cell r="AF1018" t="str">
            <v>Февраль 2023</v>
          </cell>
          <cell r="AH1018">
            <v>1</v>
          </cell>
          <cell r="AP1018">
            <v>7789100.7999999998</v>
          </cell>
        </row>
        <row r="1019">
          <cell r="I1019">
            <v>24.6</v>
          </cell>
          <cell r="K1019">
            <v>0</v>
          </cell>
          <cell r="Q1019" t="str">
            <v>Матушко Оксана Витальевна</v>
          </cell>
          <cell r="R1019" t="str">
            <v/>
          </cell>
          <cell r="T1019" t="str">
            <v>ип зайцев александр</v>
          </cell>
          <cell r="U1019">
            <v>1</v>
          </cell>
          <cell r="V1019">
            <v>1</v>
          </cell>
          <cell r="W1019" t="str">
            <v>Февраль</v>
          </cell>
          <cell r="AE1019" t="str">
            <v>1 комн.</v>
          </cell>
          <cell r="AF1019" t="str">
            <v>Февраль 2023</v>
          </cell>
          <cell r="AH1019">
            <v>1</v>
          </cell>
          <cell r="AP1019">
            <v>0</v>
          </cell>
        </row>
        <row r="1020">
          <cell r="I1020">
            <v>28.4</v>
          </cell>
          <cell r="K1020">
            <v>1739869.2</v>
          </cell>
          <cell r="Q1020" t="str">
            <v>Матушко Оксана Витальевна</v>
          </cell>
          <cell r="R1020" t="str">
            <v>Скорняк Екатерина Дмитриевна</v>
          </cell>
          <cell r="T1020" t="str">
            <v>АН Империя</v>
          </cell>
          <cell r="U1020">
            <v>0.5</v>
          </cell>
          <cell r="V1020">
            <v>0.5</v>
          </cell>
          <cell r="W1020" t="str">
            <v>Февраль</v>
          </cell>
          <cell r="AE1020" t="str">
            <v>1 комн.</v>
          </cell>
          <cell r="AF1020" t="str">
            <v>Февраль 2023</v>
          </cell>
          <cell r="AH1020">
            <v>1</v>
          </cell>
          <cell r="AP1020">
            <v>9859202</v>
          </cell>
        </row>
        <row r="1021">
          <cell r="I1021">
            <v>24.6</v>
          </cell>
          <cell r="K1021">
            <v>0</v>
          </cell>
          <cell r="Q1021" t="str">
            <v>Жерихов Иван Борисович</v>
          </cell>
          <cell r="R1021" t="str">
            <v/>
          </cell>
          <cell r="T1021" t="str">
            <v>АН Элитный Сочи</v>
          </cell>
          <cell r="U1021">
            <v>1</v>
          </cell>
          <cell r="V1021">
            <v>1</v>
          </cell>
          <cell r="W1021" t="str">
            <v>Февраль</v>
          </cell>
          <cell r="AE1021" t="str">
            <v>1 комн.</v>
          </cell>
          <cell r="AF1021" t="str">
            <v>Февраль 2023</v>
          </cell>
          <cell r="AH1021">
            <v>1</v>
          </cell>
          <cell r="AP1021">
            <v>7078773</v>
          </cell>
        </row>
        <row r="1022">
          <cell r="I1022">
            <v>87.14</v>
          </cell>
          <cell r="K1022">
            <v>0</v>
          </cell>
          <cell r="Q1022" t="str">
            <v>Жаринов Николай Сергеевич</v>
          </cell>
          <cell r="R1022" t="str">
            <v/>
          </cell>
          <cell r="T1022" t="str">
            <v>ИП Насонов В.В.</v>
          </cell>
          <cell r="U1022">
            <v>1</v>
          </cell>
          <cell r="V1022">
            <v>1</v>
          </cell>
          <cell r="W1022" t="str">
            <v>Февраль</v>
          </cell>
          <cell r="AE1022" t="str">
            <v>3 комн.</v>
          </cell>
          <cell r="AF1022" t="str">
            <v>Февраль 2023</v>
          </cell>
          <cell r="AH1022">
            <v>1</v>
          </cell>
          <cell r="AP1022">
            <v>13356122.1</v>
          </cell>
        </row>
        <row r="1023">
          <cell r="I1023">
            <v>28.5</v>
          </cell>
          <cell r="K1023">
            <v>1096167</v>
          </cell>
          <cell r="Q1023" t="str">
            <v>Скорняк Екатерина Дмитриевна</v>
          </cell>
          <cell r="R1023" t="str">
            <v/>
          </cell>
          <cell r="T1023" t="str">
            <v>ИП Сабанова</v>
          </cell>
          <cell r="U1023">
            <v>1</v>
          </cell>
          <cell r="V1023">
            <v>1</v>
          </cell>
          <cell r="W1023" t="str">
            <v>Февраль</v>
          </cell>
          <cell r="AE1023" t="str">
            <v>1 комн.</v>
          </cell>
          <cell r="AF1023" t="str">
            <v>Февраль 2023</v>
          </cell>
          <cell r="AH1023">
            <v>1</v>
          </cell>
          <cell r="AP1023">
            <v>9139095</v>
          </cell>
        </row>
        <row r="1024">
          <cell r="I1024">
            <v>24.6</v>
          </cell>
          <cell r="K1024">
            <v>0</v>
          </cell>
          <cell r="Q1024" t="str">
            <v>Малхосьянц Юлия Владимировна</v>
          </cell>
          <cell r="R1024" t="str">
            <v/>
          </cell>
          <cell r="T1024" t="str">
            <v>ИП Изергина Я.Ю.</v>
          </cell>
          <cell r="U1024">
            <v>1</v>
          </cell>
          <cell r="V1024">
            <v>1</v>
          </cell>
          <cell r="W1024" t="str">
            <v>Февраль</v>
          </cell>
          <cell r="AE1024" t="str">
            <v>1 комн.</v>
          </cell>
          <cell r="AF1024" t="str">
            <v>Февраль 2023</v>
          </cell>
          <cell r="AH1024">
            <v>1</v>
          </cell>
          <cell r="AP1024">
            <v>7436334</v>
          </cell>
        </row>
        <row r="1025">
          <cell r="I1025">
            <v>28.58</v>
          </cell>
          <cell r="K1025">
            <v>1709151.25</v>
          </cell>
          <cell r="Q1025" t="str">
            <v>Саввон Дмитрий Петрович</v>
          </cell>
          <cell r="R1025" t="str">
            <v/>
          </cell>
          <cell r="T1025" t="str">
            <v>ИП Насонов Василий Викторович</v>
          </cell>
          <cell r="U1025">
            <v>1</v>
          </cell>
          <cell r="V1025">
            <v>1</v>
          </cell>
          <cell r="W1025" t="str">
            <v>Февраль</v>
          </cell>
          <cell r="AE1025" t="str">
            <v>2 комн.</v>
          </cell>
          <cell r="AF1025" t="str">
            <v>Февраль 2023</v>
          </cell>
          <cell r="AH1025">
            <v>1</v>
          </cell>
          <cell r="AP1025">
            <v>9685190.4000000004</v>
          </cell>
        </row>
        <row r="1026">
          <cell r="I1026">
            <v>15.18</v>
          </cell>
          <cell r="K1026">
            <v>1032977.74</v>
          </cell>
          <cell r="Q1026" t="str">
            <v>Соломина Олеся Леонидовна</v>
          </cell>
          <cell r="R1026" t="str">
            <v/>
          </cell>
          <cell r="T1026" t="str">
            <v>нет</v>
          </cell>
          <cell r="U1026">
            <v>1</v>
          </cell>
          <cell r="V1026">
            <v>0</v>
          </cell>
          <cell r="W1026" t="str">
            <v>Февраль</v>
          </cell>
          <cell r="AE1026" t="str">
            <v>1 комн.(с)</v>
          </cell>
          <cell r="AF1026" t="str">
            <v>Февраль 2023</v>
          </cell>
          <cell r="AH1026">
            <v>1</v>
          </cell>
          <cell r="AP1026">
            <v>5853473.8999999994</v>
          </cell>
        </row>
        <row r="1027">
          <cell r="I1027">
            <v>48.39</v>
          </cell>
          <cell r="K1027">
            <v>0</v>
          </cell>
          <cell r="Q1027" t="str">
            <v>Саввон Дмитрий Петрович</v>
          </cell>
          <cell r="R1027" t="str">
            <v/>
          </cell>
          <cell r="T1027" t="str">
            <v>ООО "Авентин и Компаньон. Недвижимость Сочи"</v>
          </cell>
          <cell r="U1027">
            <v>1</v>
          </cell>
          <cell r="V1027">
            <v>1</v>
          </cell>
          <cell r="W1027" t="str">
            <v>Февраль</v>
          </cell>
          <cell r="AE1027" t="str">
            <v>2 комн.</v>
          </cell>
          <cell r="AF1027" t="str">
            <v>Февраль 2023</v>
          </cell>
          <cell r="AH1027">
            <v>1</v>
          </cell>
          <cell r="AP1027">
            <v>15652229.4</v>
          </cell>
        </row>
        <row r="1028">
          <cell r="I1028">
            <v>48.75</v>
          </cell>
          <cell r="K1028">
            <v>0</v>
          </cell>
          <cell r="Q1028" t="str">
            <v>Огнева Ольга Александровна</v>
          </cell>
          <cell r="R1028" t="str">
            <v/>
          </cell>
          <cell r="T1028" t="str">
            <v>перфоманс</v>
          </cell>
          <cell r="U1028">
            <v>1</v>
          </cell>
          <cell r="V1028">
            <v>1</v>
          </cell>
          <cell r="W1028" t="str">
            <v>Февраль</v>
          </cell>
          <cell r="AE1028" t="str">
            <v>2 комн.</v>
          </cell>
          <cell r="AF1028" t="str">
            <v>Февраль 2023</v>
          </cell>
          <cell r="AH1028">
            <v>1</v>
          </cell>
          <cell r="AP1028">
            <v>15452775</v>
          </cell>
        </row>
        <row r="1029">
          <cell r="I1029">
            <v>29.3</v>
          </cell>
          <cell r="K1029">
            <v>0</v>
          </cell>
          <cell r="Q1029" t="str">
            <v>Гимаева Нина Евгеньевна</v>
          </cell>
          <cell r="R1029" t="str">
            <v/>
          </cell>
          <cell r="T1029" t="str">
            <v>ИП Мосейкина А.</v>
          </cell>
          <cell r="U1029">
            <v>1</v>
          </cell>
          <cell r="V1029">
            <v>1</v>
          </cell>
          <cell r="W1029" t="str">
            <v>Февраль</v>
          </cell>
          <cell r="AE1029" t="str">
            <v>2 комн.</v>
          </cell>
          <cell r="AF1029" t="str">
            <v>Февраль 2023</v>
          </cell>
          <cell r="AH1029">
            <v>1</v>
          </cell>
          <cell r="AP1029">
            <v>10187024</v>
          </cell>
        </row>
        <row r="1030">
          <cell r="I1030">
            <v>48.71</v>
          </cell>
          <cell r="K1030">
            <v>0</v>
          </cell>
          <cell r="Q1030" t="str">
            <v>Начальник ОП</v>
          </cell>
          <cell r="R1030" t="str">
            <v/>
          </cell>
          <cell r="T1030" t="str">
            <v>нет</v>
          </cell>
          <cell r="U1030">
            <v>1</v>
          </cell>
          <cell r="V1030">
            <v>0</v>
          </cell>
          <cell r="W1030" t="str">
            <v>Февраль</v>
          </cell>
          <cell r="AE1030" t="str">
            <v>2 комн.</v>
          </cell>
          <cell r="AF1030" t="str">
            <v>Февраль 2023</v>
          </cell>
          <cell r="AH1030">
            <v>1</v>
          </cell>
          <cell r="AP1030">
            <v>0</v>
          </cell>
        </row>
        <row r="1031">
          <cell r="I1031">
            <v>66.099999999999994</v>
          </cell>
          <cell r="K1031">
            <v>0</v>
          </cell>
          <cell r="Q1031" t="str">
            <v>Начальник ОП</v>
          </cell>
          <cell r="R1031" t="str">
            <v/>
          </cell>
          <cell r="T1031" t="str">
            <v>нет</v>
          </cell>
          <cell r="U1031">
            <v>1</v>
          </cell>
          <cell r="V1031">
            <v>0</v>
          </cell>
          <cell r="W1031" t="str">
            <v>Февраль</v>
          </cell>
          <cell r="AE1031" t="str">
            <v>2 комн.</v>
          </cell>
          <cell r="AF1031" t="str">
            <v>Февраль 2023</v>
          </cell>
          <cell r="AH1031">
            <v>1</v>
          </cell>
          <cell r="AP1031">
            <v>0</v>
          </cell>
        </row>
        <row r="1032">
          <cell r="I1032">
            <v>26.1</v>
          </cell>
          <cell r="K1032">
            <v>0</v>
          </cell>
          <cell r="Q1032" t="str">
            <v>Матушко Оксана Витальевна</v>
          </cell>
          <cell r="R1032" t="str">
            <v>Малхосьянц Юлия Владимировна</v>
          </cell>
          <cell r="T1032" t="str">
            <v>ип цаунитс</v>
          </cell>
          <cell r="U1032">
            <v>0.5</v>
          </cell>
          <cell r="V1032">
            <v>0.5</v>
          </cell>
          <cell r="W1032" t="str">
            <v>Февраль</v>
          </cell>
          <cell r="AE1032" t="str">
            <v>1 комн.</v>
          </cell>
          <cell r="AF1032" t="str">
            <v>Февраль 2023</v>
          </cell>
          <cell r="AH1032">
            <v>1</v>
          </cell>
          <cell r="AP1032">
            <v>8855208</v>
          </cell>
        </row>
        <row r="1033">
          <cell r="I1033">
            <v>86.99</v>
          </cell>
          <cell r="K1033">
            <v>0</v>
          </cell>
          <cell r="Q1033" t="str">
            <v>Жерихов Иван Борисович</v>
          </cell>
          <cell r="R1033" t="str">
            <v/>
          </cell>
          <cell r="T1033" t="str">
            <v>ИП Демьяненко Андрей Михайлович</v>
          </cell>
          <cell r="U1033">
            <v>1</v>
          </cell>
          <cell r="V1033">
            <v>1</v>
          </cell>
          <cell r="W1033" t="str">
            <v>Февраль</v>
          </cell>
          <cell r="AE1033" t="str">
            <v>3 комн.</v>
          </cell>
          <cell r="AF1033" t="str">
            <v>Февраль 2023</v>
          </cell>
          <cell r="AH1033">
            <v>1</v>
          </cell>
          <cell r="AP1033">
            <v>0</v>
          </cell>
        </row>
        <row r="1034">
          <cell r="I1034">
            <v>24.7</v>
          </cell>
          <cell r="K1034">
            <v>1357080.7</v>
          </cell>
          <cell r="Q1034" t="str">
            <v>Лёушкин Антон Дмитриевич</v>
          </cell>
          <cell r="R1034" t="str">
            <v/>
          </cell>
          <cell r="T1034" t="str">
            <v>Иванов Инвест</v>
          </cell>
          <cell r="U1034">
            <v>1</v>
          </cell>
          <cell r="V1034">
            <v>1</v>
          </cell>
          <cell r="W1034" t="str">
            <v>Февраль</v>
          </cell>
          <cell r="AE1034" t="str">
            <v>1 комн.</v>
          </cell>
          <cell r="AF1034" t="str">
            <v>Февраль 2023</v>
          </cell>
          <cell r="AH1034">
            <v>1</v>
          </cell>
          <cell r="AP1034">
            <v>7690059.9999999991</v>
          </cell>
        </row>
        <row r="1035">
          <cell r="I1035">
            <v>15.7</v>
          </cell>
          <cell r="K1035">
            <v>1192738</v>
          </cell>
          <cell r="Q1035" t="str">
            <v>Кетько Даниил Андреевич</v>
          </cell>
          <cell r="R1035" t="str">
            <v/>
          </cell>
          <cell r="T1035" t="str">
            <v>ИП Мартыненко</v>
          </cell>
          <cell r="U1035">
            <v>1</v>
          </cell>
          <cell r="V1035">
            <v>1</v>
          </cell>
          <cell r="W1035" t="str">
            <v>Февраль</v>
          </cell>
          <cell r="AE1035" t="str">
            <v>1 комн.(с)</v>
          </cell>
          <cell r="AF1035" t="str">
            <v>Февраль 2023</v>
          </cell>
          <cell r="AH1035">
            <v>1</v>
          </cell>
          <cell r="AP1035">
            <v>6758850</v>
          </cell>
        </row>
        <row r="1036">
          <cell r="I1036">
            <v>86.81</v>
          </cell>
          <cell r="K1036">
            <v>0</v>
          </cell>
          <cell r="Q1036" t="str">
            <v>Жерихов Иван Борисович</v>
          </cell>
          <cell r="R1036" t="str">
            <v/>
          </cell>
          <cell r="T1036" t="str">
            <v>ИП Демьяненко</v>
          </cell>
          <cell r="U1036">
            <v>1</v>
          </cell>
          <cell r="V1036">
            <v>1</v>
          </cell>
          <cell r="W1036" t="str">
            <v>Февраль</v>
          </cell>
          <cell r="AE1036" t="str">
            <v>3 комн.</v>
          </cell>
          <cell r="AF1036" t="str">
            <v>Февраль 2023</v>
          </cell>
          <cell r="AH1036">
            <v>1</v>
          </cell>
          <cell r="AP1036">
            <v>11500000</v>
          </cell>
        </row>
        <row r="1037">
          <cell r="I1037">
            <v>26.1</v>
          </cell>
          <cell r="K1037">
            <v>1650564</v>
          </cell>
          <cell r="Q1037" t="str">
            <v>Скорняк Екатерина Дмитриевна</v>
          </cell>
          <cell r="R1037" t="str">
            <v/>
          </cell>
          <cell r="T1037" t="str">
            <v>ИП Наринянц</v>
          </cell>
          <cell r="U1037">
            <v>1</v>
          </cell>
          <cell r="V1037">
            <v>1</v>
          </cell>
          <cell r="W1037" t="str">
            <v>Февраль</v>
          </cell>
          <cell r="AE1037" t="str">
            <v>1 комн.</v>
          </cell>
          <cell r="AF1037" t="str">
            <v>Февраль 2023</v>
          </cell>
          <cell r="AH1037">
            <v>1</v>
          </cell>
          <cell r="AP1037">
            <v>9353196</v>
          </cell>
        </row>
        <row r="1038">
          <cell r="I1038">
            <v>25.7</v>
          </cell>
          <cell r="K1038">
            <v>0</v>
          </cell>
          <cell r="Q1038" t="str">
            <v>Малхосьянц Юлия Владимировна</v>
          </cell>
          <cell r="R1038" t="str">
            <v/>
          </cell>
          <cell r="T1038" t="str">
            <v>ИП Изергина Я.Ю.</v>
          </cell>
          <cell r="U1038">
            <v>1</v>
          </cell>
          <cell r="V1038">
            <v>1</v>
          </cell>
          <cell r="W1038" t="str">
            <v>Февраль</v>
          </cell>
          <cell r="AE1038" t="str">
            <v>1 комн.</v>
          </cell>
          <cell r="AF1038" t="str">
            <v>Февраль 2023</v>
          </cell>
          <cell r="AH1038">
            <v>1</v>
          </cell>
          <cell r="AP1038">
            <v>8576604</v>
          </cell>
        </row>
        <row r="1039">
          <cell r="I1039">
            <v>21.93</v>
          </cell>
          <cell r="K1039">
            <v>1658527.2</v>
          </cell>
          <cell r="Q1039" t="str">
            <v>Гимаева Нина Евгеньевна</v>
          </cell>
          <cell r="R1039" t="str">
            <v/>
          </cell>
          <cell r="T1039" t="str">
            <v>ИП Перышкина О.В.</v>
          </cell>
          <cell r="U1039">
            <v>1</v>
          </cell>
          <cell r="V1039">
            <v>1</v>
          </cell>
          <cell r="W1039" t="str">
            <v>Февраль</v>
          </cell>
          <cell r="AE1039" t="str">
            <v>1 комн.(с)</v>
          </cell>
          <cell r="AF1039" t="str">
            <v>Февраль 2023</v>
          </cell>
          <cell r="AH1039">
            <v>1</v>
          </cell>
          <cell r="AP1039">
            <v>9398320.8000000007</v>
          </cell>
        </row>
        <row r="1040">
          <cell r="I1040">
            <v>17.36</v>
          </cell>
          <cell r="K1040">
            <v>1295682</v>
          </cell>
          <cell r="Q1040" t="str">
            <v>Хархалуп Александр Владимирович</v>
          </cell>
          <cell r="R1040" t="str">
            <v/>
          </cell>
          <cell r="T1040" t="str">
            <v>нет</v>
          </cell>
          <cell r="U1040">
            <v>1</v>
          </cell>
          <cell r="V1040">
            <v>0</v>
          </cell>
          <cell r="W1040" t="str">
            <v>Февраль</v>
          </cell>
          <cell r="AE1040" t="str">
            <v>1 комн.(с)</v>
          </cell>
          <cell r="AF1040" t="str">
            <v>Февраль 2023</v>
          </cell>
          <cell r="AH1040">
            <v>1</v>
          </cell>
          <cell r="AP1040">
            <v>7342198</v>
          </cell>
        </row>
        <row r="1041">
          <cell r="I1041">
            <v>18</v>
          </cell>
          <cell r="K1041">
            <v>1535760</v>
          </cell>
          <cell r="Q1041" t="str">
            <v>Труфанов Александр Сергеевич</v>
          </cell>
          <cell r="R1041" t="str">
            <v/>
          </cell>
          <cell r="T1041" t="str">
            <v>ИП Кашкарова (Аверина)</v>
          </cell>
          <cell r="U1041">
            <v>1</v>
          </cell>
          <cell r="V1041">
            <v>1</v>
          </cell>
          <cell r="W1041" t="str">
            <v>Февраль</v>
          </cell>
          <cell r="AE1041" t="str">
            <v>1 комн.(с)</v>
          </cell>
          <cell r="AF1041" t="str">
            <v>Февраль 2023</v>
          </cell>
          <cell r="AH1041">
            <v>1</v>
          </cell>
          <cell r="AP1041">
            <v>8702640</v>
          </cell>
        </row>
        <row r="1042">
          <cell r="I1042">
            <v>22</v>
          </cell>
          <cell r="K1042">
            <v>1735769</v>
          </cell>
          <cell r="Q1042" t="str">
            <v>Хархалуп Александр Владимирович</v>
          </cell>
          <cell r="R1042" t="str">
            <v/>
          </cell>
          <cell r="T1042" t="str">
            <v>ООО "Элитный Сочи"</v>
          </cell>
          <cell r="U1042">
            <v>1</v>
          </cell>
          <cell r="V1042">
            <v>1</v>
          </cell>
          <cell r="W1042" t="str">
            <v>Февраль</v>
          </cell>
          <cell r="AE1042" t="str">
            <v>1 комн.(с)</v>
          </cell>
          <cell r="AF1042" t="str">
            <v>Февраль 2023</v>
          </cell>
          <cell r="AH1042">
            <v>1</v>
          </cell>
          <cell r="AP1042">
            <v>9836024</v>
          </cell>
        </row>
        <row r="1043">
          <cell r="I1043">
            <v>86.8</v>
          </cell>
          <cell r="K1043">
            <v>0</v>
          </cell>
          <cell r="Q1043" t="str">
            <v>Жерихов Иван Борисович</v>
          </cell>
          <cell r="R1043" t="str">
            <v/>
          </cell>
          <cell r="T1043" t="str">
            <v>ИП Демьяненко</v>
          </cell>
          <cell r="U1043">
            <v>1</v>
          </cell>
          <cell r="V1043">
            <v>1</v>
          </cell>
          <cell r="W1043" t="str">
            <v>Февраль</v>
          </cell>
          <cell r="AE1043" t="str">
            <v>3 комн.</v>
          </cell>
          <cell r="AF1043" t="str">
            <v>Февраль 2023</v>
          </cell>
          <cell r="AH1043">
            <v>1</v>
          </cell>
          <cell r="AP1043">
            <v>11500000</v>
          </cell>
        </row>
        <row r="1044">
          <cell r="I1044">
            <v>86</v>
          </cell>
          <cell r="K1044">
            <v>0</v>
          </cell>
          <cell r="Q1044" t="str">
            <v>Жерихов Иван Борисович</v>
          </cell>
          <cell r="R1044" t="str">
            <v/>
          </cell>
          <cell r="T1044" t="str">
            <v>ИП Демьяненко</v>
          </cell>
          <cell r="U1044">
            <v>1</v>
          </cell>
          <cell r="V1044">
            <v>1</v>
          </cell>
          <cell r="W1044" t="str">
            <v>Февраль</v>
          </cell>
          <cell r="AE1044" t="str">
            <v>3 комн.</v>
          </cell>
          <cell r="AF1044" t="str">
            <v>Февраль 2023</v>
          </cell>
          <cell r="AH1044">
            <v>1</v>
          </cell>
          <cell r="AP1044">
            <v>0</v>
          </cell>
        </row>
        <row r="1045">
          <cell r="I1045">
            <v>17.98</v>
          </cell>
          <cell r="K1045">
            <v>0</v>
          </cell>
          <cell r="Q1045" t="str">
            <v>Саввон Дмитрий Петрович</v>
          </cell>
          <cell r="R1045" t="str">
            <v/>
          </cell>
          <cell r="T1045" t="str">
            <v>ИП Рукина Екатерина Александровна</v>
          </cell>
          <cell r="U1045">
            <v>1</v>
          </cell>
          <cell r="V1045">
            <v>1</v>
          </cell>
          <cell r="W1045" t="str">
            <v>Февраль</v>
          </cell>
          <cell r="AE1045" t="str">
            <v>1 комн.(с)</v>
          </cell>
          <cell r="AF1045" t="str">
            <v>Февраль 2023</v>
          </cell>
          <cell r="AH1045">
            <v>1</v>
          </cell>
          <cell r="AP1045">
            <v>7897535.2000000002</v>
          </cell>
        </row>
        <row r="1046">
          <cell r="I1046">
            <v>23.57</v>
          </cell>
          <cell r="K1046">
            <v>1749947.73</v>
          </cell>
          <cell r="Q1046" t="str">
            <v>Невзорова Наталья Павловна</v>
          </cell>
          <cell r="R1046" t="str">
            <v/>
          </cell>
          <cell r="T1046" t="str">
            <v>ИП Плющиков Дмитрий Алексеевич</v>
          </cell>
          <cell r="U1046">
            <v>1</v>
          </cell>
          <cell r="V1046">
            <v>1</v>
          </cell>
          <cell r="W1046" t="str">
            <v>Февраль</v>
          </cell>
          <cell r="AE1046" t="str">
            <v>1 комн.(с)</v>
          </cell>
          <cell r="AF1046" t="str">
            <v>Февраль 2023</v>
          </cell>
          <cell r="AH1046">
            <v>1</v>
          </cell>
          <cell r="AP1046">
            <v>9916370.4900000002</v>
          </cell>
        </row>
        <row r="1047">
          <cell r="I1047">
            <v>17.77</v>
          </cell>
          <cell r="K1047">
            <v>0</v>
          </cell>
          <cell r="Q1047" t="str">
            <v>Кетько Даниил Андреевич</v>
          </cell>
          <cell r="R1047" t="str">
            <v/>
          </cell>
          <cell r="T1047" t="str">
            <v>нет</v>
          </cell>
          <cell r="U1047">
            <v>1</v>
          </cell>
          <cell r="V1047">
            <v>0</v>
          </cell>
          <cell r="W1047" t="str">
            <v>Февраль</v>
          </cell>
          <cell r="AE1047" t="str">
            <v>1 комн.(с)</v>
          </cell>
          <cell r="AF1047" t="str">
            <v>Февраль 2023</v>
          </cell>
          <cell r="AH1047">
            <v>1</v>
          </cell>
          <cell r="AP1047">
            <v>7316265</v>
          </cell>
        </row>
        <row r="1048">
          <cell r="I1048">
            <v>28.58</v>
          </cell>
          <cell r="K1048">
            <v>0</v>
          </cell>
          <cell r="Q1048" t="str">
            <v>Кетько Даниил Андреевич</v>
          </cell>
          <cell r="R1048" t="str">
            <v>Соломина Олеся Леонидовна</v>
          </cell>
          <cell r="T1048" t="str">
            <v>АН Империя</v>
          </cell>
          <cell r="U1048">
            <v>0.5</v>
          </cell>
          <cell r="V1048">
            <v>0.5</v>
          </cell>
          <cell r="W1048" t="str">
            <v>Февраль</v>
          </cell>
          <cell r="AE1048" t="str">
            <v>2 комн.</v>
          </cell>
          <cell r="AF1048" t="str">
            <v>Февраль 2023</v>
          </cell>
          <cell r="AH1048">
            <v>1</v>
          </cell>
          <cell r="AP1048">
            <v>9872103.5999999996</v>
          </cell>
        </row>
        <row r="1049">
          <cell r="I1049">
            <v>24.5</v>
          </cell>
          <cell r="K1049">
            <v>0</v>
          </cell>
          <cell r="Q1049" t="str">
            <v>Карапетян Илона Гарегиновна</v>
          </cell>
          <cell r="R1049" t="str">
            <v>Вахничева Екатерина Анатольевна</v>
          </cell>
          <cell r="T1049" t="str">
            <v>ИП Зайцев</v>
          </cell>
          <cell r="U1049">
            <v>0.5</v>
          </cell>
          <cell r="V1049">
            <v>0.5</v>
          </cell>
          <cell r="W1049" t="str">
            <v>Февраль</v>
          </cell>
          <cell r="AE1049" t="str">
            <v>1 комн.</v>
          </cell>
          <cell r="AF1049" t="str">
            <v>Февраль 2023</v>
          </cell>
          <cell r="AH1049">
            <v>0.5</v>
          </cell>
          <cell r="AP1049">
            <v>3692150</v>
          </cell>
        </row>
        <row r="1050">
          <cell r="I1050">
            <v>21.88</v>
          </cell>
          <cell r="K1050">
            <v>0</v>
          </cell>
          <cell r="Q1050" t="str">
            <v>Мордвинов Дмитрий Игоревич</v>
          </cell>
          <cell r="R1050" t="str">
            <v/>
          </cell>
          <cell r="T1050" t="str">
            <v>АН Элитный Сочи</v>
          </cell>
          <cell r="U1050">
            <v>1</v>
          </cell>
          <cell r="V1050">
            <v>1</v>
          </cell>
          <cell r="W1050" t="str">
            <v>Февраль</v>
          </cell>
          <cell r="AE1050" t="str">
            <v>1 комн.(с)</v>
          </cell>
          <cell r="AF1050" t="str">
            <v>Февраль 2023</v>
          </cell>
          <cell r="AH1050">
            <v>1</v>
          </cell>
          <cell r="AP1050">
            <v>9374486</v>
          </cell>
        </row>
        <row r="1051">
          <cell r="I1051">
            <v>24.6</v>
          </cell>
          <cell r="K1051">
            <v>1363578</v>
          </cell>
          <cell r="Q1051" t="str">
            <v>Малхосьянц Юлия Владимировна</v>
          </cell>
          <cell r="R1051" t="str">
            <v/>
          </cell>
          <cell r="T1051" t="str">
            <v>ИП Савченко</v>
          </cell>
          <cell r="U1051">
            <v>1</v>
          </cell>
          <cell r="V1051">
            <v>1</v>
          </cell>
          <cell r="W1051" t="str">
            <v>Февраль</v>
          </cell>
          <cell r="AE1051" t="str">
            <v>1 комн.</v>
          </cell>
          <cell r="AF1051" t="str">
            <v>Февраль 2023</v>
          </cell>
          <cell r="AH1051">
            <v>1</v>
          </cell>
          <cell r="AP1051">
            <v>7726860</v>
          </cell>
        </row>
        <row r="1052">
          <cell r="I1052">
            <v>26.1</v>
          </cell>
          <cell r="K1052">
            <v>1605280.5</v>
          </cell>
          <cell r="Q1052" t="str">
            <v>Стадников Антон Вячеславович</v>
          </cell>
          <cell r="R1052" t="str">
            <v>Беева Эльмира Азреталиевна</v>
          </cell>
          <cell r="T1052" t="str">
            <v>ИП Наринянц</v>
          </cell>
          <cell r="U1052">
            <v>0.5</v>
          </cell>
          <cell r="V1052">
            <v>0.5</v>
          </cell>
          <cell r="W1052" t="str">
            <v>Февраль</v>
          </cell>
          <cell r="AE1052" t="str">
            <v>1 комн.</v>
          </cell>
          <cell r="AF1052" t="str">
            <v>Февраль 2023</v>
          </cell>
          <cell r="AH1052">
            <v>0.5</v>
          </cell>
          <cell r="AP1052">
            <v>4548225.1500000004</v>
          </cell>
        </row>
        <row r="1053">
          <cell r="I1053">
            <v>17.68</v>
          </cell>
          <cell r="K1053">
            <v>1503471.84</v>
          </cell>
          <cell r="Q1053" t="str">
            <v>Труфанов Александр Сергеевич</v>
          </cell>
          <cell r="R1053" t="str">
            <v/>
          </cell>
          <cell r="T1053" t="str">
            <v>ИП Кашкарова (Аверина)</v>
          </cell>
          <cell r="U1053">
            <v>1</v>
          </cell>
          <cell r="V1053">
            <v>1</v>
          </cell>
          <cell r="W1053" t="str">
            <v>Февраль</v>
          </cell>
          <cell r="AE1053" t="str">
            <v>1 комн.(с)</v>
          </cell>
          <cell r="AF1053" t="str">
            <v>Февраль 2023</v>
          </cell>
          <cell r="AH1053">
            <v>1</v>
          </cell>
          <cell r="AP1053">
            <v>8519638.4000000004</v>
          </cell>
        </row>
        <row r="1054">
          <cell r="I1054">
            <v>28.2</v>
          </cell>
          <cell r="K1054">
            <v>1551620.4</v>
          </cell>
          <cell r="Q1054" t="str">
            <v>Вахничева Екатерина Анатольевна</v>
          </cell>
          <cell r="R1054" t="str">
            <v/>
          </cell>
          <cell r="T1054" t="str">
            <v>ИП Насонов</v>
          </cell>
          <cell r="U1054">
            <v>1</v>
          </cell>
          <cell r="V1054">
            <v>1</v>
          </cell>
          <cell r="W1054" t="str">
            <v>Февраль</v>
          </cell>
          <cell r="AE1054" t="str">
            <v>1 комн.</v>
          </cell>
          <cell r="AF1054" t="str">
            <v>Февраль 2023</v>
          </cell>
          <cell r="AH1054">
            <v>1</v>
          </cell>
          <cell r="AP1054">
            <v>8792478</v>
          </cell>
        </row>
        <row r="1055">
          <cell r="I1055">
            <v>28.4</v>
          </cell>
          <cell r="K1055">
            <v>0</v>
          </cell>
          <cell r="Q1055" t="str">
            <v>Беева Эльмира Азреталиевна</v>
          </cell>
          <cell r="R1055" t="str">
            <v>Скорняк Екатерина Дмитриевна</v>
          </cell>
          <cell r="T1055" t="str">
            <v>Чапкий А.В. ИП</v>
          </cell>
          <cell r="U1055">
            <v>0.5</v>
          </cell>
          <cell r="V1055">
            <v>0.5</v>
          </cell>
          <cell r="W1055" t="str">
            <v>Февраль</v>
          </cell>
          <cell r="AE1055" t="str">
            <v>1 комн.</v>
          </cell>
          <cell r="AF1055" t="str">
            <v>Февраль 2023</v>
          </cell>
          <cell r="AH1055">
            <v>1</v>
          </cell>
          <cell r="AP1055">
            <v>7446857.7199999997</v>
          </cell>
        </row>
        <row r="1056">
          <cell r="I1056">
            <v>87.1</v>
          </cell>
          <cell r="K1056">
            <v>0</v>
          </cell>
          <cell r="Q1056" t="str">
            <v>Жерихов Иван Борисович</v>
          </cell>
          <cell r="R1056" t="str">
            <v/>
          </cell>
          <cell r="T1056" t="str">
            <v>ИП Демьяненко Андрей Михайлович</v>
          </cell>
          <cell r="U1056">
            <v>1</v>
          </cell>
          <cell r="V1056">
            <v>1</v>
          </cell>
          <cell r="W1056" t="str">
            <v>Март</v>
          </cell>
          <cell r="AE1056" t="str">
            <v>3 комн.</v>
          </cell>
          <cell r="AF1056" t="str">
            <v>Март 2023</v>
          </cell>
          <cell r="AH1056">
            <v>1</v>
          </cell>
          <cell r="AP1056">
            <v>11500000</v>
          </cell>
        </row>
        <row r="1057">
          <cell r="I1057">
            <v>22.78</v>
          </cell>
          <cell r="K1057">
            <v>1760840.5</v>
          </cell>
          <cell r="Q1057" t="str">
            <v>Невзорова Наталья Павловна</v>
          </cell>
          <cell r="R1057" t="str">
            <v/>
          </cell>
          <cell r="T1057" t="str">
            <v>ФЛЕТ ХАУС</v>
          </cell>
          <cell r="U1057">
            <v>1</v>
          </cell>
          <cell r="V1057">
            <v>1</v>
          </cell>
          <cell r="W1057" t="str">
            <v>Март</v>
          </cell>
          <cell r="AE1057" t="str">
            <v>1 комн.(с)</v>
          </cell>
          <cell r="AF1057" t="str">
            <v>Март 2023</v>
          </cell>
          <cell r="AH1057">
            <v>1</v>
          </cell>
          <cell r="AP1057">
            <v>9978095.5999999996</v>
          </cell>
        </row>
        <row r="1058">
          <cell r="I1058">
            <v>22</v>
          </cell>
          <cell r="K1058">
            <v>0</v>
          </cell>
          <cell r="Q1058" t="str">
            <v>Саввон Дмитрий Петрович</v>
          </cell>
          <cell r="R1058" t="str">
            <v/>
          </cell>
          <cell r="T1058" t="str">
            <v>ИП Рукина Екатерина Александровна</v>
          </cell>
          <cell r="U1058">
            <v>1</v>
          </cell>
          <cell r="V1058">
            <v>1</v>
          </cell>
          <cell r="W1058" t="str">
            <v>Март</v>
          </cell>
          <cell r="AE1058" t="str">
            <v>1 комн.(с)</v>
          </cell>
          <cell r="AF1058" t="str">
            <v>Март 2023</v>
          </cell>
          <cell r="AH1058">
            <v>1</v>
          </cell>
          <cell r="AP1058">
            <v>9388720</v>
          </cell>
        </row>
        <row r="1059">
          <cell r="I1059">
            <v>38</v>
          </cell>
          <cell r="K1059">
            <v>0</v>
          </cell>
          <cell r="Q1059" t="str">
            <v>Матушко Оксана Витальевна</v>
          </cell>
          <cell r="R1059" t="str">
            <v/>
          </cell>
          <cell r="T1059" t="str">
            <v>Аска</v>
          </cell>
          <cell r="U1059">
            <v>1</v>
          </cell>
          <cell r="V1059">
            <v>1</v>
          </cell>
          <cell r="W1059" t="str">
            <v>Март</v>
          </cell>
          <cell r="AE1059" t="str">
            <v>1 комн.</v>
          </cell>
          <cell r="AF1059" t="str">
            <v>Март 2023</v>
          </cell>
          <cell r="AH1059">
            <v>1</v>
          </cell>
          <cell r="AP1059">
            <v>12530880</v>
          </cell>
        </row>
        <row r="1060">
          <cell r="I1060">
            <v>24.6</v>
          </cell>
          <cell r="K1060">
            <v>0</v>
          </cell>
          <cell r="Q1060" t="str">
            <v>Жерихов Иван Борисович</v>
          </cell>
          <cell r="R1060" t="str">
            <v/>
          </cell>
          <cell r="T1060" t="str">
            <v>АН Империя</v>
          </cell>
          <cell r="U1060">
            <v>1</v>
          </cell>
          <cell r="V1060">
            <v>1</v>
          </cell>
          <cell r="W1060" t="str">
            <v>Март</v>
          </cell>
          <cell r="AE1060" t="str">
            <v>1 комн.</v>
          </cell>
          <cell r="AF1060" t="str">
            <v>Март 2023</v>
          </cell>
          <cell r="AH1060">
            <v>1</v>
          </cell>
          <cell r="AP1060">
            <v>0</v>
          </cell>
        </row>
        <row r="1061">
          <cell r="I1061">
            <v>17.420000000000002</v>
          </cell>
          <cell r="K1061">
            <v>1287348.25</v>
          </cell>
          <cell r="Q1061" t="str">
            <v>Мордвинов Дмитрий Игоревич</v>
          </cell>
          <cell r="R1061" t="str">
            <v/>
          </cell>
          <cell r="T1061" t="str">
            <v>АН Элитный Сочи</v>
          </cell>
          <cell r="U1061">
            <v>1</v>
          </cell>
          <cell r="V1061">
            <v>1</v>
          </cell>
          <cell r="W1061" t="str">
            <v>Март</v>
          </cell>
          <cell r="AE1061" t="str">
            <v>1 комн.</v>
          </cell>
          <cell r="AF1061" t="str">
            <v>Март 2023</v>
          </cell>
          <cell r="AH1061">
            <v>1</v>
          </cell>
          <cell r="AP1061">
            <v>7294973.4000000004</v>
          </cell>
        </row>
        <row r="1062">
          <cell r="I1062">
            <v>38.51</v>
          </cell>
          <cell r="K1062">
            <v>2802103.13</v>
          </cell>
          <cell r="Q1062" t="str">
            <v>Труфанов Александр Сергеевич</v>
          </cell>
          <cell r="R1062" t="str">
            <v/>
          </cell>
          <cell r="T1062" t="str">
            <v>нет</v>
          </cell>
          <cell r="U1062">
            <v>1</v>
          </cell>
          <cell r="V1062">
            <v>0</v>
          </cell>
          <cell r="W1062" t="str">
            <v>Март</v>
          </cell>
          <cell r="AE1062" t="str">
            <v>1 комн.</v>
          </cell>
          <cell r="AF1062" t="str">
            <v>Март 2023</v>
          </cell>
          <cell r="AH1062">
            <v>1</v>
          </cell>
          <cell r="AP1062">
            <v>15878443.199999999</v>
          </cell>
        </row>
        <row r="1063">
          <cell r="I1063">
            <v>26.1</v>
          </cell>
          <cell r="K1063">
            <v>1612850</v>
          </cell>
          <cell r="Q1063" t="str">
            <v>Прегаева Ксения Владимировна</v>
          </cell>
          <cell r="R1063" t="str">
            <v/>
          </cell>
          <cell r="T1063" t="str">
            <v>АН Элитный Сочи</v>
          </cell>
          <cell r="U1063">
            <v>1</v>
          </cell>
          <cell r="V1063">
            <v>1</v>
          </cell>
          <cell r="W1063" t="str">
            <v>Март</v>
          </cell>
          <cell r="AE1063" t="str">
            <v>1 комн.</v>
          </cell>
          <cell r="AF1063" t="str">
            <v>Март 2023</v>
          </cell>
          <cell r="AH1063">
            <v>1</v>
          </cell>
          <cell r="AP1063">
            <v>9139437</v>
          </cell>
        </row>
        <row r="1064">
          <cell r="I1064">
            <v>31.3</v>
          </cell>
          <cell r="K1064">
            <v>1756211.9</v>
          </cell>
          <cell r="Q1064" t="str">
            <v>Матушко Оксана Витальевна</v>
          </cell>
          <cell r="R1064" t="str">
            <v/>
          </cell>
          <cell r="T1064" t="str">
            <v>нет</v>
          </cell>
          <cell r="U1064">
            <v>1</v>
          </cell>
          <cell r="V1064">
            <v>0</v>
          </cell>
          <cell r="W1064" t="str">
            <v>Март</v>
          </cell>
          <cell r="AE1064" t="str">
            <v>1 комн.</v>
          </cell>
          <cell r="AF1064" t="str">
            <v>Март 2023</v>
          </cell>
          <cell r="AH1064">
            <v>1</v>
          </cell>
          <cell r="AP1064">
            <v>9951741.0999999996</v>
          </cell>
        </row>
        <row r="1065">
          <cell r="I1065">
            <v>26</v>
          </cell>
          <cell r="K1065">
            <v>0</v>
          </cell>
          <cell r="Q1065" t="str">
            <v>Жерихов Иван Борисович</v>
          </cell>
          <cell r="R1065" t="str">
            <v/>
          </cell>
          <cell r="T1065" t="str">
            <v>Про Сочи</v>
          </cell>
          <cell r="U1065">
            <v>1</v>
          </cell>
          <cell r="V1065">
            <v>1</v>
          </cell>
          <cell r="W1065" t="str">
            <v>Март</v>
          </cell>
          <cell r="AE1065" t="str">
            <v>1 комн.</v>
          </cell>
          <cell r="AF1065" t="str">
            <v>Март 2023</v>
          </cell>
          <cell r="AH1065">
            <v>1</v>
          </cell>
          <cell r="AP1065">
            <v>9081020</v>
          </cell>
        </row>
        <row r="1066">
          <cell r="I1066">
            <v>37.6</v>
          </cell>
          <cell r="K1066">
            <v>0</v>
          </cell>
          <cell r="Q1066" t="str">
            <v>Малхосьянц Юлия Владимировна</v>
          </cell>
          <cell r="R1066" t="str">
            <v/>
          </cell>
          <cell r="T1066" t="str">
            <v>ИП Изергина Я.Ю.</v>
          </cell>
          <cell r="U1066">
            <v>1</v>
          </cell>
          <cell r="V1066">
            <v>1</v>
          </cell>
          <cell r="W1066" t="str">
            <v>Март</v>
          </cell>
          <cell r="AE1066" t="str">
            <v>1 комн.</v>
          </cell>
          <cell r="AF1066" t="str">
            <v>Март 2023</v>
          </cell>
          <cell r="AH1066">
            <v>1</v>
          </cell>
          <cell r="AP1066">
            <v>12398976</v>
          </cell>
        </row>
        <row r="1067">
          <cell r="I1067">
            <v>24.6</v>
          </cell>
          <cell r="K1067">
            <v>0</v>
          </cell>
          <cell r="Q1067" t="str">
            <v>Вахничева Екатерина Анатольевна</v>
          </cell>
          <cell r="R1067" t="str">
            <v/>
          </cell>
          <cell r="T1067" t="str">
            <v>ИП Зайцев А.А.</v>
          </cell>
          <cell r="U1067">
            <v>1</v>
          </cell>
          <cell r="V1067">
            <v>1</v>
          </cell>
          <cell r="W1067" t="str">
            <v>Март</v>
          </cell>
          <cell r="AE1067" t="str">
            <v>1 комн.</v>
          </cell>
          <cell r="AF1067" t="str">
            <v>Март 2023</v>
          </cell>
          <cell r="AH1067">
            <v>1</v>
          </cell>
          <cell r="AP1067">
            <v>7862160</v>
          </cell>
        </row>
        <row r="1068">
          <cell r="I1068">
            <v>17.68</v>
          </cell>
          <cell r="K1068">
            <v>1495916</v>
          </cell>
          <cell r="Q1068" t="str">
            <v>Огнева Ольга Александровна</v>
          </cell>
          <cell r="R1068" t="str">
            <v/>
          </cell>
          <cell r="T1068" t="str">
            <v>Управление</v>
          </cell>
          <cell r="U1068">
            <v>1</v>
          </cell>
          <cell r="V1068">
            <v>1</v>
          </cell>
          <cell r="W1068" t="str">
            <v>Март</v>
          </cell>
          <cell r="AE1068" t="str">
            <v>1 комн.(с)</v>
          </cell>
          <cell r="AF1068" t="str">
            <v>Март 2023</v>
          </cell>
          <cell r="AH1068">
            <v>1</v>
          </cell>
          <cell r="AP1068">
            <v>8476851</v>
          </cell>
        </row>
        <row r="1069">
          <cell r="I1069">
            <v>29.16</v>
          </cell>
          <cell r="K1069">
            <v>1702926.85</v>
          </cell>
          <cell r="Q1069" t="str">
            <v>Мордвинов Дмитрий Игоревич</v>
          </cell>
          <cell r="R1069" t="str">
            <v/>
          </cell>
          <cell r="T1069" t="str">
            <v>АН Монолит Девелопмент</v>
          </cell>
          <cell r="U1069">
            <v>1</v>
          </cell>
          <cell r="V1069">
            <v>1</v>
          </cell>
          <cell r="W1069" t="str">
            <v>Март</v>
          </cell>
          <cell r="AE1069" t="str">
            <v>2 комн.</v>
          </cell>
          <cell r="AF1069" t="str">
            <v>Март 2023</v>
          </cell>
          <cell r="AH1069">
            <v>1</v>
          </cell>
          <cell r="AP1069">
            <v>9649918.8000000007</v>
          </cell>
        </row>
        <row r="1070">
          <cell r="I1070">
            <v>26.1</v>
          </cell>
          <cell r="K1070">
            <v>0</v>
          </cell>
          <cell r="Q1070" t="str">
            <v>Скорняк Екатерина Дмитриевна</v>
          </cell>
          <cell r="R1070" t="str">
            <v/>
          </cell>
          <cell r="T1070" t="str">
            <v>ИП Тулаби</v>
          </cell>
          <cell r="U1070">
            <v>1</v>
          </cell>
          <cell r="V1070">
            <v>1</v>
          </cell>
          <cell r="W1070" t="str">
            <v>Март</v>
          </cell>
          <cell r="AE1070" t="str">
            <v>1 комн.</v>
          </cell>
          <cell r="AF1070" t="str">
            <v>Март 2023</v>
          </cell>
          <cell r="AH1070">
            <v>1</v>
          </cell>
          <cell r="AP1070">
            <v>8369487</v>
          </cell>
        </row>
        <row r="1071">
          <cell r="I1071">
            <v>17.68</v>
          </cell>
          <cell r="K1071">
            <v>0</v>
          </cell>
          <cell r="Q1071" t="str">
            <v>Невзорова Наталья Павловна</v>
          </cell>
          <cell r="R1071" t="str">
            <v/>
          </cell>
          <cell r="T1071" t="str">
            <v>Сочи ЮДВ ООО</v>
          </cell>
          <cell r="U1071">
            <v>1</v>
          </cell>
          <cell r="V1071">
            <v>1</v>
          </cell>
          <cell r="W1071" t="str">
            <v>Март</v>
          </cell>
          <cell r="AE1071" t="str">
            <v>1 комн.(с)</v>
          </cell>
          <cell r="AF1071" t="str">
            <v>Март 2023</v>
          </cell>
          <cell r="AH1071">
            <v>1</v>
          </cell>
          <cell r="AP1071">
            <v>8281665.5999999996</v>
          </cell>
        </row>
        <row r="1072">
          <cell r="I1072">
            <v>17.809999999999999</v>
          </cell>
          <cell r="K1072">
            <v>1409923</v>
          </cell>
          <cell r="Q1072" t="str">
            <v>Невзорова Наталья Павловна</v>
          </cell>
          <cell r="R1072" t="str">
            <v/>
          </cell>
          <cell r="T1072" t="str">
            <v>Сочи ЮДВ ООО</v>
          </cell>
          <cell r="U1072">
            <v>1</v>
          </cell>
          <cell r="V1072">
            <v>1</v>
          </cell>
          <cell r="W1072" t="str">
            <v>Март</v>
          </cell>
          <cell r="AE1072" t="str">
            <v>1 комн.</v>
          </cell>
          <cell r="AF1072" t="str">
            <v>Март 2023</v>
          </cell>
          <cell r="AH1072">
            <v>1</v>
          </cell>
          <cell r="AP1072">
            <v>7989566</v>
          </cell>
        </row>
        <row r="1073">
          <cell r="I1073">
            <v>17.739999999999998</v>
          </cell>
          <cell r="K1073">
            <v>0</v>
          </cell>
          <cell r="Q1073" t="str">
            <v>Хархалуп Александр Владимирович</v>
          </cell>
          <cell r="R1073" t="str">
            <v/>
          </cell>
          <cell r="T1073" t="str">
            <v>ИП Кошевой</v>
          </cell>
          <cell r="U1073">
            <v>1</v>
          </cell>
          <cell r="V1073">
            <v>1</v>
          </cell>
          <cell r="W1073" t="str">
            <v>Март</v>
          </cell>
          <cell r="AE1073" t="str">
            <v>1 комн.(с)</v>
          </cell>
          <cell r="AF1073" t="str">
            <v>Март 2023</v>
          </cell>
          <cell r="AH1073">
            <v>1</v>
          </cell>
          <cell r="AP1073">
            <v>6799742</v>
          </cell>
        </row>
        <row r="1074">
          <cell r="I1074">
            <v>42.94</v>
          </cell>
          <cell r="K1074">
            <v>0</v>
          </cell>
          <cell r="Q1074" t="str">
            <v>Огнева Ольга Александровна</v>
          </cell>
          <cell r="R1074" t="str">
            <v/>
          </cell>
          <cell r="T1074" t="str">
            <v>АН Монолит</v>
          </cell>
          <cell r="U1074">
            <v>1</v>
          </cell>
          <cell r="V1074">
            <v>1</v>
          </cell>
          <cell r="W1074" t="str">
            <v>Март</v>
          </cell>
          <cell r="AE1074" t="str">
            <v>2 комн.</v>
          </cell>
          <cell r="AF1074" t="str">
            <v>Март 2023</v>
          </cell>
          <cell r="AH1074">
            <v>1</v>
          </cell>
          <cell r="AP1074">
            <v>13100994</v>
          </cell>
        </row>
        <row r="1075">
          <cell r="I1075">
            <v>17.62</v>
          </cell>
          <cell r="K1075">
            <v>0</v>
          </cell>
          <cell r="Q1075" t="str">
            <v>Хархалуп Александр Владимирович</v>
          </cell>
          <cell r="R1075" t="str">
            <v>Невзорова Наталья Павловна</v>
          </cell>
          <cell r="T1075" t="str">
            <v>ИП Рукина Екатерина Александровна</v>
          </cell>
          <cell r="U1075">
            <v>0.5</v>
          </cell>
          <cell r="V1075">
            <v>0.5</v>
          </cell>
          <cell r="W1075" t="str">
            <v>Март</v>
          </cell>
          <cell r="AE1075" t="str">
            <v>1 комн.(с)</v>
          </cell>
          <cell r="AF1075" t="str">
            <v>Март 2023</v>
          </cell>
          <cell r="AH1075">
            <v>1</v>
          </cell>
          <cell r="AP1075">
            <v>7654745</v>
          </cell>
        </row>
        <row r="1076">
          <cell r="I1076">
            <v>17.329999999999998</v>
          </cell>
          <cell r="K1076">
            <v>1343366.55</v>
          </cell>
          <cell r="Q1076" t="str">
            <v>Мордвинов Дмитрий Игоревич</v>
          </cell>
          <cell r="R1076" t="str">
            <v/>
          </cell>
          <cell r="T1076" t="str">
            <v>ИП Тихонов В.В.</v>
          </cell>
          <cell r="U1076">
            <v>1</v>
          </cell>
          <cell r="V1076">
            <v>1</v>
          </cell>
          <cell r="W1076" t="str">
            <v>Март</v>
          </cell>
          <cell r="AE1076" t="str">
            <v>1 комн.(с)</v>
          </cell>
          <cell r="AF1076" t="str">
            <v>Март 2023</v>
          </cell>
          <cell r="AH1076">
            <v>1</v>
          </cell>
          <cell r="AP1076">
            <v>7612410.46</v>
          </cell>
        </row>
        <row r="1077">
          <cell r="I1077">
            <v>14.47</v>
          </cell>
          <cell r="K1077">
            <v>996852</v>
          </cell>
          <cell r="Q1077" t="str">
            <v>Кетько Даниил Андреевич</v>
          </cell>
          <cell r="R1077" t="str">
            <v/>
          </cell>
          <cell r="T1077" t="str">
            <v>ИП Мартыненко</v>
          </cell>
          <cell r="U1077">
            <v>1</v>
          </cell>
          <cell r="V1077">
            <v>1</v>
          </cell>
          <cell r="W1077" t="str">
            <v>Март</v>
          </cell>
          <cell r="AE1077" t="str">
            <v>1 комн.(с)</v>
          </cell>
          <cell r="AF1077" t="str">
            <v>Март 2023</v>
          </cell>
          <cell r="AH1077">
            <v>1</v>
          </cell>
          <cell r="AP1077">
            <v>5648828</v>
          </cell>
        </row>
        <row r="1078">
          <cell r="I1078">
            <v>17.68</v>
          </cell>
          <cell r="K1078">
            <v>0</v>
          </cell>
          <cell r="Q1078" t="str">
            <v>Огнева Ольга Александровна</v>
          </cell>
          <cell r="R1078" t="str">
            <v/>
          </cell>
          <cell r="T1078" t="str">
            <v>Управление</v>
          </cell>
          <cell r="U1078">
            <v>1</v>
          </cell>
          <cell r="V1078">
            <v>1</v>
          </cell>
          <cell r="W1078" t="str">
            <v>Март</v>
          </cell>
          <cell r="AE1078" t="str">
            <v>1 комн.(с)</v>
          </cell>
          <cell r="AF1078" t="str">
            <v>Март 2023</v>
          </cell>
          <cell r="AH1078">
            <v>1</v>
          </cell>
          <cell r="AP1078">
            <v>7561383</v>
          </cell>
        </row>
        <row r="1079">
          <cell r="I1079">
            <v>31.3</v>
          </cell>
          <cell r="K1079">
            <v>0</v>
          </cell>
          <cell r="Q1079" t="str">
            <v>Малхосьянц Юлия Владимировна</v>
          </cell>
          <cell r="R1079" t="str">
            <v/>
          </cell>
          <cell r="T1079" t="str">
            <v>Ип Каширская К.А,</v>
          </cell>
          <cell r="U1079">
            <v>1</v>
          </cell>
          <cell r="V1079">
            <v>1</v>
          </cell>
          <cell r="W1079" t="str">
            <v>Март</v>
          </cell>
          <cell r="AE1079" t="str">
            <v>1 комн.</v>
          </cell>
          <cell r="AF1079" t="str">
            <v>Март 2023</v>
          </cell>
          <cell r="AH1079">
            <v>1</v>
          </cell>
          <cell r="AP1079">
            <v>10389096</v>
          </cell>
        </row>
        <row r="1080">
          <cell r="I1080">
            <v>26</v>
          </cell>
          <cell r="K1080">
            <v>0</v>
          </cell>
          <cell r="Q1080" t="str">
            <v>Жерихов Иван Борисович</v>
          </cell>
          <cell r="R1080" t="str">
            <v>Скорняк Екатерина Дмитриевна</v>
          </cell>
          <cell r="T1080" t="str">
            <v>АН Империя</v>
          </cell>
          <cell r="U1080">
            <v>0.5</v>
          </cell>
          <cell r="V1080">
            <v>0.5</v>
          </cell>
          <cell r="W1080" t="str">
            <v>Март</v>
          </cell>
          <cell r="AE1080" t="str">
            <v>1 комн.</v>
          </cell>
          <cell r="AF1080" t="str">
            <v>Март 2023</v>
          </cell>
          <cell r="AH1080">
            <v>1</v>
          </cell>
          <cell r="AP1080">
            <v>8016840</v>
          </cell>
        </row>
        <row r="1081">
          <cell r="I1081">
            <v>86.83</v>
          </cell>
          <cell r="K1081">
            <v>2500016</v>
          </cell>
          <cell r="Q1081" t="str">
            <v>Жерихов Иван Борисович</v>
          </cell>
          <cell r="R1081" t="str">
            <v/>
          </cell>
          <cell r="T1081" t="str">
            <v>ИП Демьяненко Андрей Михайлович</v>
          </cell>
          <cell r="U1081">
            <v>1</v>
          </cell>
          <cell r="V1081">
            <v>1</v>
          </cell>
          <cell r="W1081" t="str">
            <v>Март</v>
          </cell>
          <cell r="AE1081" t="str">
            <v>3 комн.</v>
          </cell>
          <cell r="AF1081" t="str">
            <v>Март 2023</v>
          </cell>
          <cell r="AH1081">
            <v>1</v>
          </cell>
          <cell r="AP1081">
            <v>10000000</v>
          </cell>
        </row>
        <row r="1082">
          <cell r="I1082">
            <v>24.8</v>
          </cell>
          <cell r="K1082">
            <v>0</v>
          </cell>
          <cell r="Q1082" t="str">
            <v>Лёушкин Антон Дмитриевич</v>
          </cell>
          <cell r="R1082" t="str">
            <v/>
          </cell>
          <cell r="T1082" t="str">
            <v>АН Империя</v>
          </cell>
          <cell r="U1082">
            <v>1</v>
          </cell>
          <cell r="V1082">
            <v>1</v>
          </cell>
          <cell r="W1082" t="str">
            <v>Март</v>
          </cell>
          <cell r="AE1082" t="str">
            <v>1 комн.</v>
          </cell>
          <cell r="AF1082" t="str">
            <v>Март 2023</v>
          </cell>
          <cell r="AH1082">
            <v>1</v>
          </cell>
          <cell r="AP1082">
            <v>0</v>
          </cell>
        </row>
        <row r="1083">
          <cell r="I1083">
            <v>48.19</v>
          </cell>
          <cell r="K1083">
            <v>0</v>
          </cell>
          <cell r="Q1083" t="str">
            <v>Соломина Олеся Леонидовна</v>
          </cell>
          <cell r="R1083" t="str">
            <v/>
          </cell>
          <cell r="T1083" t="str">
            <v>ООО "ОНИКС-Недвижимость"</v>
          </cell>
          <cell r="U1083">
            <v>1</v>
          </cell>
          <cell r="V1083">
            <v>1</v>
          </cell>
          <cell r="W1083" t="str">
            <v>Март</v>
          </cell>
          <cell r="AE1083" t="str">
            <v>2 комн.</v>
          </cell>
          <cell r="AF1083" t="str">
            <v>Март 2023</v>
          </cell>
          <cell r="AH1083">
            <v>1</v>
          </cell>
          <cell r="AP1083">
            <v>18200399.199999999</v>
          </cell>
        </row>
        <row r="1084">
          <cell r="I1084">
            <v>22</v>
          </cell>
          <cell r="K1084">
            <v>0</v>
          </cell>
          <cell r="Q1084" t="str">
            <v>Кетько Даниил Андреевич</v>
          </cell>
          <cell r="R1084" t="str">
            <v/>
          </cell>
          <cell r="T1084" t="str">
            <v>ИП Тамбовцева</v>
          </cell>
          <cell r="U1084">
            <v>1</v>
          </cell>
          <cell r="V1084">
            <v>1</v>
          </cell>
          <cell r="W1084" t="str">
            <v>Март</v>
          </cell>
          <cell r="AE1084" t="str">
            <v>1 комн.(с)</v>
          </cell>
          <cell r="AF1084" t="str">
            <v>Март 2023</v>
          </cell>
          <cell r="AH1084">
            <v>1</v>
          </cell>
          <cell r="AP1084">
            <v>9508664</v>
          </cell>
        </row>
        <row r="1085">
          <cell r="I1085">
            <v>22.02</v>
          </cell>
          <cell r="K1085">
            <v>1700346</v>
          </cell>
          <cell r="Q1085" t="str">
            <v>Кетько Даниил Андреевич</v>
          </cell>
          <cell r="R1085" t="str">
            <v/>
          </cell>
          <cell r="T1085" t="str">
            <v>ИП Ткаченко</v>
          </cell>
          <cell r="U1085">
            <v>1</v>
          </cell>
          <cell r="V1085">
            <v>1</v>
          </cell>
          <cell r="W1085" t="str">
            <v>Март</v>
          </cell>
          <cell r="AE1085" t="str">
            <v>1 комн.(с)</v>
          </cell>
          <cell r="AF1085" t="str">
            <v>Март 2023</v>
          </cell>
          <cell r="AH1085">
            <v>1</v>
          </cell>
          <cell r="AP1085">
            <v>9635292</v>
          </cell>
        </row>
        <row r="1086">
          <cell r="I1086">
            <v>48.39</v>
          </cell>
          <cell r="K1086">
            <v>0</v>
          </cell>
          <cell r="Q1086" t="str">
            <v>Зайцева Наталья Алексеевна</v>
          </cell>
          <cell r="R1086" t="str">
            <v>Мордвинов Дмитрий Игоревич</v>
          </cell>
          <cell r="T1086" t="str">
            <v>нет</v>
          </cell>
          <cell r="U1086">
            <v>0.5</v>
          </cell>
          <cell r="V1086">
            <v>0</v>
          </cell>
          <cell r="W1086" t="str">
            <v>Март</v>
          </cell>
          <cell r="AE1086" t="str">
            <v>2 комн.</v>
          </cell>
          <cell r="AF1086" t="str">
            <v>Март 2023</v>
          </cell>
          <cell r="AH1086">
            <v>0.5</v>
          </cell>
          <cell r="AP1086">
            <v>8405343</v>
          </cell>
        </row>
        <row r="1087">
          <cell r="I1087">
            <v>87.29</v>
          </cell>
          <cell r="K1087">
            <v>2625012</v>
          </cell>
          <cell r="Q1087" t="str">
            <v>Жерихов Иван Борисович</v>
          </cell>
          <cell r="R1087" t="str">
            <v/>
          </cell>
          <cell r="T1087" t="str">
            <v>ИП Демьяненко Андрей Михайлович</v>
          </cell>
          <cell r="U1087">
            <v>1</v>
          </cell>
          <cell r="V1087">
            <v>1</v>
          </cell>
          <cell r="W1087" t="str">
            <v>Март</v>
          </cell>
          <cell r="AE1087" t="str">
            <v>3 комн.</v>
          </cell>
          <cell r="AF1087" t="str">
            <v>Март 2023</v>
          </cell>
          <cell r="AH1087">
            <v>1</v>
          </cell>
          <cell r="AP1087">
            <v>10500000</v>
          </cell>
        </row>
        <row r="1088">
          <cell r="I1088">
            <v>14.08</v>
          </cell>
          <cell r="K1088">
            <v>0</v>
          </cell>
          <cell r="Q1088" t="str">
            <v>Мордвинов Дмитрий Игоревич</v>
          </cell>
          <cell r="R1088" t="str">
            <v/>
          </cell>
          <cell r="T1088" t="str">
            <v>ИП Широков Алексей Владимирович</v>
          </cell>
          <cell r="U1088">
            <v>1</v>
          </cell>
          <cell r="V1088">
            <v>1</v>
          </cell>
          <cell r="W1088" t="str">
            <v>Март</v>
          </cell>
          <cell r="AE1088" t="str">
            <v>Нежилое помещение</v>
          </cell>
          <cell r="AF1088" t="str">
            <v>Март 2023</v>
          </cell>
          <cell r="AH1088">
            <v>1</v>
          </cell>
          <cell r="AP1088">
            <v>0</v>
          </cell>
        </row>
        <row r="1089">
          <cell r="I1089">
            <v>24.6</v>
          </cell>
          <cell r="K1089">
            <v>0</v>
          </cell>
          <cell r="Q1089" t="str">
            <v>Матушко Оксана Витальевна</v>
          </cell>
          <cell r="R1089" t="str">
            <v>Скорняк Екатерина Дмитриевна</v>
          </cell>
          <cell r="T1089" t="str">
            <v>Ип зайцев АА</v>
          </cell>
          <cell r="U1089">
            <v>0.5</v>
          </cell>
          <cell r="V1089">
            <v>0.5</v>
          </cell>
          <cell r="W1089" t="str">
            <v>Март</v>
          </cell>
          <cell r="AE1089" t="str">
            <v>1 комн.</v>
          </cell>
          <cell r="AF1089" t="str">
            <v>Март 2023</v>
          </cell>
          <cell r="AH1089">
            <v>1</v>
          </cell>
          <cell r="AP1089">
            <v>7712100</v>
          </cell>
        </row>
        <row r="1090">
          <cell r="I1090">
            <v>28.4</v>
          </cell>
          <cell r="K1090">
            <v>0</v>
          </cell>
          <cell r="Q1090" t="str">
            <v>Скорняк Екатерина Дмитриевна</v>
          </cell>
          <cell r="R1090" t="str">
            <v/>
          </cell>
          <cell r="T1090" t="str">
            <v>АН Империя</v>
          </cell>
          <cell r="U1090">
            <v>1</v>
          </cell>
          <cell r="V1090">
            <v>1</v>
          </cell>
          <cell r="W1090" t="str">
            <v>Март</v>
          </cell>
          <cell r="AE1090" t="str">
            <v>1 комн.</v>
          </cell>
          <cell r="AF1090" t="str">
            <v>Март 2023</v>
          </cell>
          <cell r="AH1090">
            <v>1</v>
          </cell>
          <cell r="AP1090">
            <v>9189388</v>
          </cell>
        </row>
        <row r="1091">
          <cell r="I1091">
            <v>24.6</v>
          </cell>
          <cell r="K1091">
            <v>0</v>
          </cell>
          <cell r="Q1091" t="str">
            <v>Матушко Оксана Витальевна</v>
          </cell>
          <cell r="R1091" t="str">
            <v>Скорняк Екатерина Дмитриевна</v>
          </cell>
          <cell r="T1091" t="str">
            <v>ИП Зайцев Александр Александрович</v>
          </cell>
          <cell r="U1091">
            <v>0.5</v>
          </cell>
          <cell r="V1091">
            <v>0.5</v>
          </cell>
          <cell r="W1091" t="str">
            <v>Март</v>
          </cell>
          <cell r="AE1091" t="str">
            <v>1 комн.</v>
          </cell>
          <cell r="AF1091" t="str">
            <v>Март 2023</v>
          </cell>
          <cell r="AH1091">
            <v>1</v>
          </cell>
          <cell r="AP1091">
            <v>7712100</v>
          </cell>
        </row>
        <row r="1092">
          <cell r="I1092">
            <v>22</v>
          </cell>
          <cell r="K1092">
            <v>1757300.5</v>
          </cell>
          <cell r="Q1092" t="str">
            <v>Гимаева Нина Евгеньевна</v>
          </cell>
          <cell r="R1092" t="str">
            <v/>
          </cell>
          <cell r="T1092" t="str">
            <v>АН Элитный Сочи</v>
          </cell>
          <cell r="U1092">
            <v>1</v>
          </cell>
          <cell r="V1092">
            <v>1</v>
          </cell>
          <cell r="W1092" t="str">
            <v>Март</v>
          </cell>
          <cell r="AE1092" t="str">
            <v>1 комн.(с)</v>
          </cell>
          <cell r="AF1092" t="str">
            <v>Март 2023</v>
          </cell>
          <cell r="AH1092">
            <v>1</v>
          </cell>
          <cell r="AP1092">
            <v>9958036</v>
          </cell>
        </row>
        <row r="1093">
          <cell r="I1093">
            <v>26.1</v>
          </cell>
          <cell r="K1093">
            <v>1669173.3</v>
          </cell>
          <cell r="Q1093" t="str">
            <v>Жерихов Иван Борисович</v>
          </cell>
          <cell r="R1093" t="str">
            <v>Скорняк Екатерина Дмитриевна</v>
          </cell>
          <cell r="T1093" t="str">
            <v>АН Империя</v>
          </cell>
          <cell r="U1093">
            <v>0.5</v>
          </cell>
          <cell r="V1093">
            <v>0.5</v>
          </cell>
          <cell r="W1093" t="str">
            <v>Март</v>
          </cell>
          <cell r="AE1093" t="str">
            <v>1 комн.</v>
          </cell>
          <cell r="AF1093" t="str">
            <v>Март 2023</v>
          </cell>
          <cell r="AH1093">
            <v>1</v>
          </cell>
          <cell r="AP1093">
            <v>9458640</v>
          </cell>
        </row>
        <row r="1094">
          <cell r="I1094">
            <v>72.040000000000006</v>
          </cell>
          <cell r="K1094">
            <v>0</v>
          </cell>
          <cell r="Q1094" t="str">
            <v>Жерихов Иван Борисович</v>
          </cell>
          <cell r="R1094" t="str">
            <v/>
          </cell>
          <cell r="T1094" t="str">
            <v>ИП Демьяненко Андрей Михайлович</v>
          </cell>
          <cell r="U1094">
            <v>1</v>
          </cell>
          <cell r="V1094">
            <v>1</v>
          </cell>
          <cell r="W1094" t="str">
            <v>Март</v>
          </cell>
          <cell r="AE1094" t="str">
            <v>2 комн.</v>
          </cell>
          <cell r="AF1094" t="str">
            <v>Март 2023</v>
          </cell>
          <cell r="AH1094">
            <v>1</v>
          </cell>
          <cell r="AP1094">
            <v>0</v>
          </cell>
        </row>
        <row r="1095">
          <cell r="I1095">
            <v>17.8</v>
          </cell>
          <cell r="K1095">
            <v>0</v>
          </cell>
          <cell r="Q1095" t="str">
            <v>Саввон Дмитрий Петрович</v>
          </cell>
          <cell r="R1095" t="str">
            <v/>
          </cell>
          <cell r="T1095" t="str">
            <v>нет</v>
          </cell>
          <cell r="U1095">
            <v>1</v>
          </cell>
          <cell r="V1095">
            <v>0</v>
          </cell>
          <cell r="W1095" t="str">
            <v>Март</v>
          </cell>
          <cell r="AE1095" t="str">
            <v>1 комн.(с)</v>
          </cell>
          <cell r="AF1095" t="str">
            <v>Март 2023</v>
          </cell>
          <cell r="AH1095">
            <v>1</v>
          </cell>
          <cell r="AP1095">
            <v>6298636.7999999998</v>
          </cell>
        </row>
        <row r="1096">
          <cell r="I1096">
            <v>17.66</v>
          </cell>
          <cell r="K1096">
            <v>1368948.02</v>
          </cell>
          <cell r="Q1096" t="str">
            <v>Мордвинов Дмитрий Игоревич</v>
          </cell>
          <cell r="R1096" t="str">
            <v/>
          </cell>
          <cell r="T1096" t="str">
            <v>ИП Тихонов В.В.</v>
          </cell>
          <cell r="U1096">
            <v>1</v>
          </cell>
          <cell r="V1096">
            <v>1</v>
          </cell>
          <cell r="W1096" t="str">
            <v>Март</v>
          </cell>
          <cell r="AE1096" t="str">
            <v>1 комн.(с)</v>
          </cell>
          <cell r="AF1096" t="str">
            <v>Март 2023</v>
          </cell>
          <cell r="AH1096">
            <v>1</v>
          </cell>
          <cell r="AP1096">
            <v>7757366</v>
          </cell>
        </row>
        <row r="1097">
          <cell r="I1097">
            <v>18</v>
          </cell>
          <cell r="K1097">
            <v>0</v>
          </cell>
          <cell r="Q1097" t="str">
            <v>Невзорова Наталья Павловна</v>
          </cell>
          <cell r="R1097" t="str">
            <v/>
          </cell>
          <cell r="T1097" t="str">
            <v>ИП Маяцкая Яна Вячеславовна</v>
          </cell>
          <cell r="U1097">
            <v>1</v>
          </cell>
          <cell r="V1097">
            <v>1</v>
          </cell>
          <cell r="W1097" t="str">
            <v>Март</v>
          </cell>
          <cell r="AE1097" t="str">
            <v>1 комн.(с)</v>
          </cell>
          <cell r="AF1097" t="str">
            <v>Март 2023</v>
          </cell>
          <cell r="AH1097">
            <v>1</v>
          </cell>
          <cell r="AP1097">
            <v>7140960</v>
          </cell>
        </row>
        <row r="1098">
          <cell r="I1098">
            <v>86.86</v>
          </cell>
          <cell r="K1098">
            <v>0</v>
          </cell>
          <cell r="Q1098" t="str">
            <v>Жерихов Иван Борисович</v>
          </cell>
          <cell r="R1098" t="str">
            <v/>
          </cell>
          <cell r="T1098" t="str">
            <v>ИП Демьяненко Андрей Михайлович</v>
          </cell>
          <cell r="U1098">
            <v>1</v>
          </cell>
          <cell r="V1098">
            <v>1</v>
          </cell>
          <cell r="W1098" t="str">
            <v>Март</v>
          </cell>
          <cell r="AE1098" t="str">
            <v>3 комн.</v>
          </cell>
          <cell r="AF1098" t="str">
            <v>Март 2023</v>
          </cell>
          <cell r="AH1098">
            <v>1</v>
          </cell>
          <cell r="AP1098">
            <v>10000000</v>
          </cell>
        </row>
        <row r="1099">
          <cell r="I1099">
            <v>23.21</v>
          </cell>
          <cell r="K1099">
            <v>1636850.41</v>
          </cell>
          <cell r="Q1099" t="str">
            <v>Труфанов Александр Сергеевич</v>
          </cell>
          <cell r="R1099" t="str">
            <v/>
          </cell>
          <cell r="T1099" t="str">
            <v>ИП Савченко Виктор Ильич</v>
          </cell>
          <cell r="U1099">
            <v>1</v>
          </cell>
          <cell r="V1099">
            <v>1</v>
          </cell>
          <cell r="W1099" t="str">
            <v>Март</v>
          </cell>
          <cell r="AE1099" t="str">
            <v>1 комн.(с)</v>
          </cell>
          <cell r="AF1099" t="str">
            <v>Март 2023</v>
          </cell>
          <cell r="AH1099">
            <v>1</v>
          </cell>
          <cell r="AP1099">
            <v>10127857.6</v>
          </cell>
        </row>
        <row r="1100">
          <cell r="I1100">
            <v>17.98</v>
          </cell>
          <cell r="K1100">
            <v>1372741.36</v>
          </cell>
          <cell r="Q1100" t="str">
            <v>Невзорова Наталья Павловна</v>
          </cell>
          <cell r="R1100" t="str">
            <v/>
          </cell>
          <cell r="T1100" t="str">
            <v>ИП Маяцкая Яна Вячеславовна</v>
          </cell>
          <cell r="U1100">
            <v>1</v>
          </cell>
          <cell r="V1100">
            <v>1</v>
          </cell>
          <cell r="W1100" t="str">
            <v>Март</v>
          </cell>
          <cell r="AE1100" t="str">
            <v>1 комн.(с)</v>
          </cell>
          <cell r="AF1100" t="str">
            <v>Март 2023</v>
          </cell>
          <cell r="AH1100">
            <v>1</v>
          </cell>
          <cell r="AP1100">
            <v>7778867.2000000002</v>
          </cell>
        </row>
        <row r="1101">
          <cell r="I1101">
            <v>87</v>
          </cell>
          <cell r="K1101">
            <v>2625081</v>
          </cell>
          <cell r="Q1101" t="str">
            <v>Жерихов Иван Борисович</v>
          </cell>
          <cell r="R1101" t="str">
            <v/>
          </cell>
          <cell r="T1101" t="str">
            <v>ИП Демьяненко Андрей Михайлович</v>
          </cell>
          <cell r="U1101">
            <v>1</v>
          </cell>
          <cell r="V1101">
            <v>1</v>
          </cell>
          <cell r="W1101" t="str">
            <v>Март</v>
          </cell>
          <cell r="AE1101" t="str">
            <v>3 комн.</v>
          </cell>
          <cell r="AF1101" t="str">
            <v>Март 2023</v>
          </cell>
          <cell r="AH1101">
            <v>1</v>
          </cell>
          <cell r="AP1101">
            <v>10500000</v>
          </cell>
        </row>
        <row r="1102">
          <cell r="I1102">
            <v>28.4</v>
          </cell>
          <cell r="K1102">
            <v>0</v>
          </cell>
          <cell r="Q1102" t="str">
            <v>Нестерова Анастасия Викторовна</v>
          </cell>
          <cell r="R1102" t="str">
            <v/>
          </cell>
          <cell r="T1102" t="str">
            <v>АН Империя</v>
          </cell>
          <cell r="U1102">
            <v>1</v>
          </cell>
          <cell r="V1102">
            <v>1</v>
          </cell>
          <cell r="W1102" t="str">
            <v>Март</v>
          </cell>
          <cell r="AE1102" t="str">
            <v>1 комн.</v>
          </cell>
          <cell r="AF1102" t="str">
            <v>Март 2023</v>
          </cell>
          <cell r="AH1102">
            <v>1</v>
          </cell>
          <cell r="AP1102">
            <v>9193080</v>
          </cell>
        </row>
        <row r="1103">
          <cell r="I1103">
            <v>24.06</v>
          </cell>
          <cell r="K1103">
            <v>0</v>
          </cell>
          <cell r="Q1103" t="str">
            <v>Жерихов Иван Борисович</v>
          </cell>
          <cell r="R1103" t="str">
            <v/>
          </cell>
          <cell r="T1103" t="str">
            <v>ООО "Элитный Сочи"</v>
          </cell>
          <cell r="U1103">
            <v>1</v>
          </cell>
          <cell r="V1103">
            <v>1</v>
          </cell>
          <cell r="W1103" t="str">
            <v>Март</v>
          </cell>
          <cell r="AE1103" t="str">
            <v>2 комн.</v>
          </cell>
          <cell r="AF1103" t="str">
            <v>Март 2023</v>
          </cell>
          <cell r="AH1103">
            <v>1</v>
          </cell>
          <cell r="AP1103">
            <v>7876920</v>
          </cell>
        </row>
        <row r="1104">
          <cell r="I1104">
            <v>26.1</v>
          </cell>
          <cell r="K1104">
            <v>1704878.1</v>
          </cell>
          <cell r="Q1104" t="str">
            <v>Скорняк Екатерина Дмитриевна</v>
          </cell>
          <cell r="R1104" t="str">
            <v/>
          </cell>
          <cell r="T1104" t="str">
            <v>ИП Савченко</v>
          </cell>
          <cell r="U1104">
            <v>1</v>
          </cell>
          <cell r="V1104">
            <v>1</v>
          </cell>
          <cell r="W1104" t="str">
            <v>Март</v>
          </cell>
          <cell r="AE1104" t="str">
            <v>1 комн.</v>
          </cell>
          <cell r="AF1104" t="str">
            <v>Март 2023</v>
          </cell>
          <cell r="AH1104">
            <v>1</v>
          </cell>
          <cell r="AP1104">
            <v>9660915</v>
          </cell>
        </row>
        <row r="1105">
          <cell r="I1105">
            <v>22</v>
          </cell>
          <cell r="K1105">
            <v>1565963</v>
          </cell>
          <cell r="Q1105" t="str">
            <v>Огнева Ольга Александровна</v>
          </cell>
          <cell r="R1105" t="str">
            <v/>
          </cell>
          <cell r="T1105" t="str">
            <v>ООО Винсент</v>
          </cell>
          <cell r="U1105">
            <v>1</v>
          </cell>
          <cell r="V1105">
            <v>1</v>
          </cell>
          <cell r="W1105" t="str">
            <v>Март</v>
          </cell>
          <cell r="AE1105" t="str">
            <v>2 комн.</v>
          </cell>
          <cell r="AF1105" t="str">
            <v>Март 2023</v>
          </cell>
          <cell r="AH1105">
            <v>1</v>
          </cell>
          <cell r="AP1105">
            <v>8873788</v>
          </cell>
        </row>
        <row r="1106">
          <cell r="I1106">
            <v>24.6</v>
          </cell>
          <cell r="K1106">
            <v>1390044</v>
          </cell>
          <cell r="Q1106" t="str">
            <v>Жерихов Иван Борисович</v>
          </cell>
          <cell r="R1106" t="str">
            <v/>
          </cell>
          <cell r="T1106" t="str">
            <v>Империя (ИП Тулаби)</v>
          </cell>
          <cell r="U1106">
            <v>1</v>
          </cell>
          <cell r="V1106">
            <v>1</v>
          </cell>
          <cell r="W1106" t="str">
            <v>Март</v>
          </cell>
          <cell r="AE1106" t="str">
            <v>1 комн.</v>
          </cell>
          <cell r="AF1106" t="str">
            <v>Март 2023</v>
          </cell>
          <cell r="AH1106">
            <v>1</v>
          </cell>
          <cell r="AP1106">
            <v>7876920</v>
          </cell>
        </row>
        <row r="1107">
          <cell r="I1107">
            <v>28.4</v>
          </cell>
          <cell r="K1107">
            <v>0</v>
          </cell>
          <cell r="Q1107" t="str">
            <v>Скорняк Екатерина Дмитриевна</v>
          </cell>
          <cell r="R1107" t="str">
            <v/>
          </cell>
          <cell r="T1107" t="str">
            <v>ИП Рукина</v>
          </cell>
          <cell r="U1107">
            <v>1</v>
          </cell>
          <cell r="V1107">
            <v>1</v>
          </cell>
          <cell r="W1107" t="str">
            <v>Март</v>
          </cell>
          <cell r="AE1107" t="str">
            <v>1 комн.</v>
          </cell>
          <cell r="AF1107" t="str">
            <v>Март 2023</v>
          </cell>
          <cell r="AH1107">
            <v>1</v>
          </cell>
          <cell r="AP1107">
            <v>9784794</v>
          </cell>
        </row>
        <row r="1108">
          <cell r="I1108">
            <v>17.66</v>
          </cell>
          <cell r="K1108">
            <v>1368948.02</v>
          </cell>
          <cell r="Q1108" t="str">
            <v>Мордвинов Дмитрий Игоревич</v>
          </cell>
          <cell r="R1108" t="str">
            <v/>
          </cell>
          <cell r="T1108" t="str">
            <v>ИП Тихонов В.В.</v>
          </cell>
          <cell r="U1108">
            <v>1</v>
          </cell>
          <cell r="V1108">
            <v>1</v>
          </cell>
          <cell r="W1108" t="str">
            <v>Март</v>
          </cell>
          <cell r="AE1108" t="str">
            <v>1 комн.(с)</v>
          </cell>
          <cell r="AF1108" t="str">
            <v>Март 2023</v>
          </cell>
          <cell r="AH1108">
            <v>1</v>
          </cell>
          <cell r="AP1108">
            <v>7757366</v>
          </cell>
        </row>
        <row r="1109">
          <cell r="I1109">
            <v>86.87</v>
          </cell>
          <cell r="K1109">
            <v>0</v>
          </cell>
          <cell r="Q1109" t="str">
            <v>Селянина Наталия Викторовна</v>
          </cell>
          <cell r="R1109" t="str">
            <v/>
          </cell>
          <cell r="T1109" t="str">
            <v>ООО Винсент</v>
          </cell>
          <cell r="U1109">
            <v>1</v>
          </cell>
          <cell r="V1109">
            <v>1</v>
          </cell>
          <cell r="W1109" t="str">
            <v>Март</v>
          </cell>
          <cell r="AE1109" t="str">
            <v>3 комн.</v>
          </cell>
          <cell r="AF1109" t="str">
            <v>Март 2023</v>
          </cell>
          <cell r="AH1109">
            <v>1</v>
          </cell>
          <cell r="AP1109">
            <v>12161800</v>
          </cell>
        </row>
        <row r="1110">
          <cell r="I1110">
            <v>24.6</v>
          </cell>
          <cell r="K1110">
            <v>1226102.1299999999</v>
          </cell>
          <cell r="Q1110" t="str">
            <v>Нестерова Анастасия Викторовна</v>
          </cell>
          <cell r="R1110" t="str">
            <v/>
          </cell>
          <cell r="T1110" t="str">
            <v>Атлас</v>
          </cell>
          <cell r="U1110">
            <v>1</v>
          </cell>
          <cell r="V1110">
            <v>1</v>
          </cell>
          <cell r="W1110" t="str">
            <v>Март</v>
          </cell>
          <cell r="AE1110" t="str">
            <v>1 комн.</v>
          </cell>
          <cell r="AF1110" t="str">
            <v>Март 2023</v>
          </cell>
          <cell r="AH1110">
            <v>1</v>
          </cell>
          <cell r="AP1110">
            <v>6947912.0700000003</v>
          </cell>
        </row>
        <row r="1111">
          <cell r="I1111">
            <v>48.39</v>
          </cell>
          <cell r="K1111">
            <v>0</v>
          </cell>
          <cell r="Q1111" t="str">
            <v>Хархалуп Александр Владимирович</v>
          </cell>
          <cell r="R1111" t="str">
            <v>Невзорова Наталья Павловна</v>
          </cell>
          <cell r="T1111" t="str">
            <v>ИП Рукина Екатерина Александровна</v>
          </cell>
          <cell r="U1111">
            <v>0.5</v>
          </cell>
          <cell r="V1111">
            <v>0.5</v>
          </cell>
          <cell r="W1111" t="str">
            <v>Март</v>
          </cell>
          <cell r="AE1111" t="str">
            <v>2 комн.</v>
          </cell>
          <cell r="AF1111" t="str">
            <v>Март 2023</v>
          </cell>
          <cell r="AH1111">
            <v>1</v>
          </cell>
          <cell r="AP1111">
            <v>16810686</v>
          </cell>
        </row>
        <row r="1112">
          <cell r="I1112">
            <v>25.7</v>
          </cell>
          <cell r="K1112">
            <v>0</v>
          </cell>
          <cell r="Q1112" t="str">
            <v>Беева Эльмира Азреталиевна</v>
          </cell>
          <cell r="R1112" t="str">
            <v/>
          </cell>
          <cell r="T1112" t="str">
            <v>ИП Туманова</v>
          </cell>
          <cell r="U1112">
            <v>1</v>
          </cell>
          <cell r="V1112">
            <v>1</v>
          </cell>
          <cell r="W1112" t="str">
            <v>Март</v>
          </cell>
          <cell r="AE1112" t="str">
            <v>1 комн.</v>
          </cell>
          <cell r="AF1112" t="str">
            <v>Март 2023</v>
          </cell>
          <cell r="AH1112">
            <v>1</v>
          </cell>
          <cell r="AP1112">
            <v>0</v>
          </cell>
        </row>
        <row r="1113">
          <cell r="I1113">
            <v>22</v>
          </cell>
          <cell r="K1113">
            <v>0</v>
          </cell>
          <cell r="Q1113" t="str">
            <v>Гимаева Нина Евгеньевна</v>
          </cell>
          <cell r="R1113" t="str">
            <v/>
          </cell>
          <cell r="T1113" t="str">
            <v>Империя (ИП Тулаби)</v>
          </cell>
          <cell r="U1113">
            <v>1</v>
          </cell>
          <cell r="V1113">
            <v>1</v>
          </cell>
          <cell r="W1113" t="str">
            <v>Март</v>
          </cell>
          <cell r="AE1113" t="str">
            <v>1 комн.(с)</v>
          </cell>
          <cell r="AF1113" t="str">
            <v>Март 2023</v>
          </cell>
          <cell r="AH1113">
            <v>1</v>
          </cell>
          <cell r="AP1113">
            <v>9819480</v>
          </cell>
        </row>
        <row r="1114">
          <cell r="I1114">
            <v>17.329999999999998</v>
          </cell>
          <cell r="K1114">
            <v>0</v>
          </cell>
          <cell r="Q1114" t="str">
            <v>Труфанов Александр Сергеевич</v>
          </cell>
          <cell r="R1114" t="str">
            <v/>
          </cell>
          <cell r="T1114" t="str">
            <v>ИП Кашкарова (Аверина)</v>
          </cell>
          <cell r="U1114">
            <v>1</v>
          </cell>
          <cell r="V1114">
            <v>1</v>
          </cell>
          <cell r="W1114" t="str">
            <v>Март</v>
          </cell>
          <cell r="AE1114" t="str">
            <v>1 комн.</v>
          </cell>
          <cell r="AF1114" t="str">
            <v>Март 2023</v>
          </cell>
          <cell r="AH1114">
            <v>1</v>
          </cell>
          <cell r="AP1114">
            <v>0</v>
          </cell>
        </row>
        <row r="1115">
          <cell r="I1115">
            <v>21.95</v>
          </cell>
          <cell r="K1115">
            <v>0</v>
          </cell>
          <cell r="Q1115" t="str">
            <v>Огнева Ольга Александровна</v>
          </cell>
          <cell r="R1115" t="str">
            <v/>
          </cell>
          <cell r="T1115" t="str">
            <v>элит хоум</v>
          </cell>
          <cell r="U1115">
            <v>1</v>
          </cell>
          <cell r="V1115">
            <v>1</v>
          </cell>
          <cell r="W1115" t="str">
            <v>Март</v>
          </cell>
          <cell r="AE1115" t="str">
            <v>1 комн.</v>
          </cell>
          <cell r="AF1115" t="str">
            <v>Март 2023</v>
          </cell>
          <cell r="AH1115">
            <v>1</v>
          </cell>
          <cell r="AP1115">
            <v>0</v>
          </cell>
        </row>
        <row r="1116">
          <cell r="I1116">
            <v>17.649999999999999</v>
          </cell>
          <cell r="K1116">
            <v>1265990.8899999999</v>
          </cell>
          <cell r="Q1116" t="str">
            <v>Саввон Дмитрий Петрович</v>
          </cell>
          <cell r="R1116" t="str">
            <v/>
          </cell>
          <cell r="T1116" t="str">
            <v>ИП Леонова Людмила Юрьевна</v>
          </cell>
          <cell r="U1116">
            <v>1</v>
          </cell>
          <cell r="V1116">
            <v>1</v>
          </cell>
          <cell r="W1116" t="str">
            <v>Март</v>
          </cell>
          <cell r="AE1116" t="str">
            <v>1 комн.</v>
          </cell>
          <cell r="AF1116" t="str">
            <v>Март 2023</v>
          </cell>
          <cell r="AH1116">
            <v>1</v>
          </cell>
          <cell r="AP1116">
            <v>7173948.3999999994</v>
          </cell>
        </row>
        <row r="1117">
          <cell r="I1117">
            <v>48.83</v>
          </cell>
          <cell r="K1117">
            <v>0</v>
          </cell>
          <cell r="Q1117" t="str">
            <v>Гимаева Нина Евгеньевна</v>
          </cell>
          <cell r="R1117" t="str">
            <v/>
          </cell>
          <cell r="T1117" t="str">
            <v>ООО Винсент</v>
          </cell>
          <cell r="U1117">
            <v>1</v>
          </cell>
          <cell r="V1117">
            <v>1</v>
          </cell>
          <cell r="W1117" t="str">
            <v>Март</v>
          </cell>
          <cell r="AE1117" t="str">
            <v>2 комн.</v>
          </cell>
          <cell r="AF1117" t="str">
            <v>Март 2023</v>
          </cell>
          <cell r="AH1117">
            <v>1</v>
          </cell>
          <cell r="AP1117">
            <v>17033858</v>
          </cell>
        </row>
        <row r="1118">
          <cell r="I1118">
            <v>26.1</v>
          </cell>
          <cell r="K1118">
            <v>0</v>
          </cell>
          <cell r="Q1118" t="str">
            <v>Скорняк Екатерина Дмитриевна</v>
          </cell>
          <cell r="R1118" t="str">
            <v/>
          </cell>
          <cell r="T1118" t="str">
            <v>ООО "Элитный Сочи"</v>
          </cell>
          <cell r="U1118">
            <v>1</v>
          </cell>
          <cell r="V1118">
            <v>1</v>
          </cell>
          <cell r="W1118" t="str">
            <v>Март</v>
          </cell>
          <cell r="AE1118" t="str">
            <v>1 комн.</v>
          </cell>
          <cell r="AF1118" t="str">
            <v>Март 2023</v>
          </cell>
          <cell r="AH1118">
            <v>1</v>
          </cell>
          <cell r="AP1118">
            <v>7697673</v>
          </cell>
        </row>
        <row r="1119">
          <cell r="I1119">
            <v>38.049999999999997</v>
          </cell>
          <cell r="K1119">
            <v>0</v>
          </cell>
          <cell r="Q1119" t="str">
            <v>Труфанов Александр Сергеевич</v>
          </cell>
          <cell r="R1119" t="str">
            <v/>
          </cell>
          <cell r="T1119" t="str">
            <v>ИП Булатецкий Иван Юрьевич</v>
          </cell>
          <cell r="U1119">
            <v>1</v>
          </cell>
          <cell r="V1119">
            <v>1</v>
          </cell>
          <cell r="W1119" t="str">
            <v>Март</v>
          </cell>
          <cell r="AE1119" t="str">
            <v>1 комн.</v>
          </cell>
          <cell r="AF1119" t="str">
            <v>Март 2023</v>
          </cell>
          <cell r="AH1119">
            <v>1</v>
          </cell>
          <cell r="AP1119">
            <v>14154600</v>
          </cell>
        </row>
        <row r="1120">
          <cell r="I1120">
            <v>35.1</v>
          </cell>
          <cell r="K1120">
            <v>1444786.2</v>
          </cell>
          <cell r="Q1120" t="str">
            <v>Прегаева Ксения Владимировна</v>
          </cell>
          <cell r="R1120" t="str">
            <v/>
          </cell>
          <cell r="T1120" t="str">
            <v>АГЕНСТВО НЕДВИЖИМОСТИ</v>
          </cell>
          <cell r="U1120">
            <v>1</v>
          </cell>
          <cell r="V1120">
            <v>1</v>
          </cell>
          <cell r="W1120" t="str">
            <v>Март</v>
          </cell>
          <cell r="AE1120" t="str">
            <v>1 комн.</v>
          </cell>
          <cell r="AF1120" t="str">
            <v>Март 2023</v>
          </cell>
          <cell r="AH1120">
            <v>1</v>
          </cell>
          <cell r="AP1120">
            <v>10319926.5</v>
          </cell>
        </row>
        <row r="1121">
          <cell r="I1121">
            <v>24.5</v>
          </cell>
          <cell r="K1121">
            <v>0</v>
          </cell>
          <cell r="Q1121" t="str">
            <v>Прегаева Ксения Владимировна</v>
          </cell>
          <cell r="R1121" t="str">
            <v/>
          </cell>
          <cell r="T1121" t="str">
            <v>ООО "Элитный Сочи"</v>
          </cell>
          <cell r="U1121">
            <v>1</v>
          </cell>
          <cell r="V1121">
            <v>1</v>
          </cell>
          <cell r="W1121" t="str">
            <v>Март</v>
          </cell>
          <cell r="AE1121" t="str">
            <v>1 комн.</v>
          </cell>
          <cell r="AF1121" t="str">
            <v>Март 2023</v>
          </cell>
          <cell r="AH1121">
            <v>1</v>
          </cell>
          <cell r="AP1121">
            <v>7680750</v>
          </cell>
        </row>
        <row r="1122">
          <cell r="I1122">
            <v>38.6</v>
          </cell>
          <cell r="K1122">
            <v>0</v>
          </cell>
          <cell r="Q1122" t="str">
            <v>Малхосьянц Юлия Владимировна</v>
          </cell>
          <cell r="R1122" t="str">
            <v/>
          </cell>
          <cell r="T1122" t="str">
            <v>ИП Изергина Я.Ю.</v>
          </cell>
          <cell r="U1122">
            <v>1</v>
          </cell>
          <cell r="V1122">
            <v>1</v>
          </cell>
          <cell r="W1122" t="str">
            <v>Март</v>
          </cell>
          <cell r="AE1122" t="str">
            <v>1 комн.</v>
          </cell>
          <cell r="AF1122" t="str">
            <v>Март 2023</v>
          </cell>
          <cell r="AH1122">
            <v>1</v>
          </cell>
          <cell r="AP1122">
            <v>0</v>
          </cell>
        </row>
        <row r="1123">
          <cell r="I1123">
            <v>48.26</v>
          </cell>
          <cell r="K1123">
            <v>0</v>
          </cell>
          <cell r="Q1123" t="str">
            <v>Мордвинов Дмитрий Игоревич</v>
          </cell>
          <cell r="R1123" t="str">
            <v/>
          </cell>
          <cell r="T1123" t="str">
            <v>АН Элитный Сочи</v>
          </cell>
          <cell r="U1123">
            <v>1</v>
          </cell>
          <cell r="V1123">
            <v>1</v>
          </cell>
          <cell r="W1123" t="str">
            <v>Март</v>
          </cell>
          <cell r="AE1123" t="str">
            <v>2 комн.</v>
          </cell>
          <cell r="AF1123" t="str">
            <v>Март 2023</v>
          </cell>
          <cell r="AH1123">
            <v>1</v>
          </cell>
          <cell r="AP1123">
            <v>15840862.4</v>
          </cell>
        </row>
        <row r="1124">
          <cell r="I1124">
            <v>17.329999999999998</v>
          </cell>
          <cell r="K1124">
            <v>1298520.5900000001</v>
          </cell>
          <cell r="Q1124" t="str">
            <v>Саввон Дмитрий Петрович</v>
          </cell>
          <cell r="R1124" t="str">
            <v/>
          </cell>
          <cell r="T1124" t="str">
            <v>ИП Насонов Василий Викторович</v>
          </cell>
          <cell r="U1124">
            <v>1</v>
          </cell>
          <cell r="V1124">
            <v>1</v>
          </cell>
          <cell r="W1124" t="str">
            <v>Март</v>
          </cell>
          <cell r="AE1124" t="str">
            <v>1 комн.</v>
          </cell>
          <cell r="AF1124" t="str">
            <v>Март 2023</v>
          </cell>
          <cell r="AH1124">
            <v>1</v>
          </cell>
          <cell r="AP1124">
            <v>7358283.3399999999</v>
          </cell>
        </row>
        <row r="1125">
          <cell r="I1125">
            <v>35.1</v>
          </cell>
          <cell r="K1125">
            <v>0</v>
          </cell>
          <cell r="Q1125" t="str">
            <v>Прегаева Ксения Владимировна</v>
          </cell>
          <cell r="R1125" t="str">
            <v/>
          </cell>
          <cell r="T1125" t="str">
            <v>ИП БАЗИКЯН Е.Г.</v>
          </cell>
          <cell r="U1125">
            <v>1</v>
          </cell>
          <cell r="V1125">
            <v>1</v>
          </cell>
          <cell r="W1125" t="str">
            <v>Март</v>
          </cell>
          <cell r="AE1125" t="str">
            <v>1 комн.</v>
          </cell>
          <cell r="AF1125" t="str">
            <v>Март 2023</v>
          </cell>
          <cell r="AH1125">
            <v>1</v>
          </cell>
          <cell r="AP1125">
            <v>10060362</v>
          </cell>
        </row>
        <row r="1126">
          <cell r="I1126">
            <v>17.8</v>
          </cell>
          <cell r="K1126">
            <v>0</v>
          </cell>
          <cell r="Q1126" t="str">
            <v>Кетько Даниил Андреевич</v>
          </cell>
          <cell r="R1126" t="str">
            <v/>
          </cell>
          <cell r="T1126" t="str">
            <v>ИП Антонов</v>
          </cell>
          <cell r="U1126">
            <v>1</v>
          </cell>
          <cell r="V1126">
            <v>1</v>
          </cell>
          <cell r="W1126" t="str">
            <v>Март</v>
          </cell>
          <cell r="AE1126" t="str">
            <v>1 комн.(с)</v>
          </cell>
          <cell r="AF1126" t="str">
            <v>Март 2023</v>
          </cell>
          <cell r="AH1126">
            <v>1</v>
          </cell>
          <cell r="AP1126">
            <v>6900000</v>
          </cell>
        </row>
        <row r="1127">
          <cell r="I1127">
            <v>21.95</v>
          </cell>
          <cell r="K1127">
            <v>0</v>
          </cell>
          <cell r="Q1127" t="str">
            <v>Кетько Даниил Андреевич</v>
          </cell>
          <cell r="R1127" t="str">
            <v>Мордвинов Дмитрий Игоревич</v>
          </cell>
          <cell r="T1127" t="str">
            <v>Аска</v>
          </cell>
          <cell r="U1127">
            <v>0.5</v>
          </cell>
          <cell r="V1127">
            <v>0.5</v>
          </cell>
          <cell r="W1127" t="str">
            <v>Март</v>
          </cell>
          <cell r="AE1127" t="str">
            <v>1 комн.</v>
          </cell>
          <cell r="AF1127" t="str">
            <v>Март 2023</v>
          </cell>
          <cell r="AH1127">
            <v>1</v>
          </cell>
          <cell r="AP1127">
            <v>8053853</v>
          </cell>
        </row>
        <row r="1128">
          <cell r="I1128">
            <v>26</v>
          </cell>
          <cell r="K1128">
            <v>1484626</v>
          </cell>
          <cell r="Q1128" t="str">
            <v>Вахничева Екатерина Анатольевна</v>
          </cell>
          <cell r="R1128" t="str">
            <v>Скорняк Екатерина Дмитриевна</v>
          </cell>
          <cell r="T1128" t="str">
            <v>ип Кошелева</v>
          </cell>
          <cell r="U1128">
            <v>0.5</v>
          </cell>
          <cell r="V1128">
            <v>0.5</v>
          </cell>
          <cell r="W1128" t="str">
            <v>Март</v>
          </cell>
          <cell r="AE1128" t="str">
            <v>1 комн.</v>
          </cell>
          <cell r="AF1128" t="str">
            <v>Март 2023</v>
          </cell>
          <cell r="AH1128">
            <v>1</v>
          </cell>
          <cell r="AP1128">
            <v>8412820</v>
          </cell>
        </row>
        <row r="1129">
          <cell r="I1129">
            <v>25</v>
          </cell>
          <cell r="K1129">
            <v>0</v>
          </cell>
          <cell r="Q1129" t="str">
            <v>Прегаева Ксения Владимировна</v>
          </cell>
          <cell r="R1129" t="str">
            <v/>
          </cell>
          <cell r="T1129" t="str">
            <v>ИП Наринянц С.А.</v>
          </cell>
          <cell r="U1129">
            <v>1</v>
          </cell>
          <cell r="V1129">
            <v>1</v>
          </cell>
          <cell r="W1129" t="str">
            <v>Март</v>
          </cell>
          <cell r="AE1129" t="str">
            <v>1 комн.</v>
          </cell>
          <cell r="AF1129" t="str">
            <v>Март 2023</v>
          </cell>
          <cell r="AH1129">
            <v>1</v>
          </cell>
          <cell r="AP1129">
            <v>7838375</v>
          </cell>
        </row>
        <row r="1130">
          <cell r="I1130">
            <v>17.97</v>
          </cell>
          <cell r="K1130">
            <v>1392977.46</v>
          </cell>
          <cell r="Q1130" t="str">
            <v>Мордвинов Дмитрий Игоревич</v>
          </cell>
          <cell r="R1130" t="str">
            <v/>
          </cell>
          <cell r="T1130" t="str">
            <v>ИП Тихонов В.В.</v>
          </cell>
          <cell r="U1130">
            <v>1</v>
          </cell>
          <cell r="V1130">
            <v>1</v>
          </cell>
          <cell r="W1130" t="str">
            <v>Март</v>
          </cell>
          <cell r="AE1130" t="str">
            <v>1 комн.(с)</v>
          </cell>
          <cell r="AF1130" t="str">
            <v>Март 2023</v>
          </cell>
          <cell r="AH1130">
            <v>1</v>
          </cell>
          <cell r="AP1130">
            <v>7893538.0000000009</v>
          </cell>
        </row>
        <row r="1131">
          <cell r="I1131">
            <v>17.329999999999998</v>
          </cell>
          <cell r="K1131">
            <v>1298520.53</v>
          </cell>
          <cell r="Q1131" t="str">
            <v>Мордвинов Дмитрий Игоревич</v>
          </cell>
          <cell r="R1131" t="str">
            <v/>
          </cell>
          <cell r="T1131" t="str">
            <v>АН Монолит</v>
          </cell>
          <cell r="U1131">
            <v>1</v>
          </cell>
          <cell r="V1131">
            <v>1</v>
          </cell>
          <cell r="W1131" t="str">
            <v>Март</v>
          </cell>
          <cell r="AE1131" t="str">
            <v>1 комн.</v>
          </cell>
          <cell r="AF1131" t="str">
            <v>Март 2023</v>
          </cell>
          <cell r="AH1131">
            <v>1</v>
          </cell>
          <cell r="AP1131">
            <v>7358282.9999999991</v>
          </cell>
        </row>
        <row r="1132">
          <cell r="I1132">
            <v>24.6</v>
          </cell>
          <cell r="K1132">
            <v>0</v>
          </cell>
          <cell r="Q1132" t="str">
            <v>Матушко Оксана Витальевна</v>
          </cell>
          <cell r="R1132" t="str">
            <v>Жерихов Иван Борисович</v>
          </cell>
          <cell r="T1132" t="str">
            <v>ООО "Монолит-Девелопмент"</v>
          </cell>
          <cell r="U1132">
            <v>0.5</v>
          </cell>
          <cell r="V1132">
            <v>0.5</v>
          </cell>
          <cell r="W1132" t="str">
            <v>Март</v>
          </cell>
          <cell r="AE1132" t="str">
            <v>1 комн.</v>
          </cell>
          <cell r="AF1132" t="str">
            <v>Март 2023</v>
          </cell>
          <cell r="AH1132">
            <v>1</v>
          </cell>
          <cell r="AP1132">
            <v>7712100</v>
          </cell>
        </row>
        <row r="1133">
          <cell r="I1133">
            <v>86.86</v>
          </cell>
          <cell r="K1133">
            <v>0</v>
          </cell>
          <cell r="Q1133" t="str">
            <v>Селянина Наталия Викторовна</v>
          </cell>
          <cell r="R1133" t="str">
            <v/>
          </cell>
          <cell r="T1133" t="str">
            <v>ООО Винсент</v>
          </cell>
          <cell r="U1133">
            <v>1</v>
          </cell>
          <cell r="V1133">
            <v>1</v>
          </cell>
          <cell r="W1133" t="str">
            <v>Март</v>
          </cell>
          <cell r="AE1133" t="str">
            <v>3 комн.</v>
          </cell>
          <cell r="AF1133" t="str">
            <v>Март 2023</v>
          </cell>
          <cell r="AH1133">
            <v>1</v>
          </cell>
          <cell r="AP1133">
            <v>12160400</v>
          </cell>
        </row>
        <row r="1134">
          <cell r="I1134">
            <v>17.77</v>
          </cell>
          <cell r="K1134">
            <v>0</v>
          </cell>
          <cell r="Q1134" t="str">
            <v>Гимаева Нина Евгеньевна</v>
          </cell>
          <cell r="R1134" t="str">
            <v/>
          </cell>
          <cell r="T1134" t="str">
            <v>ИП Макут В.А.</v>
          </cell>
          <cell r="U1134">
            <v>1</v>
          </cell>
          <cell r="V1134">
            <v>1</v>
          </cell>
          <cell r="W1134" t="str">
            <v>Март</v>
          </cell>
          <cell r="AE1134" t="str">
            <v>1 комн.(с)</v>
          </cell>
          <cell r="AF1134" t="str">
            <v>Март 2023</v>
          </cell>
          <cell r="AH1134">
            <v>1</v>
          </cell>
          <cell r="AP1134">
            <v>7680407.2400000002</v>
          </cell>
        </row>
        <row r="1135">
          <cell r="I1135">
            <v>17.329999999999998</v>
          </cell>
          <cell r="K1135">
            <v>0</v>
          </cell>
          <cell r="Q1135" t="str">
            <v>Соломина Олеся Леонидовна</v>
          </cell>
          <cell r="R1135" t="str">
            <v/>
          </cell>
          <cell r="T1135" t="str">
            <v>Управление</v>
          </cell>
          <cell r="U1135">
            <v>1</v>
          </cell>
          <cell r="V1135">
            <v>1</v>
          </cell>
          <cell r="W1135" t="str">
            <v>Март</v>
          </cell>
          <cell r="AE1135" t="str">
            <v>1 комн.</v>
          </cell>
          <cell r="AF1135" t="str">
            <v>Март 2023</v>
          </cell>
          <cell r="AH1135">
            <v>1</v>
          </cell>
          <cell r="AP1135">
            <v>7358283.3399999999</v>
          </cell>
        </row>
        <row r="1136">
          <cell r="I1136">
            <v>24.6</v>
          </cell>
          <cell r="K1136">
            <v>1361118</v>
          </cell>
          <cell r="Q1136" t="str">
            <v>Малхосьянц Юлия Владимировна</v>
          </cell>
          <cell r="R1136" t="str">
            <v>Скорняк Екатерина Дмитриевна</v>
          </cell>
          <cell r="T1136" t="str">
            <v>Сова</v>
          </cell>
          <cell r="U1136">
            <v>0.5</v>
          </cell>
          <cell r="V1136">
            <v>0.5</v>
          </cell>
          <cell r="W1136" t="str">
            <v>Март</v>
          </cell>
          <cell r="AE1136" t="str">
            <v>1 комн.</v>
          </cell>
          <cell r="AF1136" t="str">
            <v>Март 2023</v>
          </cell>
          <cell r="AH1136">
            <v>1</v>
          </cell>
          <cell r="AP1136">
            <v>7712961</v>
          </cell>
        </row>
        <row r="1137">
          <cell r="I1137">
            <v>28.2</v>
          </cell>
          <cell r="K1137">
            <v>0</v>
          </cell>
          <cell r="Q1137" t="str">
            <v>Малхосьянц Юлия Владимировна</v>
          </cell>
          <cell r="R1137" t="str">
            <v/>
          </cell>
          <cell r="T1137" t="str">
            <v>ИП Изергина Я.Ю.</v>
          </cell>
          <cell r="U1137">
            <v>1</v>
          </cell>
          <cell r="V1137">
            <v>1</v>
          </cell>
          <cell r="W1137" t="str">
            <v>Март</v>
          </cell>
          <cell r="AE1137" t="str">
            <v>1 комн.</v>
          </cell>
          <cell r="AF1137" t="str">
            <v>Март 2023</v>
          </cell>
          <cell r="AH1137">
            <v>1</v>
          </cell>
          <cell r="AP1137">
            <v>9410904</v>
          </cell>
        </row>
        <row r="1138">
          <cell r="I1138">
            <v>17.68</v>
          </cell>
          <cell r="K1138">
            <v>1707956.78</v>
          </cell>
          <cell r="Q1138" t="str">
            <v>Невзорова Наталья Павловна</v>
          </cell>
          <cell r="R1138" t="str">
            <v/>
          </cell>
          <cell r="T1138" t="str">
            <v>ООО "Элитный Сочи"</v>
          </cell>
          <cell r="U1138">
            <v>1</v>
          </cell>
          <cell r="V1138">
            <v>1</v>
          </cell>
          <cell r="W1138" t="str">
            <v>Март</v>
          </cell>
          <cell r="AE1138" t="str">
            <v>1 комн.(с)</v>
          </cell>
          <cell r="AF1138" t="str">
            <v>Март 2023</v>
          </cell>
          <cell r="AH1138">
            <v>1</v>
          </cell>
          <cell r="AP1138">
            <v>9678420.9600000009</v>
          </cell>
        </row>
        <row r="1139">
          <cell r="I1139">
            <v>86.89</v>
          </cell>
          <cell r="K1139">
            <v>0</v>
          </cell>
          <cell r="Q1139" t="str">
            <v>Селянина Наталия Викторовна</v>
          </cell>
          <cell r="R1139" t="str">
            <v/>
          </cell>
          <cell r="T1139" t="str">
            <v>Управление</v>
          </cell>
          <cell r="U1139">
            <v>1</v>
          </cell>
          <cell r="V1139">
            <v>1</v>
          </cell>
          <cell r="W1139" t="str">
            <v>Март</v>
          </cell>
          <cell r="AE1139" t="str">
            <v>3 комн.</v>
          </cell>
          <cell r="AF1139" t="str">
            <v>Март 2023</v>
          </cell>
          <cell r="AH1139">
            <v>1</v>
          </cell>
          <cell r="AP1139">
            <v>0</v>
          </cell>
        </row>
        <row r="1140">
          <cell r="I1140">
            <v>17.329999999999998</v>
          </cell>
          <cell r="K1140">
            <v>0</v>
          </cell>
          <cell r="Q1140" t="str">
            <v>Труфанов Александр Сергеевич</v>
          </cell>
          <cell r="R1140" t="str">
            <v/>
          </cell>
          <cell r="T1140" t="str">
            <v>ИП Кашкарова (Аверина)</v>
          </cell>
          <cell r="U1140">
            <v>1</v>
          </cell>
          <cell r="V1140">
            <v>1</v>
          </cell>
          <cell r="W1140" t="str">
            <v>Март</v>
          </cell>
          <cell r="AE1140" t="str">
            <v>1 комн.</v>
          </cell>
          <cell r="AF1140" t="str">
            <v>Март 2023</v>
          </cell>
          <cell r="AH1140">
            <v>1</v>
          </cell>
          <cell r="AP1140">
            <v>7439630.3600000003</v>
          </cell>
        </row>
        <row r="1141">
          <cell r="I1141">
            <v>86.92</v>
          </cell>
          <cell r="K1141">
            <v>0</v>
          </cell>
          <cell r="Q1141" t="str">
            <v>Селянина Наталия Викторовна</v>
          </cell>
          <cell r="R1141" t="str">
            <v/>
          </cell>
          <cell r="T1141" t="str">
            <v>ООО "Винсент Недвижимость"</v>
          </cell>
          <cell r="U1141">
            <v>1</v>
          </cell>
          <cell r="V1141">
            <v>1</v>
          </cell>
          <cell r="W1141" t="str">
            <v>Март</v>
          </cell>
          <cell r="AE1141" t="str">
            <v>3 комн.</v>
          </cell>
          <cell r="AF1141" t="str">
            <v>Март 2023</v>
          </cell>
          <cell r="AH1141">
            <v>1</v>
          </cell>
          <cell r="AP1141">
            <v>11299600</v>
          </cell>
        </row>
        <row r="1142">
          <cell r="I1142">
            <v>24.9</v>
          </cell>
          <cell r="K1142">
            <v>1443470</v>
          </cell>
          <cell r="Q1142" t="str">
            <v>Прегаева Ксения Владимировна</v>
          </cell>
          <cell r="R1142" t="str">
            <v/>
          </cell>
          <cell r="T1142" t="str">
            <v>ООО "Элитный Сочи"</v>
          </cell>
          <cell r="U1142">
            <v>1</v>
          </cell>
          <cell r="V1142">
            <v>1</v>
          </cell>
          <cell r="W1142" t="str">
            <v>Март</v>
          </cell>
          <cell r="AE1142" t="str">
            <v>1 комн.</v>
          </cell>
          <cell r="AF1142" t="str">
            <v>Март 2023</v>
          </cell>
          <cell r="AH1142">
            <v>1</v>
          </cell>
          <cell r="AP1142">
            <v>8179659</v>
          </cell>
        </row>
        <row r="1143">
          <cell r="I1143">
            <v>17.329999999999998</v>
          </cell>
          <cell r="K1143">
            <v>0</v>
          </cell>
          <cell r="Q1143" t="str">
            <v>Саввон Дмитрий Петрович</v>
          </cell>
          <cell r="R1143" t="str">
            <v/>
          </cell>
          <cell r="T1143" t="str">
            <v>ИП Шемякина Евгения Андреевна</v>
          </cell>
          <cell r="U1143">
            <v>1</v>
          </cell>
          <cell r="V1143">
            <v>1</v>
          </cell>
          <cell r="W1143" t="str">
            <v>Март</v>
          </cell>
          <cell r="AE1143" t="str">
            <v>1 комн.</v>
          </cell>
          <cell r="AF1143" t="str">
            <v>Март 2023</v>
          </cell>
          <cell r="AH1143">
            <v>1</v>
          </cell>
          <cell r="AP1143">
            <v>6420277.3300000001</v>
          </cell>
        </row>
        <row r="1144">
          <cell r="I1144">
            <v>21.95</v>
          </cell>
          <cell r="K1144">
            <v>0</v>
          </cell>
          <cell r="Q1144" t="str">
            <v>Саввон Дмитрий Петрович</v>
          </cell>
          <cell r="R1144" t="str">
            <v/>
          </cell>
          <cell r="T1144" t="str">
            <v>ООО ОНИКС-Недвижимость</v>
          </cell>
          <cell r="U1144">
            <v>1</v>
          </cell>
          <cell r="V1144">
            <v>1</v>
          </cell>
          <cell r="W1144" t="str">
            <v>Март</v>
          </cell>
          <cell r="AE1144" t="str">
            <v>1 комн.</v>
          </cell>
          <cell r="AF1144" t="str">
            <v>Март 2023</v>
          </cell>
          <cell r="AH1144">
            <v>1</v>
          </cell>
          <cell r="AP1144">
            <v>0</v>
          </cell>
        </row>
        <row r="1145">
          <cell r="I1145">
            <v>17.649999999999999</v>
          </cell>
          <cell r="K1145">
            <v>0</v>
          </cell>
          <cell r="Q1145" t="str">
            <v>Саввон Дмитрий Петрович</v>
          </cell>
          <cell r="R1145" t="str">
            <v/>
          </cell>
          <cell r="T1145" t="str">
            <v>ИП Насонов В.В.</v>
          </cell>
          <cell r="U1145">
            <v>1</v>
          </cell>
          <cell r="V1145">
            <v>1</v>
          </cell>
          <cell r="W1145" t="str">
            <v>Март</v>
          </cell>
          <cell r="AE1145" t="str">
            <v>1 комн.</v>
          </cell>
          <cell r="AF1145" t="str">
            <v>Март 2023</v>
          </cell>
          <cell r="AH1145">
            <v>1</v>
          </cell>
          <cell r="AP1145">
            <v>7183305.7199999997</v>
          </cell>
        </row>
        <row r="1146">
          <cell r="I1146">
            <v>87.5</v>
          </cell>
          <cell r="K1146">
            <v>2007353</v>
          </cell>
          <cell r="Q1146" t="str">
            <v>Селянина Наталия Викторовна</v>
          </cell>
          <cell r="R1146" t="str">
            <v/>
          </cell>
          <cell r="T1146" t="str">
            <v>ООО Винсент</v>
          </cell>
          <cell r="U1146">
            <v>1</v>
          </cell>
          <cell r="V1146">
            <v>1</v>
          </cell>
          <cell r="W1146" t="str">
            <v>Март</v>
          </cell>
          <cell r="AE1146" t="str">
            <v>3 комн.</v>
          </cell>
          <cell r="AF1146" t="str">
            <v>Март 2023</v>
          </cell>
          <cell r="AH1146">
            <v>1</v>
          </cell>
          <cell r="AP1146">
            <v>11375000</v>
          </cell>
        </row>
        <row r="1147">
          <cell r="I1147">
            <v>35.1</v>
          </cell>
          <cell r="K1147">
            <v>1740082.5</v>
          </cell>
          <cell r="Q1147" t="str">
            <v>Матушко Оксана Витальевна</v>
          </cell>
          <cell r="R1147" t="str">
            <v>Скорняк Екатерина Дмитриевна</v>
          </cell>
          <cell r="T1147" t="str">
            <v>Управление</v>
          </cell>
          <cell r="U1147">
            <v>0.5</v>
          </cell>
          <cell r="V1147">
            <v>0.5</v>
          </cell>
          <cell r="W1147" t="str">
            <v>Март</v>
          </cell>
          <cell r="AE1147" t="str">
            <v>1 комн.</v>
          </cell>
          <cell r="AF1147" t="str">
            <v>Март 2023</v>
          </cell>
          <cell r="AH1147">
            <v>1</v>
          </cell>
          <cell r="AP1147">
            <v>9860467.5</v>
          </cell>
        </row>
        <row r="1148">
          <cell r="I1148">
            <v>17.329999999999998</v>
          </cell>
          <cell r="K1148">
            <v>0</v>
          </cell>
          <cell r="Q1148" t="str">
            <v>Кетько Даниил Андреевич</v>
          </cell>
          <cell r="R1148" t="str">
            <v/>
          </cell>
          <cell r="T1148" t="str">
            <v>ООО Элитный Сочи</v>
          </cell>
          <cell r="U1148">
            <v>1</v>
          </cell>
          <cell r="V1148">
            <v>1</v>
          </cell>
          <cell r="W1148" t="str">
            <v>Март</v>
          </cell>
          <cell r="AE1148" t="str">
            <v>1 комн.</v>
          </cell>
          <cell r="AF1148" t="str">
            <v>Март 2023</v>
          </cell>
          <cell r="AH1148">
            <v>1</v>
          </cell>
          <cell r="AP1148">
            <v>7358284</v>
          </cell>
        </row>
        <row r="1149">
          <cell r="I1149">
            <v>21.95</v>
          </cell>
          <cell r="K1149">
            <v>1716764</v>
          </cell>
          <cell r="Q1149" t="str">
            <v>Хархалуп Александр Владимирович</v>
          </cell>
          <cell r="R1149" t="str">
            <v/>
          </cell>
          <cell r="T1149" t="str">
            <v>ООО "Монолит-Девелопмент"</v>
          </cell>
          <cell r="U1149">
            <v>1</v>
          </cell>
          <cell r="V1149">
            <v>1</v>
          </cell>
          <cell r="W1149" t="str">
            <v>Март</v>
          </cell>
          <cell r="AE1149" t="str">
            <v>1 комн.</v>
          </cell>
          <cell r="AF1149" t="str">
            <v>Март 2023</v>
          </cell>
          <cell r="AH1149">
            <v>1</v>
          </cell>
          <cell r="AP1149">
            <v>9728327</v>
          </cell>
        </row>
        <row r="1150">
          <cell r="I1150">
            <v>35.1</v>
          </cell>
          <cell r="K1150">
            <v>1757639.52</v>
          </cell>
          <cell r="Q1150" t="str">
            <v>Скорняк Екатерина Дмитриевна</v>
          </cell>
          <cell r="R1150" t="str">
            <v/>
          </cell>
          <cell r="T1150" t="str">
            <v>АН Империя</v>
          </cell>
          <cell r="U1150">
            <v>1</v>
          </cell>
          <cell r="V1150">
            <v>1</v>
          </cell>
          <cell r="W1150" t="str">
            <v>Март</v>
          </cell>
          <cell r="AE1150" t="str">
            <v>1 комн.</v>
          </cell>
          <cell r="AF1150" t="str">
            <v>Март 2023</v>
          </cell>
          <cell r="AH1150">
            <v>1</v>
          </cell>
          <cell r="AP1150">
            <v>9959758.3800000008</v>
          </cell>
        </row>
        <row r="1151">
          <cell r="I1151">
            <v>87.32</v>
          </cell>
          <cell r="K1151">
            <v>0</v>
          </cell>
          <cell r="Q1151" t="str">
            <v>Жаринов Николай Сергеевич (оп2)</v>
          </cell>
          <cell r="R1151" t="str">
            <v/>
          </cell>
          <cell r="T1151" t="str">
            <v>нет</v>
          </cell>
          <cell r="U1151">
            <v>1</v>
          </cell>
          <cell r="V1151">
            <v>0</v>
          </cell>
          <cell r="W1151" t="str">
            <v>Март</v>
          </cell>
          <cell r="AE1151" t="str">
            <v>3 комн.</v>
          </cell>
          <cell r="AF1151" t="str">
            <v>Март 2023</v>
          </cell>
          <cell r="AH1151">
            <v>1</v>
          </cell>
          <cell r="AP1151">
            <v>10019970</v>
          </cell>
        </row>
        <row r="1152">
          <cell r="I1152">
            <v>34.5</v>
          </cell>
          <cell r="K1152">
            <v>0</v>
          </cell>
          <cell r="Q1152" t="str">
            <v>Прегаева Ксения Владимировна</v>
          </cell>
          <cell r="R1152" t="str">
            <v/>
          </cell>
          <cell r="T1152" t="str">
            <v>нет</v>
          </cell>
          <cell r="U1152">
            <v>1</v>
          </cell>
          <cell r="V1152">
            <v>0</v>
          </cell>
          <cell r="W1152" t="str">
            <v>Март</v>
          </cell>
          <cell r="AE1152" t="str">
            <v>1 комн.</v>
          </cell>
          <cell r="AF1152" t="str">
            <v>Март 2023</v>
          </cell>
          <cell r="AH1152">
            <v>1</v>
          </cell>
          <cell r="AP1152">
            <v>11127113</v>
          </cell>
        </row>
        <row r="1153">
          <cell r="I1153">
            <v>17.38</v>
          </cell>
          <cell r="K1153">
            <v>0</v>
          </cell>
          <cell r="Q1153" t="str">
            <v>Кетько Даниил Андреевич</v>
          </cell>
          <cell r="R1153" t="str">
            <v/>
          </cell>
          <cell r="T1153" t="str">
            <v>ИП БАЗИКЯН Е.Г.</v>
          </cell>
          <cell r="U1153">
            <v>1</v>
          </cell>
          <cell r="V1153">
            <v>1</v>
          </cell>
          <cell r="W1153" t="str">
            <v>Март</v>
          </cell>
          <cell r="AE1153" t="str">
            <v>1 комн.</v>
          </cell>
          <cell r="AF1153" t="str">
            <v>Март 2023</v>
          </cell>
          <cell r="AH1153">
            <v>1</v>
          </cell>
          <cell r="AP1153">
            <v>7443229</v>
          </cell>
        </row>
        <row r="1154">
          <cell r="I1154">
            <v>17.670000000000002</v>
          </cell>
          <cell r="K1154">
            <v>0</v>
          </cell>
          <cell r="Q1154" t="str">
            <v>Величко Владислав Николаевич</v>
          </cell>
          <cell r="R1154" t="str">
            <v/>
          </cell>
          <cell r="T1154" t="str">
            <v>АН Империя</v>
          </cell>
          <cell r="U1154">
            <v>1</v>
          </cell>
          <cell r="V1154">
            <v>1</v>
          </cell>
          <cell r="W1154" t="str">
            <v>Март</v>
          </cell>
          <cell r="AE1154" t="str">
            <v>1 комн.(с)</v>
          </cell>
          <cell r="AF1154" t="str">
            <v>Март 2023</v>
          </cell>
          <cell r="AH1154">
            <v>1</v>
          </cell>
          <cell r="AP1154">
            <v>8881118.6999999993</v>
          </cell>
        </row>
        <row r="1155">
          <cell r="I1155">
            <v>87.04</v>
          </cell>
          <cell r="K1155">
            <v>0</v>
          </cell>
          <cell r="Q1155" t="str">
            <v>Селянина Наталия Викторовна</v>
          </cell>
          <cell r="R1155" t="str">
            <v/>
          </cell>
          <cell r="T1155" t="str">
            <v>ООО "Висент Недвижимость"</v>
          </cell>
          <cell r="U1155">
            <v>1</v>
          </cell>
          <cell r="V1155">
            <v>1</v>
          </cell>
          <cell r="W1155" t="str">
            <v>Март</v>
          </cell>
          <cell r="AE1155" t="str">
            <v>3 комн.</v>
          </cell>
          <cell r="AF1155" t="str">
            <v>Март 2023</v>
          </cell>
          <cell r="AH1155">
            <v>1</v>
          </cell>
          <cell r="AP1155">
            <v>0</v>
          </cell>
        </row>
        <row r="1156">
          <cell r="I1156">
            <v>17.68</v>
          </cell>
          <cell r="K1156">
            <v>1720034.16</v>
          </cell>
          <cell r="Q1156" t="str">
            <v>Труфанов Александр Сергеевич</v>
          </cell>
          <cell r="R1156" t="str">
            <v>Огнева Ольга Александровна</v>
          </cell>
          <cell r="T1156" t="str">
            <v>ИП Подстреленный Сергей Петрович</v>
          </cell>
          <cell r="U1156">
            <v>0.5</v>
          </cell>
          <cell r="V1156">
            <v>0.5</v>
          </cell>
          <cell r="W1156" t="str">
            <v>Март</v>
          </cell>
          <cell r="AE1156" t="str">
            <v>1 комн.(с)</v>
          </cell>
          <cell r="AF1156" t="str">
            <v>Март 2023</v>
          </cell>
          <cell r="AH1156">
            <v>1</v>
          </cell>
          <cell r="AP1156">
            <v>9746842.5600000005</v>
          </cell>
        </row>
        <row r="1157">
          <cell r="I1157">
            <v>29.04</v>
          </cell>
          <cell r="K1157">
            <v>1108989.28</v>
          </cell>
          <cell r="Q1157" t="str">
            <v>Труфанов Александр Сергеевич</v>
          </cell>
          <cell r="R1157" t="str">
            <v/>
          </cell>
          <cell r="T1157" t="str">
            <v>ООО АВИ-ИНТЕРИЕРС</v>
          </cell>
          <cell r="U1157">
            <v>1</v>
          </cell>
          <cell r="V1157">
            <v>1</v>
          </cell>
          <cell r="W1157" t="str">
            <v>Март</v>
          </cell>
          <cell r="AE1157" t="str">
            <v>2 комн.</v>
          </cell>
          <cell r="AF1157" t="str">
            <v>Март 2023</v>
          </cell>
          <cell r="AH1157">
            <v>1</v>
          </cell>
          <cell r="AP1157">
            <v>10197153.92</v>
          </cell>
        </row>
        <row r="1158">
          <cell r="I1158">
            <v>21.95</v>
          </cell>
          <cell r="K1158">
            <v>0</v>
          </cell>
          <cell r="Q1158" t="str">
            <v>Саввон Дмитрий Петрович</v>
          </cell>
          <cell r="R1158" t="str">
            <v/>
          </cell>
          <cell r="T1158" t="str">
            <v>ИП Насонов Василий Викторович</v>
          </cell>
          <cell r="U1158">
            <v>1</v>
          </cell>
          <cell r="V1158">
            <v>1</v>
          </cell>
          <cell r="W1158" t="str">
            <v>Март</v>
          </cell>
          <cell r="AE1158" t="str">
            <v>1 комн.</v>
          </cell>
          <cell r="AF1158" t="str">
            <v>Март 2023</v>
          </cell>
          <cell r="AH1158">
            <v>1</v>
          </cell>
          <cell r="AP1158">
            <v>9227077.5999999996</v>
          </cell>
        </row>
        <row r="1159">
          <cell r="I1159">
            <v>26.1</v>
          </cell>
          <cell r="K1159">
            <v>0</v>
          </cell>
          <cell r="Q1159" t="str">
            <v>Малхосьянц Юлия Владимировна</v>
          </cell>
          <cell r="R1159" t="str">
            <v/>
          </cell>
          <cell r="T1159" t="str">
            <v>ИП Изергина Я.Ю.</v>
          </cell>
          <cell r="U1159">
            <v>1</v>
          </cell>
          <cell r="V1159">
            <v>1</v>
          </cell>
          <cell r="W1159" t="str">
            <v>Март</v>
          </cell>
          <cell r="AE1159" t="str">
            <v>1 комн.</v>
          </cell>
          <cell r="AF1159" t="str">
            <v>Март 2023</v>
          </cell>
          <cell r="AH1159">
            <v>1</v>
          </cell>
          <cell r="AP1159">
            <v>8449353</v>
          </cell>
        </row>
        <row r="1160">
          <cell r="I1160">
            <v>27.4</v>
          </cell>
          <cell r="K1160">
            <v>0</v>
          </cell>
          <cell r="Q1160" t="str">
            <v>Малхосьянц Юлия Владимировна</v>
          </cell>
          <cell r="R1160" t="str">
            <v/>
          </cell>
          <cell r="T1160" t="str">
            <v>ООО Империя</v>
          </cell>
          <cell r="U1160">
            <v>1</v>
          </cell>
          <cell r="V1160">
            <v>1</v>
          </cell>
          <cell r="W1160" t="str">
            <v>Март</v>
          </cell>
          <cell r="AE1160" t="str">
            <v>1 комн.</v>
          </cell>
          <cell r="AF1160" t="str">
            <v>Март 2023</v>
          </cell>
          <cell r="AH1160">
            <v>1</v>
          </cell>
          <cell r="AP1160">
            <v>7788176</v>
          </cell>
        </row>
        <row r="1161">
          <cell r="I1161">
            <v>17.48</v>
          </cell>
          <cell r="K1161">
            <v>0</v>
          </cell>
          <cell r="Q1161" t="str">
            <v>Кетько Даниил Андреевич</v>
          </cell>
          <cell r="R1161" t="str">
            <v/>
          </cell>
          <cell r="T1161" t="str">
            <v>ООО "Элитный Сочи"</v>
          </cell>
          <cell r="U1161">
            <v>1</v>
          </cell>
          <cell r="V1161">
            <v>1</v>
          </cell>
          <cell r="W1161" t="str">
            <v>Март</v>
          </cell>
          <cell r="AE1161" t="str">
            <v>1 комн.</v>
          </cell>
          <cell r="AF1161" t="str">
            <v>Март 2023</v>
          </cell>
          <cell r="AH1161">
            <v>1</v>
          </cell>
          <cell r="AP1161">
            <v>7618833</v>
          </cell>
        </row>
        <row r="1162">
          <cell r="I1162">
            <v>28.58</v>
          </cell>
          <cell r="K1162">
            <v>0</v>
          </cell>
          <cell r="Q1162" t="str">
            <v>Саввон Дмитрий Петрович</v>
          </cell>
          <cell r="R1162" t="str">
            <v/>
          </cell>
          <cell r="T1162" t="str">
            <v>ИП Насонов Василий Викторович</v>
          </cell>
          <cell r="U1162">
            <v>1</v>
          </cell>
          <cell r="V1162">
            <v>1</v>
          </cell>
          <cell r="W1162" t="str">
            <v>Март</v>
          </cell>
          <cell r="AE1162" t="str">
            <v>2 комн.</v>
          </cell>
          <cell r="AF1162" t="str">
            <v>Март 2023</v>
          </cell>
          <cell r="AH1162">
            <v>1</v>
          </cell>
          <cell r="AP1162">
            <v>9067005</v>
          </cell>
        </row>
        <row r="1163">
          <cell r="I1163">
            <v>17.77</v>
          </cell>
          <cell r="K1163">
            <v>0</v>
          </cell>
          <cell r="Q1163" t="str">
            <v>Гимаева Нина Евгеньевна</v>
          </cell>
          <cell r="R1163" t="str">
            <v/>
          </cell>
          <cell r="T1163" t="str">
            <v>Управление</v>
          </cell>
          <cell r="U1163">
            <v>1</v>
          </cell>
          <cell r="V1163">
            <v>1</v>
          </cell>
          <cell r="W1163" t="str">
            <v>Март</v>
          </cell>
          <cell r="AE1163" t="str">
            <v>1 комн.(с)</v>
          </cell>
          <cell r="AF1163" t="str">
            <v>Март 2023</v>
          </cell>
          <cell r="AH1163">
            <v>1</v>
          </cell>
          <cell r="AP1163">
            <v>7782300.4199999999</v>
          </cell>
        </row>
        <row r="1164">
          <cell r="I1164">
            <v>86.95</v>
          </cell>
          <cell r="K1164">
            <v>1844906</v>
          </cell>
          <cell r="Q1164" t="str">
            <v>Селянина Наталия Викторовна</v>
          </cell>
          <cell r="R1164" t="str">
            <v/>
          </cell>
          <cell r="T1164" t="str">
            <v>ООО "Винсент Недвижимость"</v>
          </cell>
          <cell r="U1164">
            <v>1</v>
          </cell>
          <cell r="V1164">
            <v>1</v>
          </cell>
          <cell r="W1164" t="str">
            <v>Март</v>
          </cell>
          <cell r="AE1164" t="str">
            <v>3 комн.</v>
          </cell>
          <cell r="AF1164" t="str">
            <v>Март 2023</v>
          </cell>
          <cell r="AH1164">
            <v>1</v>
          </cell>
          <cell r="AP1164">
            <v>11303500</v>
          </cell>
        </row>
        <row r="1165">
          <cell r="I1165">
            <v>29.3</v>
          </cell>
          <cell r="K1165">
            <v>1680413.6</v>
          </cell>
          <cell r="Q1165" t="str">
            <v>Труфанов Александр Сергеевич</v>
          </cell>
          <cell r="R1165" t="str">
            <v/>
          </cell>
          <cell r="T1165" t="str">
            <v>ИП Кривотулов Евгений Васильевич</v>
          </cell>
          <cell r="U1165">
            <v>1</v>
          </cell>
          <cell r="V1165">
            <v>1</v>
          </cell>
          <cell r="W1165" t="str">
            <v>Март</v>
          </cell>
          <cell r="AE1165" t="str">
            <v>2 комн.</v>
          </cell>
          <cell r="AF1165" t="str">
            <v>Март 2023</v>
          </cell>
          <cell r="AH1165">
            <v>1</v>
          </cell>
          <cell r="AP1165">
            <v>9522207</v>
          </cell>
        </row>
        <row r="1166">
          <cell r="I1166">
            <v>15.18</v>
          </cell>
          <cell r="K1166">
            <v>1142049</v>
          </cell>
          <cell r="Q1166" t="str">
            <v>Огнева Ольга Александровна</v>
          </cell>
          <cell r="R1166" t="str">
            <v/>
          </cell>
          <cell r="T1166" t="str">
            <v>ИП Насонов В.В.</v>
          </cell>
          <cell r="U1166">
            <v>1</v>
          </cell>
          <cell r="V1166">
            <v>1</v>
          </cell>
          <cell r="W1166" t="str">
            <v>Март</v>
          </cell>
          <cell r="AE1166" t="str">
            <v>1 комн.(с)</v>
          </cell>
          <cell r="AF1166" t="str">
            <v>Март 2023</v>
          </cell>
          <cell r="AH1166">
            <v>1</v>
          </cell>
          <cell r="AP1166">
            <v>6471613.5</v>
          </cell>
        </row>
        <row r="1167">
          <cell r="I1167">
            <v>17.329999999999998</v>
          </cell>
          <cell r="K1167">
            <v>0</v>
          </cell>
          <cell r="Q1167" t="str">
            <v>Саввон Дмитрий Петрович</v>
          </cell>
          <cell r="R1167" t="str">
            <v/>
          </cell>
          <cell r="T1167" t="str">
            <v>ООО ОНИКС-Недвижимость</v>
          </cell>
          <cell r="U1167">
            <v>1</v>
          </cell>
          <cell r="V1167">
            <v>1</v>
          </cell>
          <cell r="W1167" t="str">
            <v>Март</v>
          </cell>
          <cell r="AE1167" t="str">
            <v>1 комн.</v>
          </cell>
          <cell r="AF1167" t="str">
            <v>Март 2023</v>
          </cell>
          <cell r="AH1167">
            <v>1</v>
          </cell>
          <cell r="AP1167">
            <v>7537475.54</v>
          </cell>
        </row>
        <row r="1168">
          <cell r="I1168">
            <v>17.66</v>
          </cell>
          <cell r="K1168">
            <v>0</v>
          </cell>
          <cell r="Q1168" t="str">
            <v>Мордвинов Дмитрий Игоревич</v>
          </cell>
          <cell r="R1168" t="str">
            <v/>
          </cell>
          <cell r="T1168" t="str">
            <v>ИП Тихонов В.В.</v>
          </cell>
          <cell r="U1168">
            <v>1</v>
          </cell>
          <cell r="V1168">
            <v>1</v>
          </cell>
          <cell r="W1168" t="str">
            <v>Март</v>
          </cell>
          <cell r="AE1168" t="str">
            <v>1 комн.(с)</v>
          </cell>
          <cell r="AF1168" t="str">
            <v>Март 2023</v>
          </cell>
          <cell r="AH1168">
            <v>1</v>
          </cell>
          <cell r="AP1168">
            <v>7554842</v>
          </cell>
        </row>
        <row r="1169">
          <cell r="I1169">
            <v>38.51</v>
          </cell>
          <cell r="K1169">
            <v>0</v>
          </cell>
          <cell r="Q1169" t="str">
            <v>Труфанов Александр Сергеевич</v>
          </cell>
          <cell r="R1169" t="str">
            <v/>
          </cell>
          <cell r="T1169" t="str">
            <v>ООО Империя</v>
          </cell>
          <cell r="U1169">
            <v>1</v>
          </cell>
          <cell r="V1169">
            <v>1</v>
          </cell>
          <cell r="W1169" t="str">
            <v>Март</v>
          </cell>
          <cell r="AE1169" t="str">
            <v>1 комн.</v>
          </cell>
          <cell r="AF1169" t="str">
            <v>Март 2023</v>
          </cell>
          <cell r="AH1169">
            <v>1</v>
          </cell>
          <cell r="AP1169">
            <v>0</v>
          </cell>
        </row>
        <row r="1170">
          <cell r="I1170">
            <v>14.08</v>
          </cell>
          <cell r="K1170">
            <v>0</v>
          </cell>
          <cell r="Q1170" t="str">
            <v>Кетько Даниил Андреевич</v>
          </cell>
          <cell r="R1170" t="str">
            <v/>
          </cell>
          <cell r="T1170" t="str">
            <v>нет</v>
          </cell>
          <cell r="U1170">
            <v>1</v>
          </cell>
          <cell r="V1170">
            <v>0</v>
          </cell>
          <cell r="W1170" t="str">
            <v>Март</v>
          </cell>
          <cell r="AE1170" t="str">
            <v>Нежилое помещение</v>
          </cell>
          <cell r="AF1170" t="str">
            <v>Март 2023</v>
          </cell>
          <cell r="AH1170">
            <v>1</v>
          </cell>
          <cell r="AP1170">
            <v>0</v>
          </cell>
        </row>
        <row r="1171">
          <cell r="I1171">
            <v>21.95</v>
          </cell>
          <cell r="K1171">
            <v>1418706</v>
          </cell>
          <cell r="Q1171" t="str">
            <v>Хархалуп Александр Владимирович</v>
          </cell>
          <cell r="R1171" t="str">
            <v/>
          </cell>
          <cell r="T1171" t="str">
            <v>Сочи ЮДВ, ООО</v>
          </cell>
          <cell r="U1171">
            <v>1</v>
          </cell>
          <cell r="V1171">
            <v>1</v>
          </cell>
          <cell r="W1171" t="str">
            <v>Март</v>
          </cell>
          <cell r="AE1171" t="str">
            <v>1 комн.</v>
          </cell>
          <cell r="AF1171" t="str">
            <v>Март 2023</v>
          </cell>
          <cell r="AH1171">
            <v>1</v>
          </cell>
          <cell r="AP1171">
            <v>10346000.800000001</v>
          </cell>
        </row>
        <row r="1172">
          <cell r="I1172">
            <v>48.39</v>
          </cell>
          <cell r="K1172">
            <v>0</v>
          </cell>
          <cell r="Q1172" t="str">
            <v>Мордвинов Дмитрий Игоревич</v>
          </cell>
          <cell r="R1172" t="str">
            <v/>
          </cell>
          <cell r="T1172" t="str">
            <v>АН Монолит</v>
          </cell>
          <cell r="U1172">
            <v>1</v>
          </cell>
          <cell r="V1172">
            <v>1</v>
          </cell>
          <cell r="W1172" t="str">
            <v>Март</v>
          </cell>
          <cell r="AE1172" t="str">
            <v>2 комн.</v>
          </cell>
          <cell r="AF1172" t="str">
            <v>Март 2023</v>
          </cell>
          <cell r="AH1172">
            <v>1</v>
          </cell>
          <cell r="AP1172">
            <v>17492985</v>
          </cell>
        </row>
        <row r="1173">
          <cell r="I1173">
            <v>87.96</v>
          </cell>
          <cell r="K1173">
            <v>0</v>
          </cell>
          <cell r="Q1173" t="str">
            <v>Селянина Наталия Викторовна</v>
          </cell>
          <cell r="R1173" t="str">
            <v/>
          </cell>
          <cell r="T1173" t="str">
            <v>ООО Винсент</v>
          </cell>
          <cell r="U1173">
            <v>1</v>
          </cell>
          <cell r="V1173">
            <v>1</v>
          </cell>
          <cell r="W1173" t="str">
            <v>Март</v>
          </cell>
          <cell r="AE1173" t="str">
            <v>3 комн.</v>
          </cell>
          <cell r="AF1173" t="str">
            <v>Март 2023</v>
          </cell>
          <cell r="AH1173">
            <v>1</v>
          </cell>
          <cell r="AP1173">
            <v>11434800</v>
          </cell>
        </row>
        <row r="1174">
          <cell r="I1174">
            <v>17.8</v>
          </cell>
          <cell r="K1174">
            <v>0</v>
          </cell>
          <cell r="Q1174" t="str">
            <v>Хархалуп Александр Владимирович</v>
          </cell>
          <cell r="R1174" t="str">
            <v/>
          </cell>
          <cell r="T1174" t="str">
            <v>ООО "Элитный Сочи"</v>
          </cell>
          <cell r="U1174">
            <v>1</v>
          </cell>
          <cell r="V1174">
            <v>1</v>
          </cell>
          <cell r="W1174" t="str">
            <v>Март</v>
          </cell>
          <cell r="AE1174" t="str">
            <v>1 комн.(с)</v>
          </cell>
          <cell r="AF1174" t="str">
            <v>Март 2023</v>
          </cell>
          <cell r="AH1174">
            <v>1</v>
          </cell>
          <cell r="AP1174">
            <v>6272311</v>
          </cell>
        </row>
        <row r="1175">
          <cell r="I1175">
            <v>48.73</v>
          </cell>
          <cell r="K1175">
            <v>0</v>
          </cell>
          <cell r="Q1175" t="str">
            <v>Саввон Дмитрий Петрович</v>
          </cell>
          <cell r="R1175" t="str">
            <v/>
          </cell>
          <cell r="T1175" t="str">
            <v>ИП Насонов Василий Викторович</v>
          </cell>
          <cell r="U1175">
            <v>1</v>
          </cell>
          <cell r="V1175">
            <v>1</v>
          </cell>
          <cell r="W1175" t="str">
            <v>Март</v>
          </cell>
          <cell r="AE1175" t="str">
            <v>2 комн.</v>
          </cell>
          <cell r="AF1175" t="str">
            <v>Март 2023</v>
          </cell>
          <cell r="AH1175">
            <v>1</v>
          </cell>
          <cell r="AP1175">
            <v>16212471</v>
          </cell>
        </row>
        <row r="1176">
          <cell r="I1176">
            <v>22</v>
          </cell>
          <cell r="K1176">
            <v>1648804.24</v>
          </cell>
          <cell r="Q1176" t="str">
            <v>Мордвинов Дмитрий Игоревич</v>
          </cell>
          <cell r="R1176" t="str">
            <v/>
          </cell>
          <cell r="T1176" t="str">
            <v>ООО "Монолит-Девелопмент"</v>
          </cell>
          <cell r="U1176">
            <v>1</v>
          </cell>
          <cell r="V1176">
            <v>1</v>
          </cell>
          <cell r="W1176" t="str">
            <v>Март</v>
          </cell>
          <cell r="AE1176" t="str">
            <v>1 комн.(с)</v>
          </cell>
          <cell r="AF1176" t="str">
            <v>Март 2023</v>
          </cell>
          <cell r="AH1176">
            <v>1</v>
          </cell>
          <cell r="AP1176">
            <v>9343224</v>
          </cell>
        </row>
        <row r="1177">
          <cell r="I1177">
            <v>19.62</v>
          </cell>
          <cell r="K1177">
            <v>1639721.88</v>
          </cell>
          <cell r="Q1177" t="str">
            <v>Величко Владислав Николаевич</v>
          </cell>
          <cell r="R1177" t="str">
            <v/>
          </cell>
          <cell r="T1177" t="str">
            <v>Управление</v>
          </cell>
          <cell r="U1177">
            <v>1</v>
          </cell>
          <cell r="V1177">
            <v>1</v>
          </cell>
          <cell r="W1177" t="str">
            <v>Март</v>
          </cell>
          <cell r="AE1177" t="str">
            <v>1 комн.(с)</v>
          </cell>
          <cell r="AF1177" t="str">
            <v>Март 2023</v>
          </cell>
          <cell r="AH1177">
            <v>1</v>
          </cell>
          <cell r="AP1177">
            <v>9291659.2199999988</v>
          </cell>
        </row>
        <row r="1178">
          <cell r="I1178">
            <v>23.2</v>
          </cell>
          <cell r="K1178">
            <v>1933836</v>
          </cell>
          <cell r="Q1178" t="str">
            <v>Труфанов Александр Сергеевич</v>
          </cell>
          <cell r="R1178" t="str">
            <v>Белый Денис Николаевич</v>
          </cell>
          <cell r="T1178" t="str">
            <v>ООО АВИ-ИНТЕРИЕРС</v>
          </cell>
          <cell r="U1178">
            <v>0.5</v>
          </cell>
          <cell r="V1178">
            <v>0.5</v>
          </cell>
          <cell r="W1178" t="str">
            <v>Март</v>
          </cell>
          <cell r="AE1178" t="str">
            <v>1 комн.(с)</v>
          </cell>
          <cell r="AF1178" t="str">
            <v>Март 2023</v>
          </cell>
          <cell r="AH1178">
            <v>0.5</v>
          </cell>
          <cell r="AP1178">
            <v>5479202</v>
          </cell>
        </row>
        <row r="1179">
          <cell r="I1179">
            <v>17.75</v>
          </cell>
          <cell r="K1179">
            <v>0</v>
          </cell>
          <cell r="Q1179" t="str">
            <v>Соломина Олеся Леонидовна</v>
          </cell>
          <cell r="R1179" t="str">
            <v/>
          </cell>
          <cell r="T1179" t="str">
            <v>ИП Ткач</v>
          </cell>
          <cell r="U1179">
            <v>1</v>
          </cell>
          <cell r="V1179">
            <v>1</v>
          </cell>
          <cell r="W1179" t="str">
            <v>Март</v>
          </cell>
          <cell r="AE1179" t="str">
            <v>1 комн.</v>
          </cell>
          <cell r="AF1179" t="str">
            <v>Март 2023</v>
          </cell>
          <cell r="AH1179">
            <v>1</v>
          </cell>
          <cell r="AP1179">
            <v>7052976.7000000002</v>
          </cell>
        </row>
        <row r="1180">
          <cell r="I1180">
            <v>17.329999999999998</v>
          </cell>
          <cell r="K1180">
            <v>1399003</v>
          </cell>
          <cell r="Q1180" t="str">
            <v>Гимаева Нина Евгеньевна</v>
          </cell>
          <cell r="R1180" t="str">
            <v/>
          </cell>
          <cell r="T1180" t="str">
            <v>АН Элитный Сочи</v>
          </cell>
          <cell r="U1180">
            <v>1</v>
          </cell>
          <cell r="V1180">
            <v>1</v>
          </cell>
          <cell r="W1180" t="str">
            <v>Март</v>
          </cell>
          <cell r="AE1180" t="str">
            <v>1 комн.</v>
          </cell>
          <cell r="AF1180" t="str">
            <v>Март 2023</v>
          </cell>
          <cell r="AH1180">
            <v>1</v>
          </cell>
          <cell r="AP1180">
            <v>7927297</v>
          </cell>
        </row>
        <row r="1181">
          <cell r="I1181">
            <v>48.6</v>
          </cell>
          <cell r="K1181">
            <v>2684182.29</v>
          </cell>
          <cell r="Q1181" t="str">
            <v>Соломина Олеся Леонидовна</v>
          </cell>
          <cell r="R1181" t="str">
            <v/>
          </cell>
          <cell r="T1181" t="str">
            <v>нет</v>
          </cell>
          <cell r="U1181">
            <v>1</v>
          </cell>
          <cell r="V1181">
            <v>0</v>
          </cell>
          <cell r="W1181" t="str">
            <v>Март</v>
          </cell>
          <cell r="AE1181" t="str">
            <v>2 комн.</v>
          </cell>
          <cell r="AF1181" t="str">
            <v>Март 2023</v>
          </cell>
          <cell r="AH1181">
            <v>1</v>
          </cell>
          <cell r="AP1181">
            <v>15210366.300000001</v>
          </cell>
        </row>
        <row r="1182">
          <cell r="I1182">
            <v>17.329999999999998</v>
          </cell>
          <cell r="K1182">
            <v>0</v>
          </cell>
          <cell r="Q1182" t="str">
            <v>Труфанов Александр Сергеевич</v>
          </cell>
          <cell r="R1182" t="str">
            <v/>
          </cell>
          <cell r="T1182" t="str">
            <v>ИП Кашкарова (Аверина)</v>
          </cell>
          <cell r="U1182">
            <v>1</v>
          </cell>
          <cell r="V1182">
            <v>1</v>
          </cell>
          <cell r="W1182" t="str">
            <v>Март</v>
          </cell>
          <cell r="AE1182" t="str">
            <v>1 комн.</v>
          </cell>
          <cell r="AF1182" t="str">
            <v>Март 2023</v>
          </cell>
          <cell r="AH1182">
            <v>1</v>
          </cell>
          <cell r="AP1182">
            <v>7439630.3600000003</v>
          </cell>
        </row>
        <row r="1183">
          <cell r="I1183">
            <v>86.97</v>
          </cell>
          <cell r="K1183">
            <v>0</v>
          </cell>
          <cell r="Q1183" t="str">
            <v>Селянина Наталия Викторовна</v>
          </cell>
          <cell r="R1183" t="str">
            <v/>
          </cell>
          <cell r="T1183" t="str">
            <v>Управление</v>
          </cell>
          <cell r="U1183">
            <v>1</v>
          </cell>
          <cell r="V1183">
            <v>1</v>
          </cell>
          <cell r="W1183" t="str">
            <v>Март</v>
          </cell>
          <cell r="AE1183" t="str">
            <v>3 комн.</v>
          </cell>
          <cell r="AF1183" t="str">
            <v>Март 2023</v>
          </cell>
          <cell r="AH1183">
            <v>1</v>
          </cell>
          <cell r="AP1183">
            <v>12175800</v>
          </cell>
        </row>
        <row r="1184">
          <cell r="I1184">
            <v>28.7</v>
          </cell>
          <cell r="K1184">
            <v>1396542</v>
          </cell>
          <cell r="Q1184" t="str">
            <v>Жерихов Иван Борисович</v>
          </cell>
          <cell r="R1184" t="str">
            <v>Вахничева Екатерина Анатольевна</v>
          </cell>
          <cell r="T1184" t="str">
            <v>ИП Рукина</v>
          </cell>
          <cell r="U1184">
            <v>0.5</v>
          </cell>
          <cell r="V1184">
            <v>0.5</v>
          </cell>
          <cell r="W1184" t="str">
            <v>Март</v>
          </cell>
          <cell r="AE1184" t="str">
            <v>1 комн.</v>
          </cell>
          <cell r="AF1184" t="str">
            <v>Март 2023</v>
          </cell>
          <cell r="AH1184">
            <v>1</v>
          </cell>
          <cell r="AP1184">
            <v>10368162</v>
          </cell>
        </row>
        <row r="1185">
          <cell r="I1185">
            <v>17.649999999999999</v>
          </cell>
          <cell r="K1185">
            <v>997465.8</v>
          </cell>
          <cell r="Q1185" t="str">
            <v>Александрова Галина Николаевна</v>
          </cell>
          <cell r="R1185" t="str">
            <v>Мордвинов Дмитрий Игоревич</v>
          </cell>
          <cell r="T1185" t="str">
            <v>ИП Анисимов Д.М.</v>
          </cell>
          <cell r="U1185">
            <v>0.5</v>
          </cell>
          <cell r="V1185">
            <v>0.5</v>
          </cell>
          <cell r="W1185" t="str">
            <v>Март</v>
          </cell>
          <cell r="AE1185" t="str">
            <v>1 комн.</v>
          </cell>
          <cell r="AF1185" t="str">
            <v>Март 2023</v>
          </cell>
          <cell r="AH1185">
            <v>0.5</v>
          </cell>
          <cell r="AP1185">
            <v>2826138.8000000003</v>
          </cell>
        </row>
        <row r="1186">
          <cell r="I1186">
            <v>28.4</v>
          </cell>
          <cell r="K1186">
            <v>0</v>
          </cell>
          <cell r="Q1186" t="str">
            <v>Вахничева Екатерина Анатольевна</v>
          </cell>
          <cell r="R1186" t="str">
            <v/>
          </cell>
          <cell r="T1186" t="str">
            <v>ИП Мосейкина</v>
          </cell>
          <cell r="U1186">
            <v>1</v>
          </cell>
          <cell r="V1186">
            <v>1</v>
          </cell>
          <cell r="W1186" t="str">
            <v>Апрель</v>
          </cell>
          <cell r="AE1186" t="str">
            <v>1 комн.</v>
          </cell>
          <cell r="AF1186" t="str">
            <v>Апрель 2023</v>
          </cell>
          <cell r="AH1186">
            <v>1</v>
          </cell>
          <cell r="AP1186">
            <v>8662284</v>
          </cell>
        </row>
        <row r="1187">
          <cell r="I1187">
            <v>28.59</v>
          </cell>
          <cell r="K1187">
            <v>1734572.12</v>
          </cell>
          <cell r="Q1187" t="str">
            <v>Саввон Дмитрий Петрович</v>
          </cell>
          <cell r="R1187" t="str">
            <v/>
          </cell>
          <cell r="T1187" t="str">
            <v>ИП Волков Дмитрий Николаевич</v>
          </cell>
          <cell r="U1187">
            <v>1</v>
          </cell>
          <cell r="V1187">
            <v>1</v>
          </cell>
          <cell r="W1187" t="str">
            <v>Апрель</v>
          </cell>
          <cell r="AE1187" t="str">
            <v>2 комн.</v>
          </cell>
          <cell r="AF1187" t="str">
            <v>Апрель 2023</v>
          </cell>
          <cell r="AH1187">
            <v>1</v>
          </cell>
          <cell r="AP1187">
            <v>9829242</v>
          </cell>
        </row>
        <row r="1188">
          <cell r="I1188">
            <v>17.440000000000001</v>
          </cell>
          <cell r="K1188">
            <v>1415235.38</v>
          </cell>
          <cell r="Q1188" t="str">
            <v>Гимаева Нина Евгеньевна</v>
          </cell>
          <cell r="R1188" t="str">
            <v/>
          </cell>
          <cell r="T1188" t="str">
            <v>ООО "Элитный Сочи"</v>
          </cell>
          <cell r="U1188">
            <v>1</v>
          </cell>
          <cell r="V1188">
            <v>1</v>
          </cell>
          <cell r="W1188" t="str">
            <v>Апрель</v>
          </cell>
          <cell r="AE1188" t="str">
            <v>1 комн.(с)</v>
          </cell>
          <cell r="AF1188" t="str">
            <v>Апрель 2023</v>
          </cell>
          <cell r="AH1188">
            <v>1</v>
          </cell>
          <cell r="AP1188">
            <v>8019667.1499999994</v>
          </cell>
        </row>
        <row r="1189">
          <cell r="I1189">
            <v>21.95</v>
          </cell>
          <cell r="K1189">
            <v>0</v>
          </cell>
          <cell r="Q1189" t="str">
            <v>Саввон Дмитрий Петрович</v>
          </cell>
          <cell r="R1189" t="str">
            <v/>
          </cell>
          <cell r="T1189" t="str">
            <v>ИП Матковский</v>
          </cell>
          <cell r="U1189">
            <v>1</v>
          </cell>
          <cell r="V1189">
            <v>1</v>
          </cell>
          <cell r="W1189" t="str">
            <v>Апрель</v>
          </cell>
          <cell r="AE1189" t="str">
            <v>1 комн.</v>
          </cell>
          <cell r="AF1189" t="str">
            <v>Апрель 2023</v>
          </cell>
          <cell r="AH1189">
            <v>1</v>
          </cell>
          <cell r="AP1189">
            <v>8220084.0300000003</v>
          </cell>
        </row>
        <row r="1190">
          <cell r="I1190">
            <v>38</v>
          </cell>
          <cell r="K1190">
            <v>0</v>
          </cell>
          <cell r="Q1190" t="str">
            <v>Огнева Ольга Александровна</v>
          </cell>
          <cell r="R1190" t="str">
            <v/>
          </cell>
          <cell r="T1190" t="str">
            <v>Управление</v>
          </cell>
          <cell r="U1190">
            <v>1</v>
          </cell>
          <cell r="V1190">
            <v>1</v>
          </cell>
          <cell r="W1190" t="str">
            <v>Апрель</v>
          </cell>
          <cell r="AE1190" t="str">
            <v>1 комн.</v>
          </cell>
          <cell r="AF1190" t="str">
            <v>Апрель 2023</v>
          </cell>
          <cell r="AH1190">
            <v>1</v>
          </cell>
          <cell r="AP1190">
            <v>12847990</v>
          </cell>
        </row>
        <row r="1191">
          <cell r="I1191">
            <v>29.16</v>
          </cell>
          <cell r="K1191">
            <v>999896.8</v>
          </cell>
          <cell r="Q1191" t="str">
            <v>Соломина Олеся Леонидовна</v>
          </cell>
          <cell r="R1191" t="str">
            <v/>
          </cell>
          <cell r="T1191" t="str">
            <v>ООО Лига недвижимости</v>
          </cell>
          <cell r="U1191">
            <v>1</v>
          </cell>
          <cell r="V1191">
            <v>1</v>
          </cell>
          <cell r="W1191" t="str">
            <v>Апрель</v>
          </cell>
          <cell r="AE1191" t="str">
            <v>2 комн.</v>
          </cell>
          <cell r="AF1191" t="str">
            <v>Апрель 2023</v>
          </cell>
          <cell r="AH1191">
            <v>1</v>
          </cell>
          <cell r="AP1191">
            <v>9579060</v>
          </cell>
        </row>
        <row r="1192">
          <cell r="I1192">
            <v>48.26</v>
          </cell>
          <cell r="K1192">
            <v>0</v>
          </cell>
          <cell r="Q1192" t="str">
            <v>Соломина Олеся Леонидовна</v>
          </cell>
          <cell r="R1192" t="str">
            <v/>
          </cell>
          <cell r="T1192" t="str">
            <v>ИП Плетинский</v>
          </cell>
          <cell r="U1192">
            <v>1</v>
          </cell>
          <cell r="V1192">
            <v>1</v>
          </cell>
          <cell r="W1192" t="str">
            <v>Апрель</v>
          </cell>
          <cell r="AE1192" t="str">
            <v>2 комн.</v>
          </cell>
          <cell r="AF1192" t="str">
            <v>Апрель 2023</v>
          </cell>
          <cell r="AH1192">
            <v>1</v>
          </cell>
          <cell r="AP1192">
            <v>17586909.199999999</v>
          </cell>
        </row>
        <row r="1193">
          <cell r="I1193">
            <v>22.02</v>
          </cell>
          <cell r="K1193">
            <v>1721606.85</v>
          </cell>
          <cell r="Q1193" t="str">
            <v>Соломина Олеся Леонидовна</v>
          </cell>
          <cell r="R1193" t="str">
            <v/>
          </cell>
          <cell r="T1193" t="str">
            <v>ООО Городской Риэлторский Центр</v>
          </cell>
          <cell r="U1193">
            <v>1</v>
          </cell>
          <cell r="V1193">
            <v>1</v>
          </cell>
          <cell r="W1193" t="str">
            <v>Апрель</v>
          </cell>
          <cell r="AE1193" t="str">
            <v>1 комн.(с)</v>
          </cell>
          <cell r="AF1193" t="str">
            <v>Апрель 2023</v>
          </cell>
          <cell r="AH1193">
            <v>1</v>
          </cell>
          <cell r="AP1193">
            <v>10043099.030000001</v>
          </cell>
        </row>
        <row r="1194">
          <cell r="I1194">
            <v>25.7</v>
          </cell>
          <cell r="K1194">
            <v>0</v>
          </cell>
          <cell r="Q1194" t="str">
            <v>Лёушкин Антон Дмитриевич</v>
          </cell>
          <cell r="R1194" t="str">
            <v/>
          </cell>
          <cell r="T1194" t="str">
            <v>Вертекс ООО</v>
          </cell>
          <cell r="U1194">
            <v>1</v>
          </cell>
          <cell r="V1194">
            <v>1</v>
          </cell>
          <cell r="W1194" t="str">
            <v>Апрель</v>
          </cell>
          <cell r="AE1194" t="str">
            <v>1 комн.</v>
          </cell>
          <cell r="AF1194" t="str">
            <v>Апрель 2023</v>
          </cell>
          <cell r="AH1194">
            <v>1</v>
          </cell>
          <cell r="AP1194">
            <v>7893370</v>
          </cell>
        </row>
        <row r="1195">
          <cell r="I1195">
            <v>23.19</v>
          </cell>
          <cell r="K1195">
            <v>0</v>
          </cell>
          <cell r="Q1195" t="str">
            <v>Хархалуп Александр Владимирович</v>
          </cell>
          <cell r="R1195" t="str">
            <v/>
          </cell>
          <cell r="T1195" t="str">
            <v>нет</v>
          </cell>
          <cell r="U1195">
            <v>1</v>
          </cell>
          <cell r="V1195">
            <v>0</v>
          </cell>
          <cell r="W1195" t="str">
            <v>Апрель</v>
          </cell>
          <cell r="AE1195" t="str">
            <v>1 комн.(с)</v>
          </cell>
          <cell r="AF1195" t="str">
            <v>Апрель 2023</v>
          </cell>
          <cell r="AH1195">
            <v>1</v>
          </cell>
          <cell r="AP1195">
            <v>0</v>
          </cell>
        </row>
        <row r="1196">
          <cell r="I1196">
            <v>17.62</v>
          </cell>
          <cell r="K1196">
            <v>0</v>
          </cell>
          <cell r="Q1196" t="str">
            <v>Кетько Даниил Андреевич</v>
          </cell>
          <cell r="R1196" t="str">
            <v/>
          </cell>
          <cell r="T1196" t="str">
            <v>"Статус групп" ООО</v>
          </cell>
          <cell r="U1196">
            <v>1</v>
          </cell>
          <cell r="V1196">
            <v>1</v>
          </cell>
          <cell r="W1196" t="str">
            <v>Апрель</v>
          </cell>
          <cell r="AE1196" t="str">
            <v>1 комн.(с)</v>
          </cell>
          <cell r="AF1196" t="str">
            <v>Апрель 2023</v>
          </cell>
          <cell r="AH1196">
            <v>1</v>
          </cell>
          <cell r="AP1196">
            <v>7928648</v>
          </cell>
        </row>
        <row r="1197">
          <cell r="I1197">
            <v>35.1</v>
          </cell>
          <cell r="K1197">
            <v>0</v>
          </cell>
          <cell r="Q1197" t="str">
            <v>Жерихов Иван Борисович</v>
          </cell>
          <cell r="R1197" t="str">
            <v>Скорняк Екатерина Дмитриевна</v>
          </cell>
          <cell r="T1197" t="str">
            <v>АН Империя</v>
          </cell>
          <cell r="U1197">
            <v>0.5</v>
          </cell>
          <cell r="V1197">
            <v>0.5</v>
          </cell>
          <cell r="W1197" t="str">
            <v>Апрель</v>
          </cell>
          <cell r="AE1197" t="str">
            <v>1 комн.</v>
          </cell>
          <cell r="AF1197" t="str">
            <v>Апрель 2023</v>
          </cell>
          <cell r="AH1197">
            <v>1</v>
          </cell>
          <cell r="AP1197">
            <v>0</v>
          </cell>
        </row>
        <row r="1198">
          <cell r="I1198">
            <v>24.6</v>
          </cell>
          <cell r="K1198">
            <v>1393282</v>
          </cell>
          <cell r="Q1198" t="str">
            <v>Жерихов Иван Борисович</v>
          </cell>
          <cell r="R1198" t="str">
            <v/>
          </cell>
          <cell r="T1198" t="str">
            <v>ИП Сигида Наталья Александровна</v>
          </cell>
          <cell r="U1198">
            <v>1</v>
          </cell>
          <cell r="V1198">
            <v>1</v>
          </cell>
          <cell r="W1198" t="str">
            <v>Апрель</v>
          </cell>
          <cell r="AE1198" t="str">
            <v>1 комн.</v>
          </cell>
          <cell r="AF1198" t="str">
            <v>Апрель 2023</v>
          </cell>
          <cell r="AH1198">
            <v>1</v>
          </cell>
          <cell r="AP1198">
            <v>7895262</v>
          </cell>
        </row>
        <row r="1199">
          <cell r="I1199">
            <v>42.65</v>
          </cell>
          <cell r="K1199">
            <v>0</v>
          </cell>
          <cell r="Q1199" t="str">
            <v>Гимаева Нина Евгеньевна</v>
          </cell>
          <cell r="R1199" t="str">
            <v/>
          </cell>
          <cell r="T1199" t="str">
            <v>АН Элитный Сочи</v>
          </cell>
          <cell r="U1199">
            <v>1</v>
          </cell>
          <cell r="V1199">
            <v>1</v>
          </cell>
          <cell r="W1199" t="str">
            <v>Апрель</v>
          </cell>
          <cell r="AE1199" t="str">
            <v>2 комн.</v>
          </cell>
          <cell r="AF1199" t="str">
            <v>Апрель 2023</v>
          </cell>
          <cell r="AH1199">
            <v>1</v>
          </cell>
          <cell r="AP1199">
            <v>0</v>
          </cell>
        </row>
        <row r="1200">
          <cell r="I1200">
            <v>24.6</v>
          </cell>
          <cell r="K1200">
            <v>1268941.8</v>
          </cell>
          <cell r="Q1200" t="str">
            <v>Малхосьянц Юлия Владимировна</v>
          </cell>
          <cell r="R1200" t="str">
            <v/>
          </cell>
          <cell r="T1200" t="str">
            <v>Перспектива 24</v>
          </cell>
          <cell r="U1200">
            <v>1</v>
          </cell>
          <cell r="V1200">
            <v>1</v>
          </cell>
          <cell r="W1200" t="str">
            <v>Апрель</v>
          </cell>
          <cell r="AE1200" t="str">
            <v>1 комн.</v>
          </cell>
          <cell r="AF1200" t="str">
            <v>Апрель 2023</v>
          </cell>
          <cell r="AH1200">
            <v>1</v>
          </cell>
          <cell r="AP1200">
            <v>7190580.0000000009</v>
          </cell>
        </row>
        <row r="1201">
          <cell r="I1201">
            <v>21.88</v>
          </cell>
          <cell r="K1201">
            <v>0</v>
          </cell>
          <cell r="Q1201" t="str">
            <v>Огнева Ольга Александровна</v>
          </cell>
          <cell r="R1201" t="str">
            <v/>
          </cell>
          <cell r="T1201" t="str">
            <v>Управление</v>
          </cell>
          <cell r="U1201">
            <v>1</v>
          </cell>
          <cell r="V1201">
            <v>1</v>
          </cell>
          <cell r="W1201" t="str">
            <v>Апрель</v>
          </cell>
          <cell r="AE1201" t="str">
            <v>1 комн.(с)</v>
          </cell>
          <cell r="AF1201" t="str">
            <v>Апрель 2023</v>
          </cell>
          <cell r="AH1201">
            <v>1</v>
          </cell>
          <cell r="AP1201">
            <v>9332914</v>
          </cell>
        </row>
        <row r="1202">
          <cell r="I1202">
            <v>65.72</v>
          </cell>
          <cell r="K1202">
            <v>3894861.01</v>
          </cell>
          <cell r="Q1202" t="str">
            <v>Соломина Олеся Леонидовна</v>
          </cell>
          <cell r="R1202" t="str">
            <v/>
          </cell>
          <cell r="T1202" t="str">
            <v>Городской Риэлторский Центр</v>
          </cell>
          <cell r="U1202">
            <v>1</v>
          </cell>
          <cell r="V1202">
            <v>1</v>
          </cell>
          <cell r="W1202" t="str">
            <v>Апрель</v>
          </cell>
          <cell r="AE1202" t="str">
            <v>3 комн.</v>
          </cell>
          <cell r="AF1202" t="str">
            <v>Апрель 2023</v>
          </cell>
          <cell r="AH1202">
            <v>1</v>
          </cell>
          <cell r="AP1202">
            <v>22070879.039999999</v>
          </cell>
        </row>
        <row r="1203">
          <cell r="I1203">
            <v>25.7</v>
          </cell>
          <cell r="K1203">
            <v>0</v>
          </cell>
          <cell r="Q1203" t="str">
            <v>Жерихов Иван Борисович</v>
          </cell>
          <cell r="R1203" t="str">
            <v/>
          </cell>
          <cell r="T1203" t="str">
            <v>АН Империя</v>
          </cell>
          <cell r="U1203">
            <v>1</v>
          </cell>
          <cell r="V1203">
            <v>1</v>
          </cell>
          <cell r="W1203" t="str">
            <v>Апрель</v>
          </cell>
          <cell r="AE1203" t="str">
            <v>1 комн.</v>
          </cell>
          <cell r="AF1203" t="str">
            <v>Апрель 2023</v>
          </cell>
          <cell r="AH1203">
            <v>1</v>
          </cell>
          <cell r="AP1203">
            <v>9109879</v>
          </cell>
        </row>
        <row r="1204">
          <cell r="I1204">
            <v>26</v>
          </cell>
          <cell r="K1204">
            <v>1740778</v>
          </cell>
          <cell r="Q1204" t="str">
            <v>Матушко Оксана Витальевна</v>
          </cell>
          <cell r="R1204" t="str">
            <v/>
          </cell>
          <cell r="T1204" t="str">
            <v>АН Империя</v>
          </cell>
          <cell r="U1204">
            <v>1</v>
          </cell>
          <cell r="V1204">
            <v>1</v>
          </cell>
          <cell r="W1204" t="str">
            <v>Апрель</v>
          </cell>
          <cell r="AE1204" t="str">
            <v>1 комн.</v>
          </cell>
          <cell r="AF1204" t="str">
            <v>Апрель 2023</v>
          </cell>
          <cell r="AH1204">
            <v>1</v>
          </cell>
          <cell r="AP1204">
            <v>9864400</v>
          </cell>
        </row>
        <row r="1205">
          <cell r="I1205">
            <v>17.739999999999998</v>
          </cell>
          <cell r="K1205">
            <v>0</v>
          </cell>
          <cell r="Q1205" t="str">
            <v>Кетько Даниил Андреевич</v>
          </cell>
          <cell r="R1205" t="str">
            <v/>
          </cell>
          <cell r="T1205" t="str">
            <v>ооо статус групп</v>
          </cell>
          <cell r="U1205">
            <v>1</v>
          </cell>
          <cell r="V1205">
            <v>1</v>
          </cell>
          <cell r="W1205" t="str">
            <v>Апрель</v>
          </cell>
          <cell r="AE1205" t="str">
            <v>1 комн.(с)</v>
          </cell>
          <cell r="AF1205" t="str">
            <v>Апрель 2023</v>
          </cell>
          <cell r="AH1205">
            <v>1</v>
          </cell>
          <cell r="AP1205">
            <v>7525929</v>
          </cell>
        </row>
        <row r="1206">
          <cell r="I1206">
            <v>35.1</v>
          </cell>
          <cell r="K1206">
            <v>1370198</v>
          </cell>
          <cell r="Q1206" t="str">
            <v>Вахничева Екатерина Анатольевна</v>
          </cell>
          <cell r="R1206" t="str">
            <v/>
          </cell>
          <cell r="T1206" t="str">
            <v>ип Пинкевич</v>
          </cell>
          <cell r="U1206">
            <v>1</v>
          </cell>
          <cell r="V1206">
            <v>1</v>
          </cell>
          <cell r="W1206" t="str">
            <v>Апрель</v>
          </cell>
          <cell r="AE1206" t="str">
            <v>1 комн.</v>
          </cell>
          <cell r="AF1206" t="str">
            <v>Апрель 2023</v>
          </cell>
          <cell r="AH1206">
            <v>1</v>
          </cell>
          <cell r="AP1206">
            <v>10394514.699999999</v>
          </cell>
        </row>
        <row r="1207">
          <cell r="I1207">
            <v>42.86</v>
          </cell>
          <cell r="K1207">
            <v>0</v>
          </cell>
          <cell r="Q1207" t="str">
            <v>Гимаева Нина Евгеньевна</v>
          </cell>
          <cell r="R1207" t="str">
            <v/>
          </cell>
          <cell r="T1207" t="str">
            <v>ИП Мосейкина А.И.</v>
          </cell>
          <cell r="U1207">
            <v>1</v>
          </cell>
          <cell r="V1207">
            <v>1</v>
          </cell>
          <cell r="W1207" t="str">
            <v>Апрель</v>
          </cell>
          <cell r="AE1207" t="str">
            <v>2 комн.</v>
          </cell>
          <cell r="AF1207" t="str">
            <v>Апрель 2023</v>
          </cell>
          <cell r="AH1207">
            <v>1</v>
          </cell>
          <cell r="AP1207">
            <v>14434390.800000001</v>
          </cell>
        </row>
        <row r="1208">
          <cell r="I1208">
            <v>17.329999999999998</v>
          </cell>
          <cell r="K1208">
            <v>1419680.47</v>
          </cell>
          <cell r="Q1208" t="str">
            <v>Мордвинов Дмитрий Игоревич</v>
          </cell>
          <cell r="R1208" t="str">
            <v/>
          </cell>
          <cell r="T1208" t="str">
            <v>АН Элитный Сочи</v>
          </cell>
          <cell r="U1208">
            <v>1</v>
          </cell>
          <cell r="V1208">
            <v>1</v>
          </cell>
          <cell r="W1208" t="str">
            <v>Апрель</v>
          </cell>
          <cell r="AE1208" t="str">
            <v>1 комн.(с)</v>
          </cell>
          <cell r="AF1208" t="str">
            <v>Апрель 2023</v>
          </cell>
          <cell r="AH1208">
            <v>1</v>
          </cell>
          <cell r="AP1208">
            <v>8044856.0000000009</v>
          </cell>
        </row>
        <row r="1209">
          <cell r="I1209">
            <v>24.6</v>
          </cell>
          <cell r="K1209">
            <v>0</v>
          </cell>
          <cell r="Q1209" t="str">
            <v>Жерихов Иван Борисович</v>
          </cell>
          <cell r="R1209" t="str">
            <v/>
          </cell>
          <cell r="T1209" t="str">
            <v>ИП Бердцев Э.К.</v>
          </cell>
          <cell r="U1209">
            <v>1</v>
          </cell>
          <cell r="V1209">
            <v>1</v>
          </cell>
          <cell r="W1209" t="str">
            <v>Апрель</v>
          </cell>
          <cell r="AE1209" t="str">
            <v>1 комн.</v>
          </cell>
          <cell r="AF1209" t="str">
            <v>Апрель 2023</v>
          </cell>
          <cell r="AH1209">
            <v>1</v>
          </cell>
          <cell r="AP1209">
            <v>7895247</v>
          </cell>
        </row>
        <row r="1210">
          <cell r="I1210">
            <v>48.6</v>
          </cell>
          <cell r="K1210">
            <v>0</v>
          </cell>
          <cell r="Q1210" t="str">
            <v>Александрова Галина Николаевна</v>
          </cell>
          <cell r="R1210" t="str">
            <v>Саввон Дмитрий Петрович</v>
          </cell>
          <cell r="T1210" t="str">
            <v>ИП Анисимов Д.М.</v>
          </cell>
          <cell r="U1210">
            <v>0.5</v>
          </cell>
          <cell r="V1210">
            <v>0.5</v>
          </cell>
          <cell r="W1210" t="str">
            <v>Апрель</v>
          </cell>
          <cell r="AE1210" t="str">
            <v>2 комн.</v>
          </cell>
          <cell r="AF1210" t="str">
            <v>Апрель 2023</v>
          </cell>
          <cell r="AH1210">
            <v>0.5</v>
          </cell>
          <cell r="AP1210">
            <v>6288082.8099999996</v>
          </cell>
        </row>
        <row r="1211">
          <cell r="I1211">
            <v>65.72</v>
          </cell>
          <cell r="K1211">
            <v>0</v>
          </cell>
          <cell r="Q1211" t="str">
            <v>Труфанов Александр Сергеевич</v>
          </cell>
          <cell r="R1211" t="str">
            <v/>
          </cell>
          <cell r="T1211" t="str">
            <v>ИП Сюткин Эдуард Юрьевич</v>
          </cell>
          <cell r="U1211">
            <v>1</v>
          </cell>
          <cell r="V1211">
            <v>1</v>
          </cell>
          <cell r="W1211" t="str">
            <v>Апрель</v>
          </cell>
          <cell r="AE1211" t="str">
            <v>3 комн.</v>
          </cell>
          <cell r="AF1211" t="str">
            <v>Апрель 2023</v>
          </cell>
          <cell r="AH1211">
            <v>1</v>
          </cell>
          <cell r="AP1211">
            <v>0</v>
          </cell>
        </row>
        <row r="1212">
          <cell r="I1212">
            <v>48.26</v>
          </cell>
          <cell r="K1212">
            <v>0</v>
          </cell>
          <cell r="Q1212" t="str">
            <v>Хархалуп Александр Владимирович</v>
          </cell>
          <cell r="R1212" t="str">
            <v/>
          </cell>
          <cell r="T1212" t="str">
            <v>ООО "Элитный Сочи"</v>
          </cell>
          <cell r="U1212">
            <v>1</v>
          </cell>
          <cell r="V1212">
            <v>1</v>
          </cell>
          <cell r="W1212" t="str">
            <v>Апрель</v>
          </cell>
          <cell r="AE1212" t="str">
            <v>2 комн.</v>
          </cell>
          <cell r="AF1212" t="str">
            <v>Апрель 2023</v>
          </cell>
          <cell r="AH1212">
            <v>1</v>
          </cell>
          <cell r="AP1212">
            <v>16652846.6</v>
          </cell>
        </row>
        <row r="1213">
          <cell r="I1213">
            <v>28.59</v>
          </cell>
          <cell r="K1213">
            <v>1614494.12</v>
          </cell>
          <cell r="Q1213" t="str">
            <v>Саввон Дмитрий Петрович</v>
          </cell>
          <cell r="R1213" t="str">
            <v/>
          </cell>
          <cell r="T1213" t="str">
            <v>ИП Коновалова Наталья Борисовна</v>
          </cell>
          <cell r="U1213">
            <v>1</v>
          </cell>
          <cell r="V1213">
            <v>1</v>
          </cell>
          <cell r="W1213" t="str">
            <v>Апрель</v>
          </cell>
          <cell r="AE1213" t="str">
            <v>2 комн.</v>
          </cell>
          <cell r="AF1213" t="str">
            <v>Апрель 2023</v>
          </cell>
          <cell r="AH1213">
            <v>1</v>
          </cell>
          <cell r="AP1213">
            <v>9148800</v>
          </cell>
        </row>
        <row r="1214">
          <cell r="I1214">
            <v>21.95</v>
          </cell>
          <cell r="K1214">
            <v>0</v>
          </cell>
          <cell r="Q1214" t="str">
            <v>Гимаева Нина Евгеньевна</v>
          </cell>
          <cell r="R1214" t="str">
            <v/>
          </cell>
          <cell r="T1214" t="str">
            <v>ИП Саитгареева Л.Ю.</v>
          </cell>
          <cell r="U1214">
            <v>1</v>
          </cell>
          <cell r="V1214">
            <v>1</v>
          </cell>
          <cell r="W1214" t="str">
            <v>Апрель</v>
          </cell>
          <cell r="AE1214" t="str">
            <v>1 комн.</v>
          </cell>
          <cell r="AF1214" t="str">
            <v>Апрель 2023</v>
          </cell>
          <cell r="AH1214">
            <v>1</v>
          </cell>
          <cell r="AP1214">
            <v>8692200</v>
          </cell>
        </row>
        <row r="1215">
          <cell r="I1215">
            <v>48.42</v>
          </cell>
          <cell r="K1215">
            <v>2877687</v>
          </cell>
          <cell r="Q1215" t="str">
            <v>Кетько Даниил Андреевич</v>
          </cell>
          <cell r="R1215" t="str">
            <v/>
          </cell>
          <cell r="T1215" t="str">
            <v>Управление</v>
          </cell>
          <cell r="U1215">
            <v>1</v>
          </cell>
          <cell r="V1215">
            <v>1</v>
          </cell>
          <cell r="W1215" t="str">
            <v>Апрель</v>
          </cell>
          <cell r="AE1215" t="str">
            <v>2 комн.</v>
          </cell>
          <cell r="AF1215" t="str">
            <v>Апрель 2023</v>
          </cell>
          <cell r="AH1215">
            <v>1</v>
          </cell>
          <cell r="AP1215">
            <v>16306888</v>
          </cell>
        </row>
        <row r="1216">
          <cell r="I1216">
            <v>17.649999999999999</v>
          </cell>
          <cell r="K1216">
            <v>1354704</v>
          </cell>
          <cell r="Q1216" t="str">
            <v>Кетько Даниил Андреевич</v>
          </cell>
          <cell r="R1216" t="str">
            <v/>
          </cell>
          <cell r="T1216" t="str">
            <v>Управление</v>
          </cell>
          <cell r="U1216">
            <v>1</v>
          </cell>
          <cell r="V1216">
            <v>1</v>
          </cell>
          <cell r="W1216" t="str">
            <v>Апрель</v>
          </cell>
          <cell r="AE1216" t="str">
            <v>1 комн.</v>
          </cell>
          <cell r="AF1216" t="str">
            <v>Апрель 2023</v>
          </cell>
          <cell r="AH1216">
            <v>1</v>
          </cell>
          <cell r="AP1216">
            <v>7676656</v>
          </cell>
        </row>
        <row r="1217">
          <cell r="I1217">
            <v>17.649999999999999</v>
          </cell>
          <cell r="K1217">
            <v>1354704</v>
          </cell>
          <cell r="Q1217" t="str">
            <v>Кетько Даниил Андреевич</v>
          </cell>
          <cell r="R1217" t="str">
            <v/>
          </cell>
          <cell r="T1217" t="str">
            <v>Управление</v>
          </cell>
          <cell r="U1217">
            <v>1</v>
          </cell>
          <cell r="V1217">
            <v>1</v>
          </cell>
          <cell r="W1217" t="str">
            <v>Апрель</v>
          </cell>
          <cell r="AE1217" t="str">
            <v>1 комн.</v>
          </cell>
          <cell r="AF1217" t="str">
            <v>Апрель 2023</v>
          </cell>
          <cell r="AH1217">
            <v>1</v>
          </cell>
          <cell r="AP1217">
            <v>7676656</v>
          </cell>
        </row>
        <row r="1218">
          <cell r="I1218">
            <v>35.1</v>
          </cell>
          <cell r="K1218">
            <v>1763073</v>
          </cell>
          <cell r="Q1218" t="str">
            <v>Малхосьянц Юлия Владимировна</v>
          </cell>
          <cell r="R1218" t="str">
            <v>Скорняк Екатерина Дмитриевна</v>
          </cell>
          <cell r="T1218" t="str">
            <v>ИП Савченко В.И.</v>
          </cell>
          <cell r="U1218">
            <v>0.5</v>
          </cell>
          <cell r="V1218">
            <v>0.5</v>
          </cell>
          <cell r="W1218" t="str">
            <v>Апрель</v>
          </cell>
          <cell r="AE1218" t="str">
            <v>1 комн.</v>
          </cell>
          <cell r="AF1218" t="str">
            <v>Апрель 2023</v>
          </cell>
          <cell r="AH1218">
            <v>1</v>
          </cell>
          <cell r="AP1218">
            <v>9990583.1999999993</v>
          </cell>
        </row>
        <row r="1219">
          <cell r="I1219">
            <v>44.22</v>
          </cell>
          <cell r="K1219">
            <v>2540704.2999999998</v>
          </cell>
          <cell r="Q1219" t="str">
            <v>Хархалуп Александр Владимирович</v>
          </cell>
          <cell r="R1219" t="str">
            <v/>
          </cell>
          <cell r="T1219" t="str">
            <v>ООО "Элитный Сочи"</v>
          </cell>
          <cell r="U1219">
            <v>1</v>
          </cell>
          <cell r="V1219">
            <v>1</v>
          </cell>
          <cell r="W1219" t="str">
            <v>Апрель</v>
          </cell>
          <cell r="AE1219" t="str">
            <v>3 комн.</v>
          </cell>
          <cell r="AF1219" t="str">
            <v>Апрель 2023</v>
          </cell>
          <cell r="AH1219">
            <v>1</v>
          </cell>
          <cell r="AP1219">
            <v>14397324.5</v>
          </cell>
        </row>
        <row r="1220">
          <cell r="I1220">
            <v>21.95</v>
          </cell>
          <cell r="K1220">
            <v>1764706</v>
          </cell>
          <cell r="Q1220" t="str">
            <v>Величко Владислав Николаевич</v>
          </cell>
          <cell r="R1220" t="str">
            <v/>
          </cell>
          <cell r="T1220" t="str">
            <v>АСКА Недвижимость</v>
          </cell>
          <cell r="U1220">
            <v>1</v>
          </cell>
          <cell r="V1220">
            <v>1</v>
          </cell>
          <cell r="W1220" t="str">
            <v>Апрель</v>
          </cell>
          <cell r="AE1220" t="str">
            <v>1 комн.</v>
          </cell>
          <cell r="AF1220" t="str">
            <v>Апрель 2023</v>
          </cell>
          <cell r="AH1220">
            <v>1</v>
          </cell>
          <cell r="AP1220">
            <v>10241870</v>
          </cell>
        </row>
        <row r="1221">
          <cell r="I1221">
            <v>26</v>
          </cell>
          <cell r="K1221">
            <v>0</v>
          </cell>
          <cell r="Q1221" t="str">
            <v>Жерихов Иван Борисович</v>
          </cell>
          <cell r="R1221" t="str">
            <v/>
          </cell>
          <cell r="T1221" t="str">
            <v>Управление</v>
          </cell>
          <cell r="U1221">
            <v>1</v>
          </cell>
          <cell r="V1221">
            <v>1</v>
          </cell>
          <cell r="W1221" t="str">
            <v>Апрель</v>
          </cell>
          <cell r="AE1221" t="str">
            <v>1 комн.</v>
          </cell>
          <cell r="AF1221" t="str">
            <v>Апрель 2023</v>
          </cell>
          <cell r="AH1221">
            <v>1</v>
          </cell>
          <cell r="AP1221">
            <v>8616400</v>
          </cell>
        </row>
        <row r="1222">
          <cell r="I1222">
            <v>22.88</v>
          </cell>
          <cell r="K1222">
            <v>1660280.47</v>
          </cell>
          <cell r="Q1222" t="str">
            <v>Мордвинов Дмитрий Игоревич</v>
          </cell>
          <cell r="R1222" t="str">
            <v/>
          </cell>
          <cell r="T1222" t="str">
            <v>ООО Монолит</v>
          </cell>
          <cell r="U1222">
            <v>1</v>
          </cell>
          <cell r="V1222">
            <v>1</v>
          </cell>
          <cell r="W1222" t="str">
            <v>Апрель</v>
          </cell>
          <cell r="AE1222" t="str">
            <v>1 комн.(с)</v>
          </cell>
          <cell r="AF1222" t="str">
            <v>Апрель 2023</v>
          </cell>
          <cell r="AH1222">
            <v>1</v>
          </cell>
          <cell r="AP1222">
            <v>9408256</v>
          </cell>
        </row>
        <row r="1223">
          <cell r="I1223">
            <v>15.74</v>
          </cell>
          <cell r="K1223">
            <v>511530.92</v>
          </cell>
          <cell r="Q1223" t="str">
            <v>Огнева Ольга Александровна</v>
          </cell>
          <cell r="R1223" t="str">
            <v/>
          </cell>
          <cell r="T1223" t="str">
            <v>ООО Винсент</v>
          </cell>
          <cell r="U1223">
            <v>1</v>
          </cell>
          <cell r="V1223">
            <v>1</v>
          </cell>
          <cell r="W1223" t="str">
            <v>Апрель</v>
          </cell>
          <cell r="AE1223" t="str">
            <v>1 комн.(с)</v>
          </cell>
          <cell r="AF1223" t="str">
            <v>Апрель 2023</v>
          </cell>
          <cell r="AH1223">
            <v>1</v>
          </cell>
          <cell r="AP1223">
            <v>6595716</v>
          </cell>
        </row>
        <row r="1224">
          <cell r="I1224">
            <v>17.329999999999998</v>
          </cell>
          <cell r="K1224">
            <v>1371931</v>
          </cell>
          <cell r="Q1224" t="str">
            <v>Гимаева Нина Евгеньевна</v>
          </cell>
          <cell r="R1224" t="str">
            <v/>
          </cell>
          <cell r="T1224" t="str">
            <v>ИП Перышкина О.В.</v>
          </cell>
          <cell r="U1224">
            <v>1</v>
          </cell>
          <cell r="V1224">
            <v>1</v>
          </cell>
          <cell r="W1224" t="str">
            <v>Апрель</v>
          </cell>
          <cell r="AE1224" t="str">
            <v>1 комн.</v>
          </cell>
          <cell r="AF1224" t="str">
            <v>Апрель 2023</v>
          </cell>
          <cell r="AH1224">
            <v>1</v>
          </cell>
          <cell r="AP1224">
            <v>7774169</v>
          </cell>
        </row>
        <row r="1225">
          <cell r="I1225">
            <v>17.329999999999998</v>
          </cell>
          <cell r="K1225">
            <v>1270060.5900000001</v>
          </cell>
          <cell r="Q1225" t="str">
            <v>Невзорова Наталья Павловна</v>
          </cell>
          <cell r="R1225" t="str">
            <v/>
          </cell>
          <cell r="T1225" t="str">
            <v>АН Сочи ЮДВ</v>
          </cell>
          <cell r="U1225">
            <v>1</v>
          </cell>
          <cell r="V1225">
            <v>1</v>
          </cell>
          <cell r="W1225" t="str">
            <v>Апрель</v>
          </cell>
          <cell r="AE1225" t="str">
            <v>1 комн.</v>
          </cell>
          <cell r="AF1225" t="str">
            <v>Апрель 2023</v>
          </cell>
          <cell r="AH1225">
            <v>1</v>
          </cell>
          <cell r="AP1225">
            <v>7197010.3599999994</v>
          </cell>
        </row>
        <row r="1226">
          <cell r="I1226">
            <v>23.11</v>
          </cell>
          <cell r="K1226">
            <v>0</v>
          </cell>
          <cell r="Q1226" t="str">
            <v>Хархалуп Александр Владимирович</v>
          </cell>
          <cell r="R1226" t="str">
            <v>Невзорова Наталья Павловна</v>
          </cell>
          <cell r="T1226" t="str">
            <v>ИП СМИРНОВ АЛЕКСАНДР ДМИТРИЕВИЧ</v>
          </cell>
          <cell r="U1226">
            <v>0.5</v>
          </cell>
          <cell r="V1226">
            <v>0.5</v>
          </cell>
          <cell r="W1226" t="str">
            <v>Апрель</v>
          </cell>
          <cell r="AE1226" t="str">
            <v>1 комн.(с)</v>
          </cell>
          <cell r="AF1226" t="str">
            <v>Апрель 2023</v>
          </cell>
          <cell r="AH1226">
            <v>1</v>
          </cell>
          <cell r="AP1226">
            <v>9629937</v>
          </cell>
        </row>
        <row r="1227">
          <cell r="I1227">
            <v>35.1</v>
          </cell>
          <cell r="K1227">
            <v>1763086</v>
          </cell>
          <cell r="Q1227" t="str">
            <v>Вахничева Екатерина Анатольевна</v>
          </cell>
          <cell r="R1227" t="str">
            <v/>
          </cell>
          <cell r="T1227" t="str">
            <v>ООО Империя</v>
          </cell>
          <cell r="U1227">
            <v>1</v>
          </cell>
          <cell r="V1227">
            <v>1</v>
          </cell>
          <cell r="W1227" t="str">
            <v>Апрель</v>
          </cell>
          <cell r="AE1227" t="str">
            <v>1 комн.</v>
          </cell>
          <cell r="AF1227" t="str">
            <v>Апрель 2023</v>
          </cell>
          <cell r="AH1227">
            <v>1</v>
          </cell>
          <cell r="AP1227">
            <v>9990710</v>
          </cell>
        </row>
        <row r="1228">
          <cell r="I1228">
            <v>22.02</v>
          </cell>
          <cell r="K1228">
            <v>1798235.29</v>
          </cell>
          <cell r="Q1228" t="str">
            <v>Саввон Дмитрий Петрович</v>
          </cell>
          <cell r="R1228" t="str">
            <v/>
          </cell>
          <cell r="T1228" t="str">
            <v>Сочи ЮДВ, ООО</v>
          </cell>
          <cell r="U1228">
            <v>1</v>
          </cell>
          <cell r="V1228">
            <v>1</v>
          </cell>
          <cell r="W1228" t="str">
            <v>Апрель</v>
          </cell>
          <cell r="AE1228" t="str">
            <v>1 комн.(с)</v>
          </cell>
          <cell r="AF1228" t="str">
            <v>Апрель 2023</v>
          </cell>
          <cell r="AH1228">
            <v>1</v>
          </cell>
          <cell r="AP1228">
            <v>10190000</v>
          </cell>
        </row>
        <row r="1229">
          <cell r="I1229">
            <v>16.02</v>
          </cell>
          <cell r="K1229">
            <v>957279</v>
          </cell>
          <cell r="Q1229" t="str">
            <v>Огнева Ольга Александровна</v>
          </cell>
          <cell r="R1229" t="str">
            <v/>
          </cell>
          <cell r="T1229" t="str">
            <v>АН</v>
          </cell>
          <cell r="U1229">
            <v>1</v>
          </cell>
          <cell r="V1229">
            <v>1</v>
          </cell>
          <cell r="W1229" t="str">
            <v>Апрель</v>
          </cell>
          <cell r="AE1229" t="str">
            <v>1 комн.(с)</v>
          </cell>
          <cell r="AF1229" t="str">
            <v>Апрель 2023</v>
          </cell>
          <cell r="AH1229">
            <v>1</v>
          </cell>
          <cell r="AP1229">
            <v>5424580</v>
          </cell>
        </row>
        <row r="1230">
          <cell r="I1230">
            <v>14.47</v>
          </cell>
          <cell r="K1230">
            <v>1082951.82</v>
          </cell>
          <cell r="Q1230" t="str">
            <v>Мордвинов Дмитрий Игоревич</v>
          </cell>
          <cell r="R1230" t="str">
            <v/>
          </cell>
          <cell r="T1230" t="str">
            <v>ИП Широков Алексей Владимирович</v>
          </cell>
          <cell r="U1230">
            <v>1</v>
          </cell>
          <cell r="V1230">
            <v>1</v>
          </cell>
          <cell r="W1230" t="str">
            <v>Апрель</v>
          </cell>
          <cell r="AE1230" t="str">
            <v>1 комн.(с)</v>
          </cell>
          <cell r="AF1230" t="str">
            <v>Апрель 2023</v>
          </cell>
          <cell r="AH1230">
            <v>1</v>
          </cell>
          <cell r="AP1230">
            <v>6136727</v>
          </cell>
        </row>
        <row r="1231">
          <cell r="I1231">
            <v>48.73</v>
          </cell>
          <cell r="K1231">
            <v>0</v>
          </cell>
          <cell r="Q1231" t="str">
            <v>Саввон Дмитрий Петрович</v>
          </cell>
          <cell r="R1231" t="str">
            <v/>
          </cell>
          <cell r="T1231" t="str">
            <v>ИП Рукина Екатерина Александровна</v>
          </cell>
          <cell r="U1231">
            <v>1</v>
          </cell>
          <cell r="V1231">
            <v>1</v>
          </cell>
          <cell r="W1231" t="str">
            <v>Апрель</v>
          </cell>
          <cell r="AE1231" t="str">
            <v>2 комн.</v>
          </cell>
          <cell r="AF1231" t="str">
            <v>Апрель 2023</v>
          </cell>
          <cell r="AH1231">
            <v>1</v>
          </cell>
          <cell r="AP1231">
            <v>16257789.9</v>
          </cell>
        </row>
        <row r="1232">
          <cell r="I1232">
            <v>35.1</v>
          </cell>
          <cell r="K1232">
            <v>1611686.7</v>
          </cell>
          <cell r="Q1232" t="str">
            <v>Вахничева Екатерина Анатольевна</v>
          </cell>
          <cell r="R1232" t="str">
            <v/>
          </cell>
          <cell r="T1232" t="str">
            <v>ООО Империя</v>
          </cell>
          <cell r="U1232">
            <v>1</v>
          </cell>
          <cell r="V1232">
            <v>1</v>
          </cell>
          <cell r="W1232" t="str">
            <v>Апрель</v>
          </cell>
          <cell r="AE1232" t="str">
            <v>1 комн.</v>
          </cell>
          <cell r="AF1232" t="str">
            <v>Апрель 2023</v>
          </cell>
          <cell r="AH1232">
            <v>1</v>
          </cell>
          <cell r="AP1232">
            <v>10153026</v>
          </cell>
        </row>
        <row r="1233">
          <cell r="I1233">
            <v>28.4</v>
          </cell>
          <cell r="K1233">
            <v>0</v>
          </cell>
          <cell r="Q1233" t="str">
            <v>Вахничева Екатерина Анатольевна</v>
          </cell>
          <cell r="R1233" t="str">
            <v/>
          </cell>
          <cell r="T1233" t="str">
            <v>ИП Насонов</v>
          </cell>
          <cell r="U1233">
            <v>1</v>
          </cell>
          <cell r="V1233">
            <v>1</v>
          </cell>
          <cell r="W1233" t="str">
            <v>Апрель</v>
          </cell>
          <cell r="AE1233" t="str">
            <v>1 комн.</v>
          </cell>
          <cell r="AF1233" t="str">
            <v>Апрель 2023</v>
          </cell>
          <cell r="AH1233">
            <v>1</v>
          </cell>
          <cell r="AP1233">
            <v>9486168</v>
          </cell>
        </row>
        <row r="1234">
          <cell r="I1234">
            <v>17.77</v>
          </cell>
          <cell r="K1234">
            <v>0</v>
          </cell>
          <cell r="Q1234" t="str">
            <v>Кетько Даниил Андреевич</v>
          </cell>
          <cell r="R1234" t="str">
            <v/>
          </cell>
          <cell r="T1234" t="str">
            <v>АГЕНСТВО НЕДВИЖИМОСТИ</v>
          </cell>
          <cell r="U1234">
            <v>1</v>
          </cell>
          <cell r="V1234">
            <v>1</v>
          </cell>
          <cell r="W1234" t="str">
            <v>Апрель</v>
          </cell>
          <cell r="AE1234" t="str">
            <v>1 комн.(с)</v>
          </cell>
          <cell r="AF1234" t="str">
            <v>Апрель 2023</v>
          </cell>
          <cell r="AH1234">
            <v>1</v>
          </cell>
          <cell r="AP1234">
            <v>7761448</v>
          </cell>
        </row>
        <row r="1235">
          <cell r="I1235">
            <v>18.12</v>
          </cell>
          <cell r="K1235">
            <v>0</v>
          </cell>
          <cell r="Q1235" t="str">
            <v>Кетько Даниил Андреевич</v>
          </cell>
          <cell r="R1235" t="str">
            <v/>
          </cell>
          <cell r="T1235" t="str">
            <v>ИП Булатецкий</v>
          </cell>
          <cell r="U1235">
            <v>1</v>
          </cell>
          <cell r="V1235">
            <v>1</v>
          </cell>
          <cell r="W1235" t="str">
            <v>Апрель</v>
          </cell>
          <cell r="AE1235" t="str">
            <v>1 комн.(с)</v>
          </cell>
          <cell r="AF1235" t="str">
            <v>Апрель 2023</v>
          </cell>
          <cell r="AH1235">
            <v>1</v>
          </cell>
          <cell r="AP1235">
            <v>6992168</v>
          </cell>
        </row>
        <row r="1236">
          <cell r="I1236">
            <v>18.09</v>
          </cell>
          <cell r="K1236">
            <v>1464971</v>
          </cell>
          <cell r="Q1236" t="str">
            <v>Кетько Даниил Андреевич</v>
          </cell>
          <cell r="R1236" t="str">
            <v/>
          </cell>
          <cell r="T1236" t="str">
            <v>ООО "Элитный Сочи"</v>
          </cell>
          <cell r="U1236">
            <v>1</v>
          </cell>
          <cell r="V1236">
            <v>1</v>
          </cell>
          <cell r="W1236" t="str">
            <v>Апрель</v>
          </cell>
          <cell r="AE1236" t="str">
            <v>1 комн.(с)</v>
          </cell>
          <cell r="AF1236" t="str">
            <v>Апрель 2023</v>
          </cell>
          <cell r="AH1236">
            <v>1</v>
          </cell>
          <cell r="AP1236">
            <v>8301501</v>
          </cell>
        </row>
        <row r="1237">
          <cell r="I1237">
            <v>25.1</v>
          </cell>
          <cell r="K1237">
            <v>0</v>
          </cell>
          <cell r="Q1237" t="str">
            <v>Малхосьянц Юлия Владимировна</v>
          </cell>
          <cell r="R1237" t="str">
            <v/>
          </cell>
          <cell r="T1237" t="str">
            <v>ООО "ГРЦ"</v>
          </cell>
          <cell r="U1237">
            <v>1</v>
          </cell>
          <cell r="V1237">
            <v>1</v>
          </cell>
          <cell r="W1237" t="str">
            <v>Апрель</v>
          </cell>
          <cell r="AE1237" t="str">
            <v>1 комн.</v>
          </cell>
          <cell r="AF1237" t="str">
            <v>Апрель 2023</v>
          </cell>
          <cell r="AH1237">
            <v>1</v>
          </cell>
          <cell r="AP1237">
            <v>7869728.5</v>
          </cell>
        </row>
        <row r="1238">
          <cell r="I1238">
            <v>48.26</v>
          </cell>
          <cell r="K1238">
            <v>0</v>
          </cell>
          <cell r="Q1238" t="str">
            <v>Хархалуп Александр Владимирович</v>
          </cell>
          <cell r="R1238" t="str">
            <v/>
          </cell>
          <cell r="T1238" t="str">
            <v>ООО "Элитный Сочи"</v>
          </cell>
          <cell r="U1238">
            <v>1</v>
          </cell>
          <cell r="V1238">
            <v>1</v>
          </cell>
          <cell r="W1238" t="str">
            <v>Апрель</v>
          </cell>
          <cell r="AE1238" t="str">
            <v>2 комн.</v>
          </cell>
          <cell r="AF1238" t="str">
            <v>Апрель 2023</v>
          </cell>
          <cell r="AH1238">
            <v>1</v>
          </cell>
          <cell r="AP1238">
            <v>16652846.6</v>
          </cell>
        </row>
        <row r="1239">
          <cell r="I1239">
            <v>38</v>
          </cell>
          <cell r="K1239">
            <v>0</v>
          </cell>
          <cell r="Q1239" t="str">
            <v>Труфанов Александр Сергеевич</v>
          </cell>
          <cell r="R1239" t="str">
            <v/>
          </cell>
          <cell r="T1239" t="str">
            <v>ИП Кашкарова Анастасия Александровна</v>
          </cell>
          <cell r="U1239">
            <v>1</v>
          </cell>
          <cell r="V1239">
            <v>1</v>
          </cell>
          <cell r="W1239" t="str">
            <v>Апрель</v>
          </cell>
          <cell r="AE1239" t="str">
            <v>1 комн.</v>
          </cell>
          <cell r="AF1239" t="str">
            <v>Апрель 2023</v>
          </cell>
          <cell r="AH1239">
            <v>1</v>
          </cell>
          <cell r="AP1239">
            <v>12471676</v>
          </cell>
        </row>
        <row r="1240">
          <cell r="I1240">
            <v>17.77</v>
          </cell>
          <cell r="K1240">
            <v>0</v>
          </cell>
          <cell r="Q1240" t="str">
            <v>Кетько Даниил Андреевич</v>
          </cell>
          <cell r="R1240" t="str">
            <v/>
          </cell>
          <cell r="T1240" t="str">
            <v>Управление</v>
          </cell>
          <cell r="U1240">
            <v>1</v>
          </cell>
          <cell r="V1240">
            <v>1</v>
          </cell>
          <cell r="W1240" t="str">
            <v>Апрель</v>
          </cell>
          <cell r="AE1240" t="str">
            <v>1 комн.(с)</v>
          </cell>
          <cell r="AF1240" t="str">
            <v>Апрель 2023</v>
          </cell>
          <cell r="AH1240">
            <v>1</v>
          </cell>
          <cell r="AP1240">
            <v>6946293</v>
          </cell>
        </row>
        <row r="1241">
          <cell r="I1241">
            <v>23.15</v>
          </cell>
          <cell r="K1241">
            <v>1654135.59</v>
          </cell>
          <cell r="Q1241" t="str">
            <v>Саввон Дмитрий Петрович</v>
          </cell>
          <cell r="R1241" t="str">
            <v/>
          </cell>
          <cell r="T1241" t="str">
            <v>"Агентство недвижимости "Лидер", ООО</v>
          </cell>
          <cell r="U1241">
            <v>1</v>
          </cell>
          <cell r="V1241">
            <v>1</v>
          </cell>
          <cell r="W1241" t="str">
            <v>Апрель</v>
          </cell>
          <cell r="AE1241" t="str">
            <v>1 комн.(с)</v>
          </cell>
          <cell r="AF1241" t="str">
            <v>Апрель 2023</v>
          </cell>
          <cell r="AH1241">
            <v>1</v>
          </cell>
          <cell r="AP1241">
            <v>9373435</v>
          </cell>
        </row>
        <row r="1242">
          <cell r="I1242">
            <v>23.11</v>
          </cell>
          <cell r="K1242">
            <v>1651277.47</v>
          </cell>
          <cell r="Q1242" t="str">
            <v>Саввон Дмитрий Петрович</v>
          </cell>
          <cell r="R1242" t="str">
            <v/>
          </cell>
          <cell r="T1242" t="str">
            <v>"Агентство недвижимости "Лидер", ООО</v>
          </cell>
          <cell r="U1242">
            <v>1</v>
          </cell>
          <cell r="V1242">
            <v>1</v>
          </cell>
          <cell r="W1242" t="str">
            <v>Апрель</v>
          </cell>
          <cell r="AE1242" t="str">
            <v>1 комн.(с)</v>
          </cell>
          <cell r="AF1242" t="str">
            <v>Апрель 2023</v>
          </cell>
          <cell r="AH1242">
            <v>1</v>
          </cell>
          <cell r="AP1242">
            <v>9357239</v>
          </cell>
        </row>
        <row r="1243">
          <cell r="I1243">
            <v>17.89</v>
          </cell>
          <cell r="K1243">
            <v>1548222</v>
          </cell>
          <cell r="Q1243" t="str">
            <v>Акилов Рустам Фанилевич</v>
          </cell>
          <cell r="R1243" t="str">
            <v/>
          </cell>
          <cell r="T1243" t="str">
            <v>Этажи</v>
          </cell>
          <cell r="U1243">
            <v>1</v>
          </cell>
          <cell r="V1243">
            <v>1</v>
          </cell>
          <cell r="W1243" t="str">
            <v>Апрель</v>
          </cell>
          <cell r="AE1243" t="str">
            <v>1 комн.(с)</v>
          </cell>
          <cell r="AF1243" t="str">
            <v>Апрель 2023</v>
          </cell>
          <cell r="AH1243">
            <v>1</v>
          </cell>
          <cell r="AP1243">
            <v>8773256</v>
          </cell>
        </row>
        <row r="1244">
          <cell r="I1244">
            <v>25.8</v>
          </cell>
          <cell r="K1244">
            <v>1761082.2</v>
          </cell>
          <cell r="Q1244" t="str">
            <v>Вахничева Екатерина Анатольевна</v>
          </cell>
          <cell r="R1244" t="str">
            <v/>
          </cell>
          <cell r="T1244" t="str">
            <v>ООО Элитный Сочи</v>
          </cell>
          <cell r="U1244">
            <v>1</v>
          </cell>
          <cell r="V1244">
            <v>1</v>
          </cell>
          <cell r="W1244" t="str">
            <v>Апрель</v>
          </cell>
          <cell r="AE1244" t="str">
            <v>1 комн.</v>
          </cell>
          <cell r="AF1244" t="str">
            <v>Апрель 2023</v>
          </cell>
          <cell r="AH1244">
            <v>1</v>
          </cell>
          <cell r="AP1244">
            <v>9979440</v>
          </cell>
        </row>
        <row r="1245">
          <cell r="I1245">
            <v>31.3</v>
          </cell>
          <cell r="K1245">
            <v>0</v>
          </cell>
          <cell r="Q1245" t="str">
            <v>Нестерова Анастасия Викторовна</v>
          </cell>
          <cell r="R1245" t="str">
            <v/>
          </cell>
          <cell r="T1245" t="str">
            <v>АН Элитный Сочи</v>
          </cell>
          <cell r="U1245">
            <v>1</v>
          </cell>
          <cell r="V1245">
            <v>1</v>
          </cell>
          <cell r="W1245" t="str">
            <v>Апрель</v>
          </cell>
          <cell r="AE1245" t="str">
            <v>1 комн.</v>
          </cell>
          <cell r="AF1245" t="str">
            <v>Апрель 2023</v>
          </cell>
          <cell r="AH1245">
            <v>1</v>
          </cell>
          <cell r="AP1245">
            <v>8748350</v>
          </cell>
        </row>
        <row r="1246">
          <cell r="I1246">
            <v>24.6</v>
          </cell>
          <cell r="K1246">
            <v>0</v>
          </cell>
          <cell r="Q1246" t="str">
            <v>Малхосьянц Юлия Владимировна</v>
          </cell>
          <cell r="R1246" t="str">
            <v>Карапетян Илона Гарегиновна</v>
          </cell>
          <cell r="T1246" t="str">
            <v>нет</v>
          </cell>
          <cell r="U1246">
            <v>0.5</v>
          </cell>
          <cell r="V1246">
            <v>0</v>
          </cell>
          <cell r="W1246" t="str">
            <v>Апрель</v>
          </cell>
          <cell r="AE1246" t="str">
            <v>1 комн.</v>
          </cell>
          <cell r="AF1246" t="str">
            <v>Апрель 2023</v>
          </cell>
          <cell r="AH1246">
            <v>0.5</v>
          </cell>
          <cell r="AP1246">
            <v>0</v>
          </cell>
        </row>
        <row r="1247">
          <cell r="I1247">
            <v>17.649999999999999</v>
          </cell>
          <cell r="K1247">
            <v>0</v>
          </cell>
          <cell r="Q1247" t="str">
            <v>Саввон Дмитрий Петрович</v>
          </cell>
          <cell r="R1247" t="str">
            <v/>
          </cell>
          <cell r="T1247" t="str">
            <v>ИП Насонов Василий Викторович</v>
          </cell>
          <cell r="U1247">
            <v>1</v>
          </cell>
          <cell r="V1247">
            <v>1</v>
          </cell>
          <cell r="W1247" t="str">
            <v>Апрель</v>
          </cell>
          <cell r="AE1247" t="str">
            <v>1 комн.</v>
          </cell>
          <cell r="AF1247" t="str">
            <v>Апрель 2023</v>
          </cell>
          <cell r="AH1247">
            <v>1</v>
          </cell>
          <cell r="AP1247">
            <v>6659345</v>
          </cell>
        </row>
        <row r="1248">
          <cell r="I1248">
            <v>17.48</v>
          </cell>
          <cell r="K1248">
            <v>0</v>
          </cell>
          <cell r="Q1248" t="str">
            <v>Саввон Дмитрий Петрович</v>
          </cell>
          <cell r="R1248" t="str">
            <v/>
          </cell>
          <cell r="T1248" t="str">
            <v>ИП Саитгареева Любовь Юрьевна</v>
          </cell>
          <cell r="U1248">
            <v>1</v>
          </cell>
          <cell r="V1248">
            <v>1</v>
          </cell>
          <cell r="W1248" t="str">
            <v>Апрель</v>
          </cell>
          <cell r="AE1248" t="str">
            <v>1 комн.</v>
          </cell>
          <cell r="AF1248" t="str">
            <v>Апрель 2023</v>
          </cell>
          <cell r="AH1248">
            <v>1</v>
          </cell>
          <cell r="AP1248">
            <v>0</v>
          </cell>
        </row>
        <row r="1249">
          <cell r="I1249">
            <v>22.02</v>
          </cell>
          <cell r="K1249">
            <v>0</v>
          </cell>
          <cell r="Q1249" t="str">
            <v>Саввон Дмитрий Петрович</v>
          </cell>
          <cell r="R1249" t="str">
            <v/>
          </cell>
          <cell r="T1249" t="str">
            <v>ИП Саитгареева Любовь Юрьевна</v>
          </cell>
          <cell r="U1249">
            <v>1</v>
          </cell>
          <cell r="V1249">
            <v>1</v>
          </cell>
          <cell r="W1249" t="str">
            <v>Апрель</v>
          </cell>
          <cell r="AE1249" t="str">
            <v>1 комн.(с)</v>
          </cell>
          <cell r="AF1249" t="str">
            <v>Апрель 2023</v>
          </cell>
          <cell r="AH1249">
            <v>1</v>
          </cell>
          <cell r="AP1249">
            <v>0</v>
          </cell>
        </row>
        <row r="1250">
          <cell r="I1250">
            <v>22.7</v>
          </cell>
          <cell r="K1250">
            <v>0</v>
          </cell>
          <cell r="Q1250" t="str">
            <v>Кетько Даниил Андреевич</v>
          </cell>
          <cell r="R1250" t="str">
            <v/>
          </cell>
          <cell r="T1250" t="str">
            <v>АН Винсент</v>
          </cell>
          <cell r="U1250">
            <v>1</v>
          </cell>
          <cell r="V1250">
            <v>1</v>
          </cell>
          <cell r="W1250" t="str">
            <v>Апрель</v>
          </cell>
          <cell r="AE1250" t="str">
            <v>1 комн.(с)</v>
          </cell>
          <cell r="AF1250" t="str">
            <v>Апрель 2023</v>
          </cell>
          <cell r="AH1250">
            <v>1</v>
          </cell>
          <cell r="AP1250">
            <v>0</v>
          </cell>
        </row>
        <row r="1251">
          <cell r="I1251">
            <v>23.11</v>
          </cell>
          <cell r="K1251">
            <v>0</v>
          </cell>
          <cell r="Q1251" t="str">
            <v>Саввон Дмитрий Петрович</v>
          </cell>
          <cell r="R1251" t="str">
            <v/>
          </cell>
          <cell r="T1251" t="str">
            <v>ЛИХАЧЕВ РОМАН БОРИСОВИЧ ИП</v>
          </cell>
          <cell r="U1251">
            <v>1</v>
          </cell>
          <cell r="V1251">
            <v>1</v>
          </cell>
          <cell r="W1251" t="str">
            <v>Апрель</v>
          </cell>
          <cell r="AE1251" t="str">
            <v>1 комн.(с)</v>
          </cell>
          <cell r="AF1251" t="str">
            <v>Апрель 2023</v>
          </cell>
          <cell r="AH1251">
            <v>1</v>
          </cell>
          <cell r="AP1251">
            <v>10547404</v>
          </cell>
        </row>
        <row r="1252">
          <cell r="I1252">
            <v>24.6</v>
          </cell>
          <cell r="K1252">
            <v>0</v>
          </cell>
          <cell r="Q1252" t="str">
            <v>Лёушкин Антон Дмитриевич</v>
          </cell>
          <cell r="R1252" t="str">
            <v/>
          </cell>
          <cell r="T1252" t="str">
            <v>Зайцев Групп</v>
          </cell>
          <cell r="U1252">
            <v>1</v>
          </cell>
          <cell r="V1252">
            <v>1</v>
          </cell>
          <cell r="W1252" t="str">
            <v>Апрель</v>
          </cell>
          <cell r="AE1252" t="str">
            <v>1 комн.</v>
          </cell>
          <cell r="AF1252" t="str">
            <v>Апрель 2023</v>
          </cell>
          <cell r="AH1252">
            <v>1</v>
          </cell>
          <cell r="AP1252">
            <v>0</v>
          </cell>
        </row>
        <row r="1253">
          <cell r="I1253">
            <v>35.299999999999997</v>
          </cell>
          <cell r="K1253">
            <v>1947959.9</v>
          </cell>
          <cell r="Q1253" t="str">
            <v>Малхосьянц Юлия Владимировна</v>
          </cell>
          <cell r="R1253" t="str">
            <v/>
          </cell>
          <cell r="T1253" t="str">
            <v>ИП Савченко В.И.</v>
          </cell>
          <cell r="U1253">
            <v>1</v>
          </cell>
          <cell r="V1253">
            <v>1</v>
          </cell>
          <cell r="W1253" t="str">
            <v>Апрель</v>
          </cell>
          <cell r="AE1253" t="str">
            <v>1 комн.</v>
          </cell>
          <cell r="AF1253" t="str">
            <v>Апрель 2023</v>
          </cell>
          <cell r="AH1253">
            <v>1</v>
          </cell>
          <cell r="AP1253">
            <v>11038310</v>
          </cell>
        </row>
        <row r="1254">
          <cell r="I1254">
            <v>28.5</v>
          </cell>
          <cell r="K1254">
            <v>789649.5</v>
          </cell>
          <cell r="Q1254" t="str">
            <v>Малхосьянц Юлия Владимировна</v>
          </cell>
          <cell r="R1254" t="str">
            <v/>
          </cell>
          <cell r="T1254" t="str">
            <v>Перспектива 24</v>
          </cell>
          <cell r="U1254">
            <v>1</v>
          </cell>
          <cell r="V1254">
            <v>1</v>
          </cell>
          <cell r="W1254" t="str">
            <v>Апрель</v>
          </cell>
          <cell r="AE1254" t="str">
            <v>1 комн.</v>
          </cell>
          <cell r="AF1254" t="str">
            <v>Апрель 2023</v>
          </cell>
          <cell r="AH1254">
            <v>1</v>
          </cell>
          <cell r="AP1254">
            <v>10975065</v>
          </cell>
        </row>
        <row r="1255">
          <cell r="I1255">
            <v>21.95</v>
          </cell>
          <cell r="K1255">
            <v>0</v>
          </cell>
          <cell r="Q1255" t="str">
            <v>Кетько Даниил Андреевич</v>
          </cell>
          <cell r="R1255" t="str">
            <v/>
          </cell>
          <cell r="T1255" t="str">
            <v>ООО "Элитный Сочи"</v>
          </cell>
          <cell r="U1255">
            <v>1</v>
          </cell>
          <cell r="V1255">
            <v>1</v>
          </cell>
          <cell r="W1255" t="str">
            <v>Апрель</v>
          </cell>
          <cell r="AE1255" t="str">
            <v>1 комн.</v>
          </cell>
          <cell r="AF1255" t="str">
            <v>Апрель 2023</v>
          </cell>
          <cell r="AH1255">
            <v>1</v>
          </cell>
          <cell r="AP1255">
            <v>8220085</v>
          </cell>
        </row>
        <row r="1256">
          <cell r="I1256">
            <v>17.77</v>
          </cell>
          <cell r="K1256">
            <v>0</v>
          </cell>
          <cell r="Q1256" t="str">
            <v>Кетько Даниил Андреевич</v>
          </cell>
          <cell r="R1256" t="str">
            <v>Саввон Дмитрий Петрович</v>
          </cell>
          <cell r="T1256" t="str">
            <v>ИП Фомичева Татьяна Сергеевна</v>
          </cell>
          <cell r="U1256">
            <v>0.5</v>
          </cell>
          <cell r="V1256">
            <v>0.5</v>
          </cell>
          <cell r="W1256" t="str">
            <v>Апрель</v>
          </cell>
          <cell r="AE1256" t="str">
            <v>1 комн.(с)</v>
          </cell>
          <cell r="AF1256" t="str">
            <v>Апрель 2023</v>
          </cell>
          <cell r="AH1256">
            <v>1</v>
          </cell>
          <cell r="AP1256">
            <v>6873436</v>
          </cell>
        </row>
        <row r="1257">
          <cell r="I1257">
            <v>34.299999999999997</v>
          </cell>
          <cell r="K1257">
            <v>1660292</v>
          </cell>
          <cell r="Q1257" t="str">
            <v>Вахничева Екатерина Анатольевна</v>
          </cell>
          <cell r="R1257" t="str">
            <v/>
          </cell>
          <cell r="T1257" t="str">
            <v>ИП Цаунист</v>
          </cell>
          <cell r="U1257">
            <v>1</v>
          </cell>
          <cell r="V1257">
            <v>1</v>
          </cell>
          <cell r="W1257" t="str">
            <v>Апрель</v>
          </cell>
          <cell r="AE1257" t="str">
            <v>1 комн.</v>
          </cell>
          <cell r="AF1257" t="str">
            <v>Апрель 2023</v>
          </cell>
          <cell r="AH1257">
            <v>1</v>
          </cell>
          <cell r="AP1257">
            <v>9408318</v>
          </cell>
        </row>
        <row r="1258">
          <cell r="I1258">
            <v>22</v>
          </cell>
          <cell r="K1258">
            <v>1801023.53</v>
          </cell>
          <cell r="Q1258" t="str">
            <v>Мордвинов Дмитрий Игоревич</v>
          </cell>
          <cell r="R1258" t="str">
            <v/>
          </cell>
          <cell r="T1258" t="str">
            <v>ИП Солодова А.Ю.</v>
          </cell>
          <cell r="U1258">
            <v>1</v>
          </cell>
          <cell r="V1258">
            <v>1</v>
          </cell>
          <cell r="W1258" t="str">
            <v>Апрель</v>
          </cell>
          <cell r="AE1258" t="str">
            <v>1 комн.(с)</v>
          </cell>
          <cell r="AF1258" t="str">
            <v>Апрель 2023</v>
          </cell>
          <cell r="AH1258">
            <v>1</v>
          </cell>
          <cell r="AP1258">
            <v>10205800</v>
          </cell>
        </row>
        <row r="1259">
          <cell r="I1259">
            <v>22.03</v>
          </cell>
          <cell r="K1259">
            <v>1869180.7</v>
          </cell>
          <cell r="Q1259" t="str">
            <v>Гимаева Нина Евгеньевна</v>
          </cell>
          <cell r="R1259" t="str">
            <v/>
          </cell>
          <cell r="T1259" t="str">
            <v xml:space="preserve"> ( АН Прайд ) </v>
          </cell>
          <cell r="U1259">
            <v>1</v>
          </cell>
          <cell r="V1259">
            <v>1</v>
          </cell>
          <cell r="W1259" t="str">
            <v>Апрель</v>
          </cell>
          <cell r="AE1259" t="str">
            <v>1 комн.</v>
          </cell>
          <cell r="AF1259" t="str">
            <v>Апрель 2023</v>
          </cell>
          <cell r="AH1259">
            <v>1</v>
          </cell>
          <cell r="AP1259">
            <v>10592024</v>
          </cell>
        </row>
        <row r="1260">
          <cell r="I1260">
            <v>27.2</v>
          </cell>
          <cell r="K1260">
            <v>0</v>
          </cell>
          <cell r="Q1260" t="str">
            <v>Жиркина Юлия Александровна</v>
          </cell>
          <cell r="R1260" t="str">
            <v/>
          </cell>
          <cell r="T1260" t="str">
            <v>ООО Лето</v>
          </cell>
          <cell r="U1260">
            <v>1</v>
          </cell>
          <cell r="V1260">
            <v>1</v>
          </cell>
          <cell r="W1260" t="str">
            <v>Апрель</v>
          </cell>
          <cell r="AE1260" t="str">
            <v>1 комн.</v>
          </cell>
          <cell r="AF1260" t="str">
            <v>Апрель 2023</v>
          </cell>
          <cell r="AH1260">
            <v>1</v>
          </cell>
          <cell r="AP1260">
            <v>8630560</v>
          </cell>
        </row>
        <row r="1261">
          <cell r="I1261">
            <v>25.7</v>
          </cell>
          <cell r="K1261">
            <v>0</v>
          </cell>
          <cell r="Q1261" t="str">
            <v>Жиркина Юлия Александровна</v>
          </cell>
          <cell r="R1261" t="str">
            <v/>
          </cell>
          <cell r="T1261" t="str">
            <v>ООО Лето</v>
          </cell>
          <cell r="U1261">
            <v>1</v>
          </cell>
          <cell r="V1261">
            <v>1</v>
          </cell>
          <cell r="W1261" t="str">
            <v>Апрель</v>
          </cell>
          <cell r="AE1261" t="str">
            <v>1 комн.</v>
          </cell>
          <cell r="AF1261" t="str">
            <v>Апрель 2023</v>
          </cell>
          <cell r="AH1261">
            <v>1</v>
          </cell>
          <cell r="AP1261">
            <v>8116060</v>
          </cell>
        </row>
        <row r="1262">
          <cell r="I1262">
            <v>47.9</v>
          </cell>
          <cell r="K1262">
            <v>0</v>
          </cell>
          <cell r="Q1262" t="str">
            <v>Скорняк Екатерина Дмитриевна</v>
          </cell>
          <cell r="R1262" t="str">
            <v/>
          </cell>
          <cell r="T1262" t="str">
            <v>ИП Алексеев</v>
          </cell>
          <cell r="U1262">
            <v>1</v>
          </cell>
          <cell r="V1262">
            <v>1</v>
          </cell>
          <cell r="W1262" t="str">
            <v>Апрель</v>
          </cell>
          <cell r="AE1262" t="str">
            <v>1 комн.</v>
          </cell>
          <cell r="AF1262" t="str">
            <v>Апрель 2023</v>
          </cell>
          <cell r="AH1262">
            <v>1</v>
          </cell>
          <cell r="AP1262">
            <v>14598004</v>
          </cell>
        </row>
        <row r="1263">
          <cell r="I1263">
            <v>22.85</v>
          </cell>
          <cell r="K1263">
            <v>1749234.71</v>
          </cell>
          <cell r="Q1263" t="str">
            <v>Саввон Дмитрий Петрович</v>
          </cell>
          <cell r="R1263" t="str">
            <v/>
          </cell>
          <cell r="T1263" t="str">
            <v>ИП Рукина Екатерина Александровна</v>
          </cell>
          <cell r="U1263">
            <v>1</v>
          </cell>
          <cell r="V1263">
            <v>1</v>
          </cell>
          <cell r="W1263" t="str">
            <v>Апрель</v>
          </cell>
          <cell r="AE1263" t="str">
            <v>1 комн.(с)</v>
          </cell>
          <cell r="AF1263" t="str">
            <v>Апрель 2023</v>
          </cell>
          <cell r="AH1263">
            <v>1</v>
          </cell>
          <cell r="AP1263">
            <v>9912330</v>
          </cell>
        </row>
        <row r="1264">
          <cell r="I1264">
            <v>17.649999999999999</v>
          </cell>
          <cell r="K1264">
            <v>0</v>
          </cell>
          <cell r="Q1264" t="str">
            <v>Кетько Даниил Андреевич</v>
          </cell>
          <cell r="R1264" t="str">
            <v/>
          </cell>
          <cell r="T1264" t="str">
            <v>Статус групп</v>
          </cell>
          <cell r="U1264">
            <v>1</v>
          </cell>
          <cell r="V1264">
            <v>1</v>
          </cell>
          <cell r="W1264" t="str">
            <v>Апрель</v>
          </cell>
          <cell r="AE1264" t="str">
            <v>1 комн.</v>
          </cell>
          <cell r="AF1264" t="str">
            <v>Апрель 2023</v>
          </cell>
          <cell r="AH1264">
            <v>1</v>
          </cell>
          <cell r="AP1264">
            <v>7333575</v>
          </cell>
        </row>
        <row r="1265">
          <cell r="I1265">
            <v>26</v>
          </cell>
          <cell r="K1265">
            <v>1635270</v>
          </cell>
          <cell r="Q1265" t="str">
            <v>Матушко Оксана Витальевна</v>
          </cell>
          <cell r="R1265" t="str">
            <v>Лёушкин Антон Дмитриевич</v>
          </cell>
          <cell r="T1265" t="str">
            <v>нет</v>
          </cell>
          <cell r="U1265">
            <v>0.5</v>
          </cell>
          <cell r="V1265">
            <v>0</v>
          </cell>
          <cell r="W1265" t="str">
            <v>Апрель</v>
          </cell>
          <cell r="AE1265" t="str">
            <v>1 комн.</v>
          </cell>
          <cell r="AF1265" t="str">
            <v>Апрель 2023</v>
          </cell>
          <cell r="AH1265">
            <v>1</v>
          </cell>
          <cell r="AP1265">
            <v>9266400</v>
          </cell>
        </row>
        <row r="1266">
          <cell r="I1266">
            <v>42.65</v>
          </cell>
          <cell r="K1266">
            <v>2577064</v>
          </cell>
          <cell r="Q1266" t="str">
            <v>Кетько Даниил Андреевич</v>
          </cell>
          <cell r="R1266" t="str">
            <v/>
          </cell>
          <cell r="T1266" t="str">
            <v>ЮДВ</v>
          </cell>
          <cell r="U1266">
            <v>1</v>
          </cell>
          <cell r="V1266">
            <v>1</v>
          </cell>
          <cell r="W1266" t="str">
            <v>Апрель</v>
          </cell>
          <cell r="AE1266" t="str">
            <v>2 комн.</v>
          </cell>
          <cell r="AF1266" t="str">
            <v>Апрель 2023</v>
          </cell>
          <cell r="AH1266">
            <v>1</v>
          </cell>
          <cell r="AP1266">
            <v>14603360</v>
          </cell>
        </row>
        <row r="1267">
          <cell r="I1267">
            <v>42.86</v>
          </cell>
          <cell r="K1267">
            <v>0</v>
          </cell>
          <cell r="Q1267" t="str">
            <v>Гимаева Нина Евгеньевна</v>
          </cell>
          <cell r="R1267" t="str">
            <v/>
          </cell>
          <cell r="T1267" t="str">
            <v>АН Монолит</v>
          </cell>
          <cell r="U1267">
            <v>1</v>
          </cell>
          <cell r="V1267">
            <v>1</v>
          </cell>
          <cell r="W1267" t="str">
            <v>Апрель</v>
          </cell>
          <cell r="AE1267" t="str">
            <v>2 комн.</v>
          </cell>
          <cell r="AF1267" t="str">
            <v>Апрель 2023</v>
          </cell>
          <cell r="AH1267">
            <v>1</v>
          </cell>
          <cell r="AP1267">
            <v>15711619</v>
          </cell>
        </row>
        <row r="1268">
          <cell r="I1268">
            <v>28.4</v>
          </cell>
          <cell r="K1268">
            <v>0</v>
          </cell>
          <cell r="Q1268" t="str">
            <v>Скорняк Екатерина Дмитриевна</v>
          </cell>
          <cell r="R1268" t="str">
            <v/>
          </cell>
          <cell r="T1268" t="str">
            <v>АН Элитный Сочи</v>
          </cell>
          <cell r="U1268">
            <v>1</v>
          </cell>
          <cell r="V1268">
            <v>1</v>
          </cell>
          <cell r="W1268" t="str">
            <v>Апрель</v>
          </cell>
          <cell r="AE1268" t="str">
            <v>1 комн.</v>
          </cell>
          <cell r="AF1268" t="str">
            <v>Апрель 2023</v>
          </cell>
          <cell r="AH1268">
            <v>1</v>
          </cell>
          <cell r="AP1268">
            <v>10508000</v>
          </cell>
        </row>
        <row r="1269">
          <cell r="I1269">
            <v>26</v>
          </cell>
          <cell r="K1269">
            <v>1716936</v>
          </cell>
          <cell r="Q1269" t="str">
            <v>Малхосьянц Юлия Владимировна</v>
          </cell>
          <cell r="R1269" t="str">
            <v/>
          </cell>
          <cell r="T1269" t="str">
            <v>ООО Монолит</v>
          </cell>
          <cell r="U1269">
            <v>1</v>
          </cell>
          <cell r="V1269">
            <v>1</v>
          </cell>
          <cell r="W1269" t="str">
            <v>Апрель</v>
          </cell>
          <cell r="AE1269" t="str">
            <v>1 комн.</v>
          </cell>
          <cell r="AF1269" t="str">
            <v>Апрель 2023</v>
          </cell>
          <cell r="AH1269">
            <v>1</v>
          </cell>
          <cell r="AP1269">
            <v>9729200</v>
          </cell>
        </row>
        <row r="1270">
          <cell r="I1270">
            <v>23.11</v>
          </cell>
          <cell r="K1270">
            <v>1683397.65</v>
          </cell>
          <cell r="Q1270" t="str">
            <v>Саввон Дмитрий Петрович</v>
          </cell>
          <cell r="R1270" t="str">
            <v/>
          </cell>
          <cell r="T1270" t="str">
            <v>АГЕНСТВО НЕДВИЖИМОСТИ</v>
          </cell>
          <cell r="U1270">
            <v>1</v>
          </cell>
          <cell r="V1270">
            <v>1</v>
          </cell>
          <cell r="W1270" t="str">
            <v>Апрель</v>
          </cell>
          <cell r="AE1270" t="str">
            <v>1 комн.(с)</v>
          </cell>
          <cell r="AF1270" t="str">
            <v>Апрель 2023</v>
          </cell>
          <cell r="AH1270">
            <v>1</v>
          </cell>
          <cell r="AP1270">
            <v>9539253.3599999994</v>
          </cell>
        </row>
        <row r="1271">
          <cell r="I1271">
            <v>17.8</v>
          </cell>
          <cell r="K1271">
            <v>0</v>
          </cell>
          <cell r="Q1271" t="str">
            <v>Саввон Дмитрий Петрович</v>
          </cell>
          <cell r="R1271" t="str">
            <v/>
          </cell>
          <cell r="T1271" t="str">
            <v>ИП Насонов Василий Викторович</v>
          </cell>
          <cell r="U1271">
            <v>1</v>
          </cell>
          <cell r="V1271">
            <v>1</v>
          </cell>
          <cell r="W1271" t="str">
            <v>Апрель</v>
          </cell>
          <cell r="AE1271" t="str">
            <v>1 комн.(с)</v>
          </cell>
          <cell r="AF1271" t="str">
            <v>Апрель 2023</v>
          </cell>
          <cell r="AH1271">
            <v>1</v>
          </cell>
          <cell r="AP1271">
            <v>6518360</v>
          </cell>
        </row>
        <row r="1272">
          <cell r="I1272">
            <v>66.099999999999994</v>
          </cell>
          <cell r="K1272">
            <v>0</v>
          </cell>
          <cell r="Q1272" t="str">
            <v>Кетько Даниил Андреевич</v>
          </cell>
          <cell r="R1272" t="str">
            <v/>
          </cell>
          <cell r="T1272" t="str">
            <v>ИП Базикян</v>
          </cell>
          <cell r="U1272">
            <v>1</v>
          </cell>
          <cell r="V1272">
            <v>1</v>
          </cell>
          <cell r="W1272" t="str">
            <v>Апрель</v>
          </cell>
          <cell r="AE1272" t="str">
            <v>3 комн.</v>
          </cell>
          <cell r="AF1272" t="str">
            <v>Апрель 2023</v>
          </cell>
          <cell r="AH1272">
            <v>1</v>
          </cell>
          <cell r="AP1272">
            <v>0</v>
          </cell>
        </row>
        <row r="1273">
          <cell r="I1273">
            <v>23.27</v>
          </cell>
          <cell r="K1273">
            <v>0</v>
          </cell>
          <cell r="Q1273" t="str">
            <v>Кетько Даниил Андреевич</v>
          </cell>
          <cell r="R1273" t="str">
            <v/>
          </cell>
          <cell r="T1273" t="str">
            <v>ИП Базикян Евгений Грачевич</v>
          </cell>
          <cell r="U1273">
            <v>1</v>
          </cell>
          <cell r="V1273">
            <v>1</v>
          </cell>
          <cell r="W1273" t="str">
            <v>Апрель</v>
          </cell>
          <cell r="AE1273" t="str">
            <v>1 комн.(с)</v>
          </cell>
          <cell r="AF1273" t="str">
            <v>Апрель 2023</v>
          </cell>
          <cell r="AH1273">
            <v>1</v>
          </cell>
          <cell r="AP1273">
            <v>0</v>
          </cell>
        </row>
        <row r="1274">
          <cell r="I1274">
            <v>38.6</v>
          </cell>
          <cell r="K1274">
            <v>0</v>
          </cell>
          <cell r="Q1274" t="str">
            <v>Селянина Наталия Викторовна</v>
          </cell>
          <cell r="R1274" t="str">
            <v/>
          </cell>
          <cell r="T1274" t="str">
            <v>нет</v>
          </cell>
          <cell r="U1274">
            <v>0</v>
          </cell>
          <cell r="V1274">
            <v>0</v>
          </cell>
          <cell r="W1274" t="str">
            <v>Апрель</v>
          </cell>
          <cell r="AE1274" t="str">
            <v>1 комн.</v>
          </cell>
          <cell r="AF1274" t="str">
            <v>Апрель 2023</v>
          </cell>
          <cell r="AH1274">
            <v>0</v>
          </cell>
          <cell r="AP1274">
            <v>0</v>
          </cell>
        </row>
        <row r="1275">
          <cell r="I1275">
            <v>26.1</v>
          </cell>
          <cell r="K1275">
            <v>1752093</v>
          </cell>
          <cell r="Q1275" t="str">
            <v>Лёушкин Антон Дмитриевич</v>
          </cell>
          <cell r="R1275" t="str">
            <v/>
          </cell>
          <cell r="T1275" t="str">
            <v>ИП Гараев</v>
          </cell>
          <cell r="U1275">
            <v>1</v>
          </cell>
          <cell r="V1275">
            <v>1</v>
          </cell>
          <cell r="W1275" t="str">
            <v>Апрель</v>
          </cell>
          <cell r="AE1275" t="str">
            <v>1 комн.</v>
          </cell>
          <cell r="AF1275" t="str">
            <v>Апрель 2023</v>
          </cell>
          <cell r="AH1275">
            <v>1</v>
          </cell>
          <cell r="AP1275">
            <v>9928440</v>
          </cell>
        </row>
        <row r="1276">
          <cell r="I1276">
            <v>22.88</v>
          </cell>
          <cell r="K1276">
            <v>1735006</v>
          </cell>
          <cell r="Q1276" t="str">
            <v>Соломина Олеся Леонидовна</v>
          </cell>
          <cell r="R1276" t="str">
            <v/>
          </cell>
          <cell r="T1276" t="str">
            <v>нет</v>
          </cell>
          <cell r="U1276">
            <v>1</v>
          </cell>
          <cell r="V1276">
            <v>0</v>
          </cell>
          <cell r="W1276" t="str">
            <v>Апрель</v>
          </cell>
          <cell r="AE1276" t="str">
            <v>1 комн.(с)</v>
          </cell>
          <cell r="AF1276" t="str">
            <v>Апрель 2023</v>
          </cell>
          <cell r="AH1276">
            <v>1</v>
          </cell>
          <cell r="AP1276">
            <v>10029700</v>
          </cell>
        </row>
        <row r="1277">
          <cell r="I1277">
            <v>26.1</v>
          </cell>
          <cell r="K1277">
            <v>1599643</v>
          </cell>
          <cell r="Q1277" t="str">
            <v>Матушко Оксана Витальевна</v>
          </cell>
          <cell r="R1277" t="str">
            <v/>
          </cell>
          <cell r="T1277" t="str">
            <v>АН Империя</v>
          </cell>
          <cell r="U1277">
            <v>1</v>
          </cell>
          <cell r="V1277">
            <v>1</v>
          </cell>
          <cell r="W1277" t="str">
            <v>Апрель</v>
          </cell>
          <cell r="AE1277" t="str">
            <v>1 комн.</v>
          </cell>
          <cell r="AF1277" t="str">
            <v>Апрель 2023</v>
          </cell>
          <cell r="AH1277">
            <v>1</v>
          </cell>
          <cell r="AP1277">
            <v>9064530</v>
          </cell>
        </row>
        <row r="1278">
          <cell r="I1278">
            <v>17.8</v>
          </cell>
          <cell r="K1278">
            <v>1387143.53</v>
          </cell>
          <cell r="Q1278" t="str">
            <v>Саввон Дмитрий Петрович</v>
          </cell>
          <cell r="R1278" t="str">
            <v/>
          </cell>
          <cell r="T1278" t="str">
            <v>ИП Рукина Екатерина Александровна</v>
          </cell>
          <cell r="U1278">
            <v>1</v>
          </cell>
          <cell r="V1278">
            <v>1</v>
          </cell>
          <cell r="W1278" t="str">
            <v>Апрель</v>
          </cell>
          <cell r="AE1278" t="str">
            <v>1 комн.(с)</v>
          </cell>
          <cell r="AF1278" t="str">
            <v>Апрель 2023</v>
          </cell>
          <cell r="AH1278">
            <v>1</v>
          </cell>
          <cell r="AP1278">
            <v>7860479.9999999991</v>
          </cell>
        </row>
        <row r="1279">
          <cell r="I1279">
            <v>17.77</v>
          </cell>
          <cell r="K1279">
            <v>0</v>
          </cell>
          <cell r="Q1279" t="str">
            <v>Соломина Олеся Леонидовна</v>
          </cell>
          <cell r="R1279" t="str">
            <v/>
          </cell>
          <cell r="T1279" t="str">
            <v>АН Элитный Сочи</v>
          </cell>
          <cell r="U1279">
            <v>1</v>
          </cell>
          <cell r="V1279">
            <v>1</v>
          </cell>
          <cell r="W1279" t="str">
            <v>Апрель</v>
          </cell>
          <cell r="AE1279" t="str">
            <v>1 комн.(с)</v>
          </cell>
          <cell r="AF1279" t="str">
            <v>Апрель 2023</v>
          </cell>
          <cell r="AH1279">
            <v>1</v>
          </cell>
          <cell r="AP1279">
            <v>8254165</v>
          </cell>
        </row>
        <row r="1280">
          <cell r="I1280">
            <v>18.05</v>
          </cell>
          <cell r="K1280">
            <v>1409811.18</v>
          </cell>
          <cell r="Q1280" t="str">
            <v>Гимаева Нина Евгеньевна</v>
          </cell>
          <cell r="R1280" t="str">
            <v/>
          </cell>
          <cell r="T1280" t="str">
            <v>АН Элитный Сочи</v>
          </cell>
          <cell r="U1280">
            <v>1</v>
          </cell>
          <cell r="V1280">
            <v>1</v>
          </cell>
          <cell r="W1280" t="str">
            <v>Апрель</v>
          </cell>
          <cell r="AE1280" t="str">
            <v>1 комн.(с)</v>
          </cell>
          <cell r="AF1280" t="str">
            <v>Апрель 2023</v>
          </cell>
          <cell r="AH1280">
            <v>1</v>
          </cell>
          <cell r="AP1280">
            <v>7988930</v>
          </cell>
        </row>
        <row r="1281">
          <cell r="I1281">
            <v>17.649999999999999</v>
          </cell>
          <cell r="K1281">
            <v>0</v>
          </cell>
          <cell r="Q1281" t="str">
            <v>Хархалуп Александр Владимирович</v>
          </cell>
          <cell r="R1281" t="str">
            <v/>
          </cell>
          <cell r="T1281" t="str">
            <v>ООО ГРЦ Сочи</v>
          </cell>
          <cell r="U1281">
            <v>1</v>
          </cell>
          <cell r="V1281">
            <v>1</v>
          </cell>
          <cell r="W1281" t="str">
            <v>Апрель</v>
          </cell>
          <cell r="AE1281" t="str">
            <v>1 комн.</v>
          </cell>
          <cell r="AF1281" t="str">
            <v>Апрель 2023</v>
          </cell>
          <cell r="AH1281">
            <v>1</v>
          </cell>
          <cell r="AP1281">
            <v>6694645</v>
          </cell>
        </row>
        <row r="1282">
          <cell r="I1282">
            <v>48.26</v>
          </cell>
          <cell r="K1282">
            <v>0</v>
          </cell>
          <cell r="Q1282" t="str">
            <v>Гимаева Нина Евгеньевна</v>
          </cell>
          <cell r="R1282" t="str">
            <v/>
          </cell>
          <cell r="T1282" t="str">
            <v>нет</v>
          </cell>
          <cell r="U1282">
            <v>0</v>
          </cell>
          <cell r="V1282">
            <v>0</v>
          </cell>
          <cell r="W1282" t="str">
            <v>Апрель</v>
          </cell>
          <cell r="AE1282" t="str">
            <v>2 комн.</v>
          </cell>
          <cell r="AF1282" t="str">
            <v>Апрель 2023</v>
          </cell>
          <cell r="AH1282">
            <v>0</v>
          </cell>
          <cell r="AP1282">
            <v>0</v>
          </cell>
        </row>
        <row r="1283">
          <cell r="I1283">
            <v>17.41</v>
          </cell>
          <cell r="K1283">
            <v>1405602</v>
          </cell>
          <cell r="Q1283" t="str">
            <v>Кетько Даниил Андреевич</v>
          </cell>
          <cell r="R1283" t="str">
            <v/>
          </cell>
          <cell r="T1283" t="str">
            <v>ооо статус групп</v>
          </cell>
          <cell r="U1283">
            <v>1</v>
          </cell>
          <cell r="V1283">
            <v>1</v>
          </cell>
          <cell r="W1283" t="str">
            <v>Апрель</v>
          </cell>
          <cell r="AE1283" t="str">
            <v>1 комн.(с)</v>
          </cell>
          <cell r="AF1283" t="str">
            <v>Апрель 2023</v>
          </cell>
          <cell r="AH1283">
            <v>1</v>
          </cell>
          <cell r="AP1283">
            <v>7965075</v>
          </cell>
        </row>
        <row r="1284">
          <cell r="I1284">
            <v>17.89</v>
          </cell>
          <cell r="K1284">
            <v>0</v>
          </cell>
          <cell r="Q1284" t="str">
            <v>Гимаева Нина Евгеньевна</v>
          </cell>
          <cell r="R1284" t="str">
            <v/>
          </cell>
          <cell r="T1284" t="str">
            <v>ИП Мосейкина А.И.</v>
          </cell>
          <cell r="U1284">
            <v>1</v>
          </cell>
          <cell r="V1284">
            <v>1</v>
          </cell>
          <cell r="W1284" t="str">
            <v>Апрель</v>
          </cell>
          <cell r="AE1284" t="str">
            <v>1 комн.(с)</v>
          </cell>
          <cell r="AF1284" t="str">
            <v>Апрель 2023</v>
          </cell>
          <cell r="AH1284">
            <v>1</v>
          </cell>
          <cell r="AP1284">
            <v>9245552</v>
          </cell>
        </row>
        <row r="1285">
          <cell r="I1285">
            <v>23.11</v>
          </cell>
          <cell r="K1285">
            <v>0</v>
          </cell>
          <cell r="Q1285" t="str">
            <v>Саввон Дмитрий Петрович</v>
          </cell>
          <cell r="R1285" t="str">
            <v/>
          </cell>
          <cell r="T1285" t="str">
            <v>ИП Плетинский Святослав Борисович</v>
          </cell>
          <cell r="U1285">
            <v>1</v>
          </cell>
          <cell r="V1285">
            <v>1</v>
          </cell>
          <cell r="W1285" t="str">
            <v>Апрель</v>
          </cell>
          <cell r="AE1285" t="str">
            <v>1 комн.(с)</v>
          </cell>
          <cell r="AF1285" t="str">
            <v>Апрель 2023</v>
          </cell>
          <cell r="AH1285">
            <v>1</v>
          </cell>
          <cell r="AP1285">
            <v>7827357</v>
          </cell>
        </row>
        <row r="1286">
          <cell r="I1286">
            <v>28.4</v>
          </cell>
          <cell r="K1286">
            <v>1713968.4</v>
          </cell>
          <cell r="Q1286" t="str">
            <v>Васина Анастасия Владиславовна</v>
          </cell>
          <cell r="R1286" t="str">
            <v>Малхосьянц Юлия Владимировна</v>
          </cell>
          <cell r="T1286" t="str">
            <v>ИП Савченко Виктор Ильич</v>
          </cell>
          <cell r="U1286">
            <v>0.5</v>
          </cell>
          <cell r="V1286">
            <v>0.5</v>
          </cell>
          <cell r="W1286" t="str">
            <v>Апрель</v>
          </cell>
          <cell r="AE1286" t="str">
            <v>1 комн.</v>
          </cell>
          <cell r="AF1286" t="str">
            <v>Апрель 2023</v>
          </cell>
          <cell r="AH1286">
            <v>0.5</v>
          </cell>
          <cell r="AP1286">
            <v>5025380</v>
          </cell>
        </row>
        <row r="1287">
          <cell r="I1287">
            <v>17.89</v>
          </cell>
          <cell r="K1287">
            <v>1632830.82</v>
          </cell>
          <cell r="Q1287" t="str">
            <v>Саввон Дмитрий Петрович</v>
          </cell>
          <cell r="R1287" t="str">
            <v/>
          </cell>
          <cell r="T1287" t="str">
            <v>ИП Фомичева Татьяна Сергеевна</v>
          </cell>
          <cell r="U1287">
            <v>1</v>
          </cell>
          <cell r="V1287">
            <v>1</v>
          </cell>
          <cell r="W1287" t="str">
            <v>Апрель</v>
          </cell>
          <cell r="AE1287" t="str">
            <v>1 комн.(с)</v>
          </cell>
          <cell r="AF1287" t="str">
            <v>Апрель 2023</v>
          </cell>
          <cell r="AH1287">
            <v>1</v>
          </cell>
          <cell r="AP1287">
            <v>9252708</v>
          </cell>
        </row>
        <row r="1288">
          <cell r="I1288">
            <v>23.27</v>
          </cell>
          <cell r="K1288">
            <v>0</v>
          </cell>
          <cell r="Q1288" t="str">
            <v>Гимаева Нина Евгеньевна</v>
          </cell>
          <cell r="R1288" t="str">
            <v/>
          </cell>
          <cell r="T1288" t="str">
            <v>АГЕНСТВО НЕДВИЖИМОСТИ</v>
          </cell>
          <cell r="U1288">
            <v>1</v>
          </cell>
          <cell r="V1288">
            <v>1</v>
          </cell>
          <cell r="W1288" t="str">
            <v>Апрель</v>
          </cell>
          <cell r="AE1288" t="str">
            <v>1 комн.(с)</v>
          </cell>
          <cell r="AF1288" t="str">
            <v>Апрель 2023</v>
          </cell>
          <cell r="AH1288">
            <v>1</v>
          </cell>
          <cell r="AP1288">
            <v>0</v>
          </cell>
        </row>
        <row r="1289">
          <cell r="I1289">
            <v>42.86</v>
          </cell>
          <cell r="K1289">
            <v>0</v>
          </cell>
          <cell r="Q1289" t="str">
            <v>Величко Владислав Николаевич</v>
          </cell>
          <cell r="R1289" t="str">
            <v/>
          </cell>
          <cell r="T1289" t="str">
            <v>ООО Лето</v>
          </cell>
          <cell r="U1289">
            <v>1</v>
          </cell>
          <cell r="V1289">
            <v>1</v>
          </cell>
          <cell r="W1289" t="str">
            <v>Апрель</v>
          </cell>
          <cell r="AE1289" t="str">
            <v>2 комн.</v>
          </cell>
          <cell r="AF1289" t="str">
            <v>Апрель 2023</v>
          </cell>
          <cell r="AH1289">
            <v>1</v>
          </cell>
          <cell r="AP1289">
            <v>14988142</v>
          </cell>
        </row>
        <row r="1290">
          <cell r="I1290">
            <v>17.93</v>
          </cell>
          <cell r="K1290">
            <v>1404552</v>
          </cell>
          <cell r="Q1290" t="str">
            <v>Кетько Даниил Андреевич</v>
          </cell>
          <cell r="R1290" t="str">
            <v/>
          </cell>
          <cell r="T1290" t="str">
            <v>Статус групп</v>
          </cell>
          <cell r="U1290">
            <v>1</v>
          </cell>
          <cell r="V1290">
            <v>1</v>
          </cell>
          <cell r="W1290" t="str">
            <v>Апрель</v>
          </cell>
          <cell r="AE1290" t="str">
            <v>1 комн.(с)</v>
          </cell>
          <cell r="AF1290" t="str">
            <v>Апрель 2023</v>
          </cell>
          <cell r="AH1290">
            <v>1</v>
          </cell>
          <cell r="AP1290">
            <v>7959127</v>
          </cell>
        </row>
        <row r="1291">
          <cell r="I1291">
            <v>23.11</v>
          </cell>
          <cell r="K1291">
            <v>1152836.8</v>
          </cell>
          <cell r="Q1291" t="str">
            <v>Хархалуп Александр Владимирович</v>
          </cell>
          <cell r="R1291" t="str">
            <v/>
          </cell>
          <cell r="T1291" t="str">
            <v>ООО "Элитный Сочи"</v>
          </cell>
          <cell r="U1291">
            <v>1</v>
          </cell>
          <cell r="V1291">
            <v>1</v>
          </cell>
          <cell r="W1291" t="str">
            <v>Апрель</v>
          </cell>
          <cell r="AE1291" t="str">
            <v>1 комн.(с)</v>
          </cell>
          <cell r="AF1291" t="str">
            <v>Апрель 2023</v>
          </cell>
          <cell r="AH1291">
            <v>1</v>
          </cell>
          <cell r="AP1291">
            <v>10445720</v>
          </cell>
        </row>
        <row r="1292">
          <cell r="I1292">
            <v>28.4</v>
          </cell>
          <cell r="K1292">
            <v>0</v>
          </cell>
          <cell r="Q1292" t="str">
            <v>Скорняк Екатерина Дмитриевна</v>
          </cell>
          <cell r="R1292" t="str">
            <v/>
          </cell>
          <cell r="T1292" t="str">
            <v>ИП Савченко</v>
          </cell>
          <cell r="U1292">
            <v>1</v>
          </cell>
          <cell r="V1292">
            <v>1</v>
          </cell>
          <cell r="W1292" t="str">
            <v>Апрель</v>
          </cell>
          <cell r="AE1292" t="str">
            <v>1 комн.</v>
          </cell>
          <cell r="AF1292" t="str">
            <v>Апрель 2023</v>
          </cell>
          <cell r="AH1292">
            <v>1</v>
          </cell>
          <cell r="AP1292">
            <v>9224320</v>
          </cell>
        </row>
        <row r="1293">
          <cell r="I1293">
            <v>24.6</v>
          </cell>
          <cell r="K1293">
            <v>0</v>
          </cell>
          <cell r="Q1293" t="str">
            <v>Скорняк Екатерина Дмитриевна</v>
          </cell>
          <cell r="R1293" t="str">
            <v/>
          </cell>
          <cell r="T1293" t="str">
            <v>ИП Савченко</v>
          </cell>
          <cell r="U1293">
            <v>1</v>
          </cell>
          <cell r="V1293">
            <v>1</v>
          </cell>
          <cell r="W1293" t="str">
            <v>Апрель</v>
          </cell>
          <cell r="AE1293" t="str">
            <v>1 комн.</v>
          </cell>
          <cell r="AF1293" t="str">
            <v>Апрель 2023</v>
          </cell>
          <cell r="AH1293">
            <v>1</v>
          </cell>
          <cell r="AP1293">
            <v>0</v>
          </cell>
        </row>
        <row r="1294">
          <cell r="I1294">
            <v>92.1</v>
          </cell>
          <cell r="K1294">
            <v>0</v>
          </cell>
          <cell r="Q1294" t="str">
            <v>Селянина Наталия Викторовна</v>
          </cell>
          <cell r="R1294" t="str">
            <v/>
          </cell>
          <cell r="T1294" t="str">
            <v>ООО "Винсент Недвижимость"</v>
          </cell>
          <cell r="U1294">
            <v>1</v>
          </cell>
          <cell r="V1294">
            <v>1</v>
          </cell>
          <cell r="W1294" t="str">
            <v>Апрель</v>
          </cell>
          <cell r="AE1294" t="str">
            <v>3 комн.</v>
          </cell>
          <cell r="AF1294" t="str">
            <v>Апрель 2023</v>
          </cell>
          <cell r="AH1294">
            <v>1</v>
          </cell>
          <cell r="AP1294">
            <v>11500000</v>
          </cell>
        </row>
        <row r="1295">
          <cell r="I1295">
            <v>38</v>
          </cell>
          <cell r="K1295">
            <v>0</v>
          </cell>
          <cell r="Q1295" t="str">
            <v>Кетько Даниил Андреевич</v>
          </cell>
          <cell r="R1295" t="str">
            <v/>
          </cell>
          <cell r="T1295" t="str">
            <v>ООО "Элитный Сочи"</v>
          </cell>
          <cell r="U1295">
            <v>1</v>
          </cell>
          <cell r="V1295">
            <v>1</v>
          </cell>
          <cell r="W1295" t="str">
            <v>Апрель</v>
          </cell>
          <cell r="AE1295" t="str">
            <v>1 комн.</v>
          </cell>
          <cell r="AF1295" t="str">
            <v>Апрель 2023</v>
          </cell>
          <cell r="AH1295">
            <v>1</v>
          </cell>
          <cell r="AP1295">
            <v>12866800</v>
          </cell>
        </row>
        <row r="1296">
          <cell r="I1296">
            <v>17.3</v>
          </cell>
          <cell r="K1296">
            <v>1386683.4</v>
          </cell>
          <cell r="Q1296" t="str">
            <v>Кетько Даниил Андреевич</v>
          </cell>
          <cell r="R1296" t="str">
            <v/>
          </cell>
          <cell r="T1296" t="str">
            <v>ИП Ткаченко</v>
          </cell>
          <cell r="U1296">
            <v>1</v>
          </cell>
          <cell r="V1296">
            <v>1</v>
          </cell>
          <cell r="W1296" t="str">
            <v>Апрель</v>
          </cell>
          <cell r="AE1296" t="str">
            <v>1 комн.(с)</v>
          </cell>
          <cell r="AF1296" t="str">
            <v>Апрель 2023</v>
          </cell>
          <cell r="AH1296">
            <v>1</v>
          </cell>
          <cell r="AP1296">
            <v>7857867.5999999996</v>
          </cell>
        </row>
        <row r="1297">
          <cell r="I1297">
            <v>28.7</v>
          </cell>
          <cell r="K1297">
            <v>0</v>
          </cell>
          <cell r="Q1297" t="str">
            <v>Вахничева Екатерина Анатольевна</v>
          </cell>
          <cell r="R1297" t="str">
            <v/>
          </cell>
          <cell r="T1297" t="str">
            <v>ИП Насонов</v>
          </cell>
          <cell r="U1297">
            <v>1</v>
          </cell>
          <cell r="V1297">
            <v>1</v>
          </cell>
          <cell r="W1297" t="str">
            <v>Апрель</v>
          </cell>
          <cell r="AE1297" t="str">
            <v>1 комн.</v>
          </cell>
          <cell r="AF1297" t="str">
            <v>Апрель 2023</v>
          </cell>
          <cell r="AH1297">
            <v>1</v>
          </cell>
          <cell r="AP1297">
            <v>9356200</v>
          </cell>
        </row>
        <row r="1298">
          <cell r="I1298">
            <v>28.2</v>
          </cell>
          <cell r="K1298">
            <v>1561941.6</v>
          </cell>
          <cell r="Q1298" t="str">
            <v>Жиркина Юлия Александровна</v>
          </cell>
          <cell r="R1298" t="str">
            <v/>
          </cell>
          <cell r="T1298" t="str">
            <v>Мечты у моря</v>
          </cell>
          <cell r="U1298">
            <v>1</v>
          </cell>
          <cell r="V1298">
            <v>1</v>
          </cell>
          <cell r="W1298" t="str">
            <v>Апрель</v>
          </cell>
          <cell r="AE1298" t="str">
            <v>1 комн.</v>
          </cell>
          <cell r="AF1298" t="str">
            <v>Апрель 2023</v>
          </cell>
          <cell r="AH1298">
            <v>1</v>
          </cell>
          <cell r="AP1298">
            <v>10202760</v>
          </cell>
        </row>
        <row r="1299">
          <cell r="I1299">
            <v>17.25</v>
          </cell>
          <cell r="K1299">
            <v>1434692.65</v>
          </cell>
          <cell r="Q1299" t="str">
            <v>Невзорова Наталья Павловна</v>
          </cell>
          <cell r="R1299" t="str">
            <v>Гимаева Нина Евгеньевна</v>
          </cell>
          <cell r="T1299" t="str">
            <v>ЮДВ</v>
          </cell>
          <cell r="U1299">
            <v>0.5</v>
          </cell>
          <cell r="V1299">
            <v>0.5</v>
          </cell>
          <cell r="W1299" t="str">
            <v>Апрель</v>
          </cell>
          <cell r="AE1299" t="str">
            <v>1 комн.(с)</v>
          </cell>
          <cell r="AF1299" t="str">
            <v>Апрель 2023</v>
          </cell>
          <cell r="AH1299">
            <v>1</v>
          </cell>
          <cell r="AP1299">
            <v>8129925</v>
          </cell>
        </row>
        <row r="1300">
          <cell r="I1300">
            <v>28.5</v>
          </cell>
          <cell r="K1300">
            <v>1756797</v>
          </cell>
          <cell r="Q1300" t="str">
            <v>Лёушкин Антон Дмитриевич</v>
          </cell>
          <cell r="R1300" t="str">
            <v>Вахничева Екатерина Анатольевна</v>
          </cell>
          <cell r="T1300" t="str">
            <v>ИП Насонов</v>
          </cell>
          <cell r="U1300">
            <v>0.5</v>
          </cell>
          <cell r="V1300">
            <v>0.5</v>
          </cell>
          <cell r="W1300" t="str">
            <v>Апрель</v>
          </cell>
          <cell r="AE1300" t="str">
            <v>1 комн.</v>
          </cell>
          <cell r="AF1300" t="str">
            <v>Апрель 2023</v>
          </cell>
          <cell r="AH1300">
            <v>1</v>
          </cell>
          <cell r="AP1300">
            <v>9955050</v>
          </cell>
        </row>
        <row r="1301">
          <cell r="I1301">
            <v>17.86</v>
          </cell>
          <cell r="K1301">
            <v>0</v>
          </cell>
          <cell r="Q1301" t="str">
            <v>Мордвинов Дмитрий Игоревич</v>
          </cell>
          <cell r="R1301" t="str">
            <v/>
          </cell>
          <cell r="T1301" t="str">
            <v>Элитный Сочи/Аска</v>
          </cell>
          <cell r="U1301">
            <v>1</v>
          </cell>
          <cell r="V1301">
            <v>1</v>
          </cell>
          <cell r="W1301" t="str">
            <v>Апрель</v>
          </cell>
          <cell r="AE1301" t="str">
            <v>1 комн.(с)</v>
          </cell>
          <cell r="AF1301" t="str">
            <v>Апрель 2023</v>
          </cell>
          <cell r="AH1301">
            <v>1</v>
          </cell>
          <cell r="AP1301">
            <v>7244016</v>
          </cell>
        </row>
        <row r="1302">
          <cell r="I1302">
            <v>22.7</v>
          </cell>
          <cell r="K1302">
            <v>0</v>
          </cell>
          <cell r="Q1302" t="str">
            <v>Мордвинов Дмитрий Игоревич</v>
          </cell>
          <cell r="R1302" t="str">
            <v/>
          </cell>
          <cell r="T1302" t="str">
            <v>ИП Насонов В.В.</v>
          </cell>
          <cell r="U1302">
            <v>1</v>
          </cell>
          <cell r="V1302">
            <v>1</v>
          </cell>
          <cell r="W1302" t="str">
            <v>Апрель</v>
          </cell>
          <cell r="AE1302" t="str">
            <v>1 комн.(с)</v>
          </cell>
          <cell r="AF1302" t="str">
            <v>Апрель 2023</v>
          </cell>
          <cell r="AH1302">
            <v>1</v>
          </cell>
          <cell r="AP1302">
            <v>7661250</v>
          </cell>
        </row>
        <row r="1303">
          <cell r="I1303">
            <v>17.38</v>
          </cell>
          <cell r="K1303">
            <v>1600392</v>
          </cell>
          <cell r="Q1303" t="str">
            <v>Величко Владислав Николаевич</v>
          </cell>
          <cell r="R1303" t="str">
            <v/>
          </cell>
          <cell r="T1303" t="str">
            <v>АН Элитный Сочи</v>
          </cell>
          <cell r="U1303">
            <v>1</v>
          </cell>
          <cell r="V1303">
            <v>1</v>
          </cell>
          <cell r="W1303" t="str">
            <v>Апрель</v>
          </cell>
          <cell r="AE1303" t="str">
            <v>1 комн.</v>
          </cell>
          <cell r="AF1303" t="str">
            <v>Апрель 2023</v>
          </cell>
          <cell r="AH1303">
            <v>1</v>
          </cell>
          <cell r="AP1303">
            <v>9068884</v>
          </cell>
        </row>
        <row r="1304">
          <cell r="I1304">
            <v>17.75</v>
          </cell>
          <cell r="K1304">
            <v>1461251</v>
          </cell>
          <cell r="Q1304" t="str">
            <v>Труфанов Александр Сергеевич</v>
          </cell>
          <cell r="R1304" t="str">
            <v/>
          </cell>
          <cell r="T1304" t="str">
            <v>ИП Кашкарова( Аверина)</v>
          </cell>
          <cell r="U1304">
            <v>1</v>
          </cell>
          <cell r="V1304">
            <v>1</v>
          </cell>
          <cell r="W1304" t="str">
            <v>Апрель</v>
          </cell>
          <cell r="AE1304" t="str">
            <v>1 комн.</v>
          </cell>
          <cell r="AF1304" t="str">
            <v>Апрель 2023</v>
          </cell>
          <cell r="AH1304">
            <v>1</v>
          </cell>
          <cell r="AP1304">
            <v>8280375</v>
          </cell>
        </row>
        <row r="1305">
          <cell r="I1305">
            <v>17.25</v>
          </cell>
          <cell r="K1305">
            <v>1477311.29</v>
          </cell>
          <cell r="Q1305" t="str">
            <v>Саввон Дмитрий Петрович</v>
          </cell>
          <cell r="R1305" t="str">
            <v/>
          </cell>
          <cell r="T1305" t="str">
            <v>ИП Савченко Виктор Ильич</v>
          </cell>
          <cell r="U1305">
            <v>1</v>
          </cell>
          <cell r="V1305">
            <v>1</v>
          </cell>
          <cell r="W1305" t="str">
            <v>Апрель</v>
          </cell>
          <cell r="AE1305" t="str">
            <v>1 комн.(с)</v>
          </cell>
          <cell r="AF1305" t="str">
            <v>Апрель 2023</v>
          </cell>
          <cell r="AH1305">
            <v>1</v>
          </cell>
          <cell r="AP1305">
            <v>8371423.9999999991</v>
          </cell>
        </row>
        <row r="1306">
          <cell r="I1306">
            <v>24.6</v>
          </cell>
          <cell r="K1306">
            <v>0</v>
          </cell>
          <cell r="Q1306" t="str">
            <v>Лёушкин Антон Дмитриевич</v>
          </cell>
          <cell r="R1306" t="str">
            <v/>
          </cell>
          <cell r="T1306" t="str">
            <v>Зайцев Групп</v>
          </cell>
          <cell r="U1306">
            <v>1</v>
          </cell>
          <cell r="V1306">
            <v>1</v>
          </cell>
          <cell r="W1306" t="str">
            <v>Апрель</v>
          </cell>
          <cell r="AE1306" t="str">
            <v>1 комн.</v>
          </cell>
          <cell r="AF1306" t="str">
            <v>Апрель 2023</v>
          </cell>
          <cell r="AH1306">
            <v>1</v>
          </cell>
          <cell r="AP1306">
            <v>7864620</v>
          </cell>
        </row>
        <row r="1307">
          <cell r="I1307">
            <v>17.25</v>
          </cell>
          <cell r="K1307">
            <v>1477310.3</v>
          </cell>
          <cell r="Q1307" t="str">
            <v>Саввон Дмитрий Петрович</v>
          </cell>
          <cell r="R1307" t="str">
            <v/>
          </cell>
          <cell r="T1307" t="str">
            <v>ИП Фомичева Татьяна Сергеевна</v>
          </cell>
          <cell r="U1307">
            <v>1</v>
          </cell>
          <cell r="V1307">
            <v>1</v>
          </cell>
          <cell r="W1307" t="str">
            <v>Апрель</v>
          </cell>
          <cell r="AE1307" t="str">
            <v>1 комн.(с)</v>
          </cell>
          <cell r="AF1307" t="str">
            <v>Апрель 2023</v>
          </cell>
          <cell r="AH1307">
            <v>1</v>
          </cell>
          <cell r="AP1307">
            <v>8371424.9899999993</v>
          </cell>
        </row>
        <row r="1308">
          <cell r="I1308">
            <v>17.579999999999998</v>
          </cell>
          <cell r="K1308">
            <v>1511776.59</v>
          </cell>
          <cell r="Q1308" t="str">
            <v>Мордвинов Дмитрий Игоревич</v>
          </cell>
          <cell r="R1308" t="str">
            <v/>
          </cell>
          <cell r="T1308" t="str">
            <v>ООО "Монолит-Девелопмент"</v>
          </cell>
          <cell r="U1308">
            <v>1</v>
          </cell>
          <cell r="V1308">
            <v>1</v>
          </cell>
          <cell r="W1308" t="str">
            <v>Апрель</v>
          </cell>
          <cell r="AE1308" t="str">
            <v>1 комн.(с)</v>
          </cell>
          <cell r="AF1308" t="str">
            <v>Апрель 2023</v>
          </cell>
          <cell r="AH1308">
            <v>1</v>
          </cell>
          <cell r="AP1308">
            <v>8566734</v>
          </cell>
        </row>
        <row r="1309">
          <cell r="I1309">
            <v>24.8</v>
          </cell>
          <cell r="K1309">
            <v>1462629.6</v>
          </cell>
          <cell r="Q1309" t="str">
            <v>Скорняк Екатерина Дмитриевна</v>
          </cell>
          <cell r="R1309" t="str">
            <v/>
          </cell>
          <cell r="T1309" t="str">
            <v>ИП Савченко</v>
          </cell>
          <cell r="U1309">
            <v>1</v>
          </cell>
          <cell r="V1309">
            <v>1</v>
          </cell>
          <cell r="W1309" t="str">
            <v>Апрель</v>
          </cell>
          <cell r="AE1309" t="str">
            <v>1 комн.</v>
          </cell>
          <cell r="AF1309" t="str">
            <v>Апрель 2023</v>
          </cell>
          <cell r="AH1309">
            <v>1</v>
          </cell>
          <cell r="AP1309">
            <v>8288160</v>
          </cell>
        </row>
        <row r="1310">
          <cell r="I1310">
            <v>35.1</v>
          </cell>
          <cell r="K1310">
            <v>0</v>
          </cell>
          <cell r="Q1310" t="str">
            <v>Скорняк Екатерина Дмитриевна</v>
          </cell>
          <cell r="R1310" t="str">
            <v/>
          </cell>
          <cell r="T1310" t="str">
            <v>АН Империя</v>
          </cell>
          <cell r="U1310">
            <v>1</v>
          </cell>
          <cell r="V1310">
            <v>1</v>
          </cell>
          <cell r="W1310" t="str">
            <v>Апрель</v>
          </cell>
          <cell r="AE1310" t="str">
            <v>1 комн.</v>
          </cell>
          <cell r="AF1310" t="str">
            <v>Апрель 2023</v>
          </cell>
          <cell r="AH1310">
            <v>1</v>
          </cell>
          <cell r="AP1310">
            <v>10909080</v>
          </cell>
        </row>
        <row r="1311">
          <cell r="I1311">
            <v>35.1</v>
          </cell>
          <cell r="K1311">
            <v>0</v>
          </cell>
          <cell r="Q1311" t="str">
            <v>Скорняк Екатерина Дмитриевна</v>
          </cell>
          <cell r="R1311" t="str">
            <v/>
          </cell>
          <cell r="T1311" t="str">
            <v>АН Империя</v>
          </cell>
          <cell r="U1311">
            <v>1</v>
          </cell>
          <cell r="V1311">
            <v>1</v>
          </cell>
          <cell r="W1311" t="str">
            <v>Апрель</v>
          </cell>
          <cell r="AE1311" t="str">
            <v>1 комн.</v>
          </cell>
          <cell r="AF1311" t="str">
            <v>Апрель 2023</v>
          </cell>
          <cell r="AH1311">
            <v>1</v>
          </cell>
          <cell r="AP1311">
            <v>10210590</v>
          </cell>
        </row>
        <row r="1312">
          <cell r="I1312">
            <v>23.6</v>
          </cell>
          <cell r="K1312">
            <v>1691704</v>
          </cell>
          <cell r="Q1312" t="str">
            <v>Кетько Даниил Андреевич</v>
          </cell>
          <cell r="R1312" t="str">
            <v/>
          </cell>
          <cell r="T1312" t="str">
            <v>АН Элитный Сочи</v>
          </cell>
          <cell r="U1312">
            <v>1</v>
          </cell>
          <cell r="V1312">
            <v>1</v>
          </cell>
          <cell r="W1312" t="str">
            <v>Апрель</v>
          </cell>
          <cell r="AE1312" t="str">
            <v>1 комн.(с)</v>
          </cell>
          <cell r="AF1312" t="str">
            <v>Апрель 2023</v>
          </cell>
          <cell r="AH1312">
            <v>1</v>
          </cell>
          <cell r="AP1312">
            <v>9586320</v>
          </cell>
        </row>
        <row r="1313">
          <cell r="I1313">
            <v>19.489999999999998</v>
          </cell>
          <cell r="K1313">
            <v>0</v>
          </cell>
          <cell r="Q1313" t="str">
            <v>Кетько Даниил Андреевич</v>
          </cell>
          <cell r="R1313" t="str">
            <v/>
          </cell>
          <cell r="T1313" t="str">
            <v>ИП Старцева</v>
          </cell>
          <cell r="U1313">
            <v>1</v>
          </cell>
          <cell r="V1313">
            <v>1</v>
          </cell>
          <cell r="W1313" t="str">
            <v>Апрель</v>
          </cell>
          <cell r="AE1313" t="str">
            <v>Парковки</v>
          </cell>
          <cell r="AF1313" t="str">
            <v>Апрель 2023</v>
          </cell>
          <cell r="AH1313">
            <v>1</v>
          </cell>
          <cell r="AP1313">
            <v>0</v>
          </cell>
        </row>
        <row r="1314">
          <cell r="I1314">
            <v>18.12</v>
          </cell>
          <cell r="K1314">
            <v>0</v>
          </cell>
          <cell r="Q1314" t="str">
            <v>Огнева Ольга Александровна</v>
          </cell>
          <cell r="R1314" t="str">
            <v>Борисова Алина Валерьевна</v>
          </cell>
          <cell r="T1314" t="str">
            <v>Лето</v>
          </cell>
          <cell r="U1314">
            <v>0.5</v>
          </cell>
          <cell r="V1314">
            <v>0.5</v>
          </cell>
          <cell r="W1314" t="str">
            <v>Апрель</v>
          </cell>
          <cell r="AE1314" t="str">
            <v>1 комн.(с)</v>
          </cell>
          <cell r="AF1314" t="str">
            <v>Апрель 2023</v>
          </cell>
          <cell r="AH1314">
            <v>1</v>
          </cell>
          <cell r="AP1314">
            <v>0</v>
          </cell>
        </row>
        <row r="1315">
          <cell r="I1315">
            <v>35.1</v>
          </cell>
          <cell r="K1315">
            <v>0</v>
          </cell>
          <cell r="Q1315" t="str">
            <v>Матушко Оксана Витальевна</v>
          </cell>
          <cell r="R1315" t="str">
            <v/>
          </cell>
          <cell r="T1315" t="str">
            <v>АН Империя</v>
          </cell>
          <cell r="U1315">
            <v>1</v>
          </cell>
          <cell r="V1315">
            <v>1</v>
          </cell>
          <cell r="W1315" t="str">
            <v>Май</v>
          </cell>
          <cell r="AE1315" t="str">
            <v>1 комн.</v>
          </cell>
          <cell r="AF1315" t="str">
            <v>Май 2023</v>
          </cell>
          <cell r="AH1315">
            <v>1</v>
          </cell>
          <cell r="AP1315">
            <v>9620910</v>
          </cell>
        </row>
        <row r="1316">
          <cell r="I1316">
            <v>22.69</v>
          </cell>
          <cell r="K1316">
            <v>0</v>
          </cell>
          <cell r="Q1316" t="str">
            <v>Невзорова Наталья Павловна</v>
          </cell>
          <cell r="R1316" t="str">
            <v>Величко Владислав Николаевич</v>
          </cell>
          <cell r="T1316" t="str">
            <v>ИП Маяцкая Яна Вячеславовна</v>
          </cell>
          <cell r="U1316">
            <v>0.5</v>
          </cell>
          <cell r="V1316">
            <v>0.5</v>
          </cell>
          <cell r="W1316" t="str">
            <v>Май</v>
          </cell>
          <cell r="AE1316" t="str">
            <v>1 комн.(с)</v>
          </cell>
          <cell r="AF1316" t="str">
            <v>Май 2023</v>
          </cell>
          <cell r="AH1316">
            <v>1</v>
          </cell>
          <cell r="AP1316">
            <v>8937591</v>
          </cell>
        </row>
        <row r="1317">
          <cell r="I1317">
            <v>17.579999999999998</v>
          </cell>
          <cell r="K1317">
            <v>0</v>
          </cell>
          <cell r="Q1317" t="str">
            <v>Невзорова Наталья Павловна</v>
          </cell>
          <cell r="R1317" t="str">
            <v>Величко Владислав Николаевич</v>
          </cell>
          <cell r="T1317" t="str">
            <v>ИП Маяцкая Яна Вячеславовна</v>
          </cell>
          <cell r="U1317">
            <v>0.5</v>
          </cell>
          <cell r="V1317">
            <v>0.5</v>
          </cell>
          <cell r="W1317" t="str">
            <v>Май</v>
          </cell>
          <cell r="AE1317" t="str">
            <v>1 комн.(с)</v>
          </cell>
          <cell r="AF1317" t="str">
            <v>Май 2023</v>
          </cell>
          <cell r="AH1317">
            <v>1</v>
          </cell>
          <cell r="AP1317">
            <v>7177914</v>
          </cell>
        </row>
        <row r="1318">
          <cell r="I1318">
            <v>17.89</v>
          </cell>
          <cell r="K1318">
            <v>1377895.17</v>
          </cell>
          <cell r="Q1318" t="str">
            <v>Саввон Дмитрий Петрович</v>
          </cell>
          <cell r="R1318" t="str">
            <v/>
          </cell>
          <cell r="T1318" t="str">
            <v>"Инвестиционно-строительный Холдинг "Винсент Недвижимость"" ООО</v>
          </cell>
          <cell r="U1318">
            <v>1</v>
          </cell>
          <cell r="V1318">
            <v>1</v>
          </cell>
          <cell r="W1318" t="str">
            <v>Май</v>
          </cell>
          <cell r="AE1318" t="str">
            <v>1 комн.(с)</v>
          </cell>
          <cell r="AF1318" t="str">
            <v>Май 2023</v>
          </cell>
          <cell r="AH1318">
            <v>1</v>
          </cell>
          <cell r="AP1318">
            <v>7808072.6099999994</v>
          </cell>
        </row>
        <row r="1319">
          <cell r="I1319">
            <v>17.579999999999998</v>
          </cell>
          <cell r="K1319">
            <v>1511776.59</v>
          </cell>
          <cell r="Q1319" t="str">
            <v>Мордвинов Дмитрий Игоревич</v>
          </cell>
          <cell r="R1319" t="str">
            <v/>
          </cell>
          <cell r="T1319" t="str">
            <v>ООО "Монолит-Девелопмент"</v>
          </cell>
          <cell r="U1319">
            <v>1</v>
          </cell>
          <cell r="V1319">
            <v>1</v>
          </cell>
          <cell r="W1319" t="str">
            <v>Май</v>
          </cell>
          <cell r="AE1319" t="str">
            <v>1 комн.(с)</v>
          </cell>
          <cell r="AF1319" t="str">
            <v>Май 2023</v>
          </cell>
          <cell r="AH1319">
            <v>1</v>
          </cell>
          <cell r="AP1319">
            <v>8566734</v>
          </cell>
        </row>
        <row r="1320">
          <cell r="I1320">
            <v>16.02</v>
          </cell>
          <cell r="K1320">
            <v>0</v>
          </cell>
          <cell r="Q1320" t="str">
            <v>Васина Анастасия Владиславовна</v>
          </cell>
          <cell r="R1320" t="str">
            <v>Соломина Олеся Леонидовна</v>
          </cell>
          <cell r="T1320" t="str">
            <v>ИП Изосин Алексей Сергеевич</v>
          </cell>
          <cell r="U1320">
            <v>0.5</v>
          </cell>
          <cell r="V1320">
            <v>0.5</v>
          </cell>
          <cell r="W1320" t="str">
            <v>Май</v>
          </cell>
          <cell r="AE1320" t="str">
            <v>1 комн.</v>
          </cell>
          <cell r="AF1320" t="str">
            <v>Май 2023</v>
          </cell>
          <cell r="AH1320">
            <v>0.5</v>
          </cell>
          <cell r="AP1320">
            <v>2866779</v>
          </cell>
        </row>
        <row r="1321">
          <cell r="I1321">
            <v>17.93</v>
          </cell>
          <cell r="K1321">
            <v>1484288</v>
          </cell>
          <cell r="Q1321" t="str">
            <v>Кетько Даниил Андреевич</v>
          </cell>
          <cell r="R1321" t="str">
            <v/>
          </cell>
          <cell r="T1321" t="str">
            <v>Управление</v>
          </cell>
          <cell r="U1321">
            <v>1</v>
          </cell>
          <cell r="V1321">
            <v>1</v>
          </cell>
          <cell r="W1321" t="str">
            <v>Май</v>
          </cell>
          <cell r="AE1321" t="str">
            <v>1 комн.(с)</v>
          </cell>
          <cell r="AF1321" t="str">
            <v>Май 2023</v>
          </cell>
          <cell r="AH1321">
            <v>1</v>
          </cell>
          <cell r="AP1321">
            <v>8410963</v>
          </cell>
        </row>
        <row r="1322">
          <cell r="I1322">
            <v>18.09</v>
          </cell>
          <cell r="K1322">
            <v>1404316.06</v>
          </cell>
          <cell r="Q1322" t="str">
            <v>Хархалуп Александр Владимирович</v>
          </cell>
          <cell r="R1322" t="str">
            <v/>
          </cell>
          <cell r="T1322" t="str">
            <v>ООО "ГРЦ"</v>
          </cell>
          <cell r="U1322">
            <v>1</v>
          </cell>
          <cell r="V1322">
            <v>1</v>
          </cell>
          <cell r="W1322" t="str">
            <v>Май</v>
          </cell>
          <cell r="AE1322" t="str">
            <v>1 комн.(с)</v>
          </cell>
          <cell r="AF1322" t="str">
            <v>Май 2023</v>
          </cell>
          <cell r="AH1322">
            <v>1</v>
          </cell>
          <cell r="AP1322">
            <v>7957791</v>
          </cell>
        </row>
        <row r="1323">
          <cell r="I1323">
            <v>17.89</v>
          </cell>
          <cell r="K1323">
            <v>1396367.12</v>
          </cell>
          <cell r="Q1323" t="str">
            <v>Саввон Дмитрий Петрович</v>
          </cell>
          <cell r="R1323" t="str">
            <v/>
          </cell>
          <cell r="T1323" t="str">
            <v>ИП Матковский Станислав Викторович</v>
          </cell>
          <cell r="U1323">
            <v>1</v>
          </cell>
          <cell r="V1323">
            <v>1</v>
          </cell>
          <cell r="W1323" t="str">
            <v>Май</v>
          </cell>
          <cell r="AE1323" t="str">
            <v>1 комн.(с)</v>
          </cell>
          <cell r="AF1323" t="str">
            <v>Май 2023</v>
          </cell>
          <cell r="AH1323">
            <v>1</v>
          </cell>
          <cell r="AP1323">
            <v>7912746.9999999991</v>
          </cell>
        </row>
        <row r="1324">
          <cell r="I1324">
            <v>17.739999999999998</v>
          </cell>
          <cell r="K1324">
            <v>1531796.82</v>
          </cell>
          <cell r="Q1324" t="str">
            <v>Мордвинов Дмитрий Игоревич</v>
          </cell>
          <cell r="R1324" t="str">
            <v/>
          </cell>
          <cell r="T1324" t="str">
            <v>ООО Монолит</v>
          </cell>
          <cell r="U1324">
            <v>1</v>
          </cell>
          <cell r="V1324">
            <v>1</v>
          </cell>
          <cell r="W1324" t="str">
            <v>Май</v>
          </cell>
          <cell r="AE1324" t="str">
            <v>1 комн.(с)</v>
          </cell>
          <cell r="AF1324" t="str">
            <v>Май 2023</v>
          </cell>
          <cell r="AH1324">
            <v>1</v>
          </cell>
          <cell r="AP1324">
            <v>8680182</v>
          </cell>
        </row>
        <row r="1325">
          <cell r="I1325">
            <v>48.26</v>
          </cell>
          <cell r="K1325">
            <v>0</v>
          </cell>
          <cell r="Q1325" t="str">
            <v>Мордвинов Дмитрий Игоревич</v>
          </cell>
          <cell r="R1325" t="str">
            <v/>
          </cell>
          <cell r="T1325" t="str">
            <v>ООО "Монолит-Девелопмент"</v>
          </cell>
          <cell r="U1325">
            <v>1</v>
          </cell>
          <cell r="V1325">
            <v>1</v>
          </cell>
          <cell r="W1325" t="str">
            <v>Май</v>
          </cell>
          <cell r="AE1325" t="str">
            <v>2 комн.</v>
          </cell>
          <cell r="AF1325" t="str">
            <v>Май 2023</v>
          </cell>
          <cell r="AH1325">
            <v>1</v>
          </cell>
          <cell r="AP1325">
            <v>17914912</v>
          </cell>
        </row>
        <row r="1326">
          <cell r="I1326">
            <v>26</v>
          </cell>
          <cell r="K1326">
            <v>0</v>
          </cell>
          <cell r="Q1326" t="str">
            <v>Матушко Оксана Витальевна</v>
          </cell>
          <cell r="R1326" t="str">
            <v/>
          </cell>
          <cell r="T1326" t="str">
            <v>ООО "Империя"</v>
          </cell>
          <cell r="U1326">
            <v>1</v>
          </cell>
          <cell r="V1326">
            <v>1</v>
          </cell>
          <cell r="W1326" t="str">
            <v>Май</v>
          </cell>
          <cell r="AE1326" t="str">
            <v>1 комн.</v>
          </cell>
          <cell r="AF1326" t="str">
            <v>Май 2023</v>
          </cell>
          <cell r="AH1326">
            <v>1</v>
          </cell>
          <cell r="AP1326">
            <v>7753200</v>
          </cell>
        </row>
        <row r="1327">
          <cell r="I1327">
            <v>28.4</v>
          </cell>
          <cell r="K1327">
            <v>1268066</v>
          </cell>
          <cell r="Q1327" t="str">
            <v>Жиркина Юлия Александровна</v>
          </cell>
          <cell r="R1327" t="str">
            <v/>
          </cell>
          <cell r="T1327" t="str">
            <v>Мечты у моря</v>
          </cell>
          <cell r="U1327">
            <v>1</v>
          </cell>
          <cell r="V1327">
            <v>1</v>
          </cell>
          <cell r="W1327" t="str">
            <v>Май</v>
          </cell>
          <cell r="AE1327" t="str">
            <v>1 комн.</v>
          </cell>
          <cell r="AF1327" t="str">
            <v>Май 2023</v>
          </cell>
          <cell r="AH1327">
            <v>1</v>
          </cell>
          <cell r="AP1327">
            <v>10496640</v>
          </cell>
        </row>
        <row r="1328">
          <cell r="I1328">
            <v>23.48</v>
          </cell>
          <cell r="K1328">
            <v>0</v>
          </cell>
          <cell r="Q1328" t="str">
            <v>Мордвинов Дмитрий Игоревич</v>
          </cell>
          <cell r="R1328" t="str">
            <v/>
          </cell>
          <cell r="T1328" t="str">
            <v>ИП Лихачев Р.Б.</v>
          </cell>
          <cell r="U1328">
            <v>1</v>
          </cell>
          <cell r="V1328">
            <v>1</v>
          </cell>
          <cell r="W1328" t="str">
            <v>Май</v>
          </cell>
          <cell r="AE1328" t="str">
            <v>1 комн.(с)</v>
          </cell>
          <cell r="AF1328" t="str">
            <v>Май 2023</v>
          </cell>
          <cell r="AH1328">
            <v>1</v>
          </cell>
          <cell r="AP1328">
            <v>9950824</v>
          </cell>
        </row>
        <row r="1329">
          <cell r="I1329">
            <v>23.11</v>
          </cell>
          <cell r="K1329">
            <v>1734081.96</v>
          </cell>
          <cell r="Q1329" t="str">
            <v>Труфанов Александр Сергеевич</v>
          </cell>
          <cell r="R1329" t="str">
            <v/>
          </cell>
          <cell r="T1329" t="str">
            <v>ИП Сигида Наталья Александровна</v>
          </cell>
          <cell r="U1329">
            <v>1</v>
          </cell>
          <cell r="V1329">
            <v>1</v>
          </cell>
          <cell r="W1329" t="str">
            <v>Май</v>
          </cell>
          <cell r="AE1329" t="str">
            <v>1 комн.(с)</v>
          </cell>
          <cell r="AF1329" t="str">
            <v>Май 2023</v>
          </cell>
          <cell r="AH1329">
            <v>1</v>
          </cell>
          <cell r="AP1329">
            <v>9826372</v>
          </cell>
        </row>
        <row r="1330">
          <cell r="I1330">
            <v>24.6</v>
          </cell>
          <cell r="K1330">
            <v>1552470</v>
          </cell>
          <cell r="Q1330" t="str">
            <v>Матушко Оксана Витальевна</v>
          </cell>
          <cell r="R1330" t="str">
            <v/>
          </cell>
          <cell r="T1330" t="str">
            <v>монолит</v>
          </cell>
          <cell r="U1330">
            <v>1</v>
          </cell>
          <cell r="V1330">
            <v>1</v>
          </cell>
          <cell r="W1330" t="str">
            <v>Май</v>
          </cell>
          <cell r="AE1330" t="str">
            <v>1 комн.</v>
          </cell>
          <cell r="AF1330" t="str">
            <v>Май 2023</v>
          </cell>
          <cell r="AH1330">
            <v>1</v>
          </cell>
          <cell r="AP1330">
            <v>8597220</v>
          </cell>
        </row>
        <row r="1331">
          <cell r="I1331">
            <v>17.579999999999998</v>
          </cell>
          <cell r="K1331">
            <v>1505571</v>
          </cell>
          <cell r="Q1331" t="str">
            <v>Соломина Олеся Леонидовна</v>
          </cell>
          <cell r="R1331" t="str">
            <v/>
          </cell>
          <cell r="T1331" t="str">
            <v>АН Элитный Сочи</v>
          </cell>
          <cell r="U1331">
            <v>1</v>
          </cell>
          <cell r="V1331">
            <v>1</v>
          </cell>
          <cell r="W1331" t="str">
            <v>Май</v>
          </cell>
          <cell r="AE1331" t="str">
            <v>1 комн.(с)</v>
          </cell>
          <cell r="AF1331" t="str">
            <v>Май 2023</v>
          </cell>
          <cell r="AH1331">
            <v>1</v>
          </cell>
          <cell r="AP1331">
            <v>8531575</v>
          </cell>
        </row>
        <row r="1332">
          <cell r="I1332">
            <v>38.15</v>
          </cell>
          <cell r="K1332">
            <v>0</v>
          </cell>
          <cell r="Q1332" t="str">
            <v>Хархалуп Александр Владимирович</v>
          </cell>
          <cell r="R1332" t="str">
            <v/>
          </cell>
          <cell r="T1332" t="str">
            <v>ООО "Элитный Сочи"</v>
          </cell>
          <cell r="U1332">
            <v>1</v>
          </cell>
          <cell r="V1332">
            <v>1</v>
          </cell>
          <cell r="W1332" t="str">
            <v>Май</v>
          </cell>
          <cell r="AE1332" t="str">
            <v>1 комн.</v>
          </cell>
          <cell r="AF1332" t="str">
            <v>Май 2023</v>
          </cell>
          <cell r="AH1332">
            <v>1</v>
          </cell>
          <cell r="AP1332">
            <v>14631288</v>
          </cell>
        </row>
        <row r="1333">
          <cell r="I1333">
            <v>48.24</v>
          </cell>
          <cell r="K1333">
            <v>0</v>
          </cell>
          <cell r="Q1333" t="str">
            <v>Саввон Дмитрий Петрович</v>
          </cell>
          <cell r="R1333" t="str">
            <v/>
          </cell>
          <cell r="T1333" t="str">
            <v>АГЕНСТВО НЕДВИЖИМОСТИ</v>
          </cell>
          <cell r="U1333">
            <v>1</v>
          </cell>
          <cell r="V1333">
            <v>1</v>
          </cell>
          <cell r="W1333" t="str">
            <v>Май</v>
          </cell>
          <cell r="AE1333" t="str">
            <v>2 комн.</v>
          </cell>
          <cell r="AF1333" t="str">
            <v>Май 2023</v>
          </cell>
          <cell r="AH1333">
            <v>1</v>
          </cell>
          <cell r="AP1333">
            <v>18427680</v>
          </cell>
        </row>
        <row r="1334">
          <cell r="I1334">
            <v>18.12</v>
          </cell>
          <cell r="K1334">
            <v>0</v>
          </cell>
          <cell r="Q1334" t="str">
            <v>Труфанов Александр Сергеевич</v>
          </cell>
          <cell r="R1334" t="str">
            <v>Роор Алеся Александровна</v>
          </cell>
          <cell r="T1334" t="str">
            <v>нет</v>
          </cell>
          <cell r="U1334">
            <v>0.5</v>
          </cell>
          <cell r="V1334">
            <v>0</v>
          </cell>
          <cell r="W1334" t="str">
            <v>Май</v>
          </cell>
          <cell r="AE1334" t="str">
            <v>1 комн.(с)</v>
          </cell>
          <cell r="AF1334" t="str">
            <v>Май 2023</v>
          </cell>
          <cell r="AH1334">
            <v>0.5</v>
          </cell>
          <cell r="AP1334">
            <v>3727465.2</v>
          </cell>
        </row>
        <row r="1335">
          <cell r="I1335">
            <v>17.809999999999999</v>
          </cell>
          <cell r="K1335">
            <v>0</v>
          </cell>
          <cell r="Q1335" t="str">
            <v>Кетько Даниил Андреевич</v>
          </cell>
          <cell r="R1335" t="str">
            <v>Александрова Галина Николаевна</v>
          </cell>
          <cell r="T1335" t="str">
            <v>ООО "Элитный Сочи"</v>
          </cell>
          <cell r="U1335">
            <v>0.5</v>
          </cell>
          <cell r="V1335">
            <v>0.5</v>
          </cell>
          <cell r="W1335" t="str">
            <v>Май</v>
          </cell>
          <cell r="AE1335" t="str">
            <v>1 комн.</v>
          </cell>
          <cell r="AF1335" t="str">
            <v>Май 2023</v>
          </cell>
          <cell r="AH1335">
            <v>0.5</v>
          </cell>
          <cell r="AP1335">
            <v>3757019.5</v>
          </cell>
        </row>
        <row r="1336">
          <cell r="I1336">
            <v>23.48</v>
          </cell>
          <cell r="K1336">
            <v>2116929.2000000002</v>
          </cell>
          <cell r="Q1336" t="str">
            <v>Гимаева Нина Евгеньевна</v>
          </cell>
          <cell r="R1336" t="str">
            <v/>
          </cell>
          <cell r="T1336" t="str">
            <v>ИП Мосейкина Александра Игоревна</v>
          </cell>
          <cell r="U1336">
            <v>1</v>
          </cell>
          <cell r="V1336">
            <v>1</v>
          </cell>
          <cell r="W1336" t="str">
            <v>Май</v>
          </cell>
          <cell r="AE1336" t="str">
            <v>1 комн.(с)</v>
          </cell>
          <cell r="AF1336" t="str">
            <v>Май 2023</v>
          </cell>
          <cell r="AH1336">
            <v>1</v>
          </cell>
          <cell r="AP1336">
            <v>11995932</v>
          </cell>
        </row>
        <row r="1337">
          <cell r="I1337">
            <v>17.579999999999998</v>
          </cell>
          <cell r="K1337">
            <v>1455934.24</v>
          </cell>
          <cell r="Q1337" t="str">
            <v>Гимаева Нина Евгеньевна</v>
          </cell>
          <cell r="R1337" t="str">
            <v/>
          </cell>
          <cell r="T1337" t="str">
            <v>АН Элитный Сочи</v>
          </cell>
          <cell r="U1337">
            <v>1</v>
          </cell>
          <cell r="V1337">
            <v>1</v>
          </cell>
          <cell r="W1337" t="str">
            <v>Май</v>
          </cell>
          <cell r="AE1337" t="str">
            <v>1 комн.(с)</v>
          </cell>
          <cell r="AF1337" t="str">
            <v>Май 2023</v>
          </cell>
          <cell r="AH1337">
            <v>1</v>
          </cell>
          <cell r="AP1337">
            <v>8250294</v>
          </cell>
        </row>
        <row r="1338">
          <cell r="I1338">
            <v>20.309999999999999</v>
          </cell>
          <cell r="K1338">
            <v>2304677.25</v>
          </cell>
          <cell r="Q1338" t="str">
            <v>Саввон Дмитрий Петрович</v>
          </cell>
          <cell r="R1338" t="str">
            <v/>
          </cell>
          <cell r="T1338" t="str">
            <v>ИП Кочура Елена Николаевна</v>
          </cell>
          <cell r="U1338">
            <v>1</v>
          </cell>
          <cell r="V1338">
            <v>1</v>
          </cell>
          <cell r="W1338" t="str">
            <v>Май</v>
          </cell>
          <cell r="AE1338" t="str">
            <v>1 комн.(с)</v>
          </cell>
          <cell r="AF1338" t="str">
            <v>Май 2023</v>
          </cell>
          <cell r="AH1338">
            <v>1</v>
          </cell>
          <cell r="AP1338">
            <v>9218709</v>
          </cell>
        </row>
        <row r="1339">
          <cell r="I1339">
            <v>24.8</v>
          </cell>
          <cell r="K1339">
            <v>1335281.6000000001</v>
          </cell>
          <cell r="Q1339" t="str">
            <v>Скорняк Екатерина Дмитриевна</v>
          </cell>
          <cell r="R1339" t="str">
            <v/>
          </cell>
          <cell r="T1339" t="str">
            <v>ИП Кошелева Е.А.</v>
          </cell>
          <cell r="U1339">
            <v>1</v>
          </cell>
          <cell r="V1339">
            <v>1</v>
          </cell>
          <cell r="W1339" t="str">
            <v>Май</v>
          </cell>
          <cell r="AE1339" t="str">
            <v>1 комн.</v>
          </cell>
          <cell r="AF1339" t="str">
            <v>Май 2023</v>
          </cell>
          <cell r="AH1339">
            <v>1</v>
          </cell>
          <cell r="AP1339">
            <v>7566480</v>
          </cell>
        </row>
        <row r="1340">
          <cell r="I1340">
            <v>26</v>
          </cell>
          <cell r="K1340">
            <v>1587170</v>
          </cell>
          <cell r="Q1340" t="str">
            <v>Скорняк Екатерина Дмитриевна</v>
          </cell>
          <cell r="R1340" t="str">
            <v/>
          </cell>
          <cell r="T1340" t="str">
            <v>ИП Рукина</v>
          </cell>
          <cell r="U1340">
            <v>1</v>
          </cell>
          <cell r="V1340">
            <v>1</v>
          </cell>
          <cell r="W1340" t="str">
            <v>Май</v>
          </cell>
          <cell r="AE1340" t="str">
            <v>1 комн.</v>
          </cell>
          <cell r="AF1340" t="str">
            <v>Май 2023</v>
          </cell>
          <cell r="AH1340">
            <v>1</v>
          </cell>
          <cell r="AP1340">
            <v>9024600</v>
          </cell>
        </row>
        <row r="1341">
          <cell r="I1341">
            <v>22.03</v>
          </cell>
          <cell r="K1341">
            <v>0</v>
          </cell>
          <cell r="Q1341" t="str">
            <v>Саввон Дмитрий Петрович</v>
          </cell>
          <cell r="R1341" t="str">
            <v/>
          </cell>
          <cell r="T1341" t="str">
            <v>ИП Рукина Екатерина Александровна</v>
          </cell>
          <cell r="U1341">
            <v>1</v>
          </cell>
          <cell r="V1341">
            <v>1</v>
          </cell>
          <cell r="W1341" t="str">
            <v>Май</v>
          </cell>
          <cell r="AE1341" t="str">
            <v>1 комн.</v>
          </cell>
          <cell r="AF1341" t="str">
            <v>Май 2023</v>
          </cell>
          <cell r="AH1341">
            <v>1</v>
          </cell>
          <cell r="AP1341">
            <v>9906891</v>
          </cell>
        </row>
        <row r="1342">
          <cell r="I1342">
            <v>28.4</v>
          </cell>
          <cell r="K1342">
            <v>1757136.4</v>
          </cell>
          <cell r="Q1342" t="str">
            <v>Скорняк Екатерина Дмитриевна</v>
          </cell>
          <cell r="R1342" t="str">
            <v/>
          </cell>
          <cell r="T1342" t="str">
            <v>ИП Савченко</v>
          </cell>
          <cell r="U1342">
            <v>1</v>
          </cell>
          <cell r="V1342">
            <v>1</v>
          </cell>
          <cell r="W1342" t="str">
            <v>Май</v>
          </cell>
          <cell r="AE1342" t="str">
            <v>1 комн.</v>
          </cell>
          <cell r="AF1342" t="str">
            <v>Май 2023</v>
          </cell>
          <cell r="AH1342">
            <v>1</v>
          </cell>
          <cell r="AP1342">
            <v>9957040</v>
          </cell>
        </row>
        <row r="1343">
          <cell r="I1343">
            <v>25.3</v>
          </cell>
          <cell r="K1343">
            <v>0</v>
          </cell>
          <cell r="Q1343" t="str">
            <v>Жерихов Иван Борисович</v>
          </cell>
          <cell r="R1343" t="str">
            <v/>
          </cell>
          <cell r="T1343" t="str">
            <v>Ип Сотникова Светлана Фанисовна</v>
          </cell>
          <cell r="U1343">
            <v>1</v>
          </cell>
          <cell r="V1343">
            <v>1</v>
          </cell>
          <cell r="W1343" t="str">
            <v>Май</v>
          </cell>
          <cell r="AE1343" t="str">
            <v>1 комн.(с)</v>
          </cell>
          <cell r="AF1343" t="str">
            <v>Май 2023</v>
          </cell>
          <cell r="AH1343">
            <v>1</v>
          </cell>
          <cell r="AP1343">
            <v>8035280</v>
          </cell>
        </row>
        <row r="1344">
          <cell r="I1344">
            <v>23.24</v>
          </cell>
          <cell r="K1344">
            <v>0</v>
          </cell>
          <cell r="Q1344" t="str">
            <v>Труфанов Александр Сергеевич</v>
          </cell>
          <cell r="R1344" t="str">
            <v>Гимаева Нина Евгеньевна</v>
          </cell>
          <cell r="T1344" t="str">
            <v>ИПАветисян Анаида Вачагановна</v>
          </cell>
          <cell r="U1344">
            <v>0.5</v>
          </cell>
          <cell r="V1344">
            <v>0.5</v>
          </cell>
          <cell r="W1344" t="str">
            <v>Май</v>
          </cell>
          <cell r="AE1344" t="str">
            <v>1 комн.</v>
          </cell>
          <cell r="AF1344" t="str">
            <v>Май 2023</v>
          </cell>
          <cell r="AH1344">
            <v>1</v>
          </cell>
          <cell r="AP1344">
            <v>8900920</v>
          </cell>
        </row>
        <row r="1345">
          <cell r="I1345">
            <v>26</v>
          </cell>
          <cell r="K1345">
            <v>0</v>
          </cell>
          <cell r="Q1345" t="str">
            <v>Скорняк Екатерина Дмитриевна</v>
          </cell>
          <cell r="R1345" t="str">
            <v/>
          </cell>
          <cell r="T1345" t="str">
            <v>АН Элитный Сочи</v>
          </cell>
          <cell r="U1345">
            <v>1</v>
          </cell>
          <cell r="V1345">
            <v>1</v>
          </cell>
          <cell r="W1345" t="str">
            <v>Май</v>
          </cell>
          <cell r="AE1345" t="str">
            <v>1 комн.</v>
          </cell>
          <cell r="AF1345" t="str">
            <v>Май 2023</v>
          </cell>
          <cell r="AH1345">
            <v>1</v>
          </cell>
          <cell r="AP1345">
            <v>8637200</v>
          </cell>
        </row>
        <row r="1346">
          <cell r="I1346">
            <v>22.02</v>
          </cell>
          <cell r="K1346">
            <v>0</v>
          </cell>
          <cell r="Q1346" t="str">
            <v>Саввон Дмитрий Петрович</v>
          </cell>
          <cell r="R1346" t="str">
            <v/>
          </cell>
          <cell r="T1346" t="str">
            <v>ИП Саитгареева Любовь Юрьевна</v>
          </cell>
          <cell r="U1346">
            <v>1</v>
          </cell>
          <cell r="V1346">
            <v>1</v>
          </cell>
          <cell r="W1346" t="str">
            <v>Май</v>
          </cell>
          <cell r="AE1346" t="str">
            <v>1 комн.(с)</v>
          </cell>
          <cell r="AF1346" t="str">
            <v>Май 2023</v>
          </cell>
          <cell r="AH1346">
            <v>1</v>
          </cell>
          <cell r="AP1346">
            <v>9158118</v>
          </cell>
        </row>
        <row r="1347">
          <cell r="I1347">
            <v>24.6</v>
          </cell>
          <cell r="K1347">
            <v>1250713.2</v>
          </cell>
          <cell r="Q1347" t="str">
            <v>Скорняк Екатерина Дмитриевна</v>
          </cell>
          <cell r="R1347" t="str">
            <v/>
          </cell>
          <cell r="T1347" t="str">
            <v>ИП Савченко</v>
          </cell>
          <cell r="U1347">
            <v>1</v>
          </cell>
          <cell r="V1347">
            <v>1</v>
          </cell>
          <cell r="W1347" t="str">
            <v>Май</v>
          </cell>
          <cell r="AE1347" t="str">
            <v>1 комн.</v>
          </cell>
          <cell r="AF1347" t="str">
            <v>Май 2023</v>
          </cell>
          <cell r="AH1347">
            <v>1</v>
          </cell>
          <cell r="AP1347">
            <v>7087260</v>
          </cell>
        </row>
        <row r="1348">
          <cell r="I1348">
            <v>17.649999999999999</v>
          </cell>
          <cell r="K1348">
            <v>0</v>
          </cell>
          <cell r="Q1348" t="str">
            <v>Саввон Дмитрий Петрович</v>
          </cell>
          <cell r="R1348" t="str">
            <v/>
          </cell>
          <cell r="T1348" t="str">
            <v>"Инвестиционно-строительный Холдинг "Винсент Недвижимость"" ООО</v>
          </cell>
          <cell r="U1348">
            <v>1</v>
          </cell>
          <cell r="V1348">
            <v>1</v>
          </cell>
          <cell r="W1348" t="str">
            <v>Май</v>
          </cell>
          <cell r="AE1348" t="str">
            <v>1 комн.</v>
          </cell>
          <cell r="AF1348" t="str">
            <v>Май 2023</v>
          </cell>
          <cell r="AH1348">
            <v>1</v>
          </cell>
          <cell r="AP1348">
            <v>6834080</v>
          </cell>
        </row>
        <row r="1349">
          <cell r="I1349">
            <v>23.11</v>
          </cell>
          <cell r="K1349">
            <v>1985285</v>
          </cell>
          <cell r="Q1349" t="str">
            <v>Хархалуп Александр Владимирович</v>
          </cell>
          <cell r="R1349" t="str">
            <v/>
          </cell>
          <cell r="T1349" t="str">
            <v>ООО "Монолит-Девелопмент"</v>
          </cell>
          <cell r="U1349">
            <v>1</v>
          </cell>
          <cell r="V1349">
            <v>1</v>
          </cell>
          <cell r="W1349" t="str">
            <v>Май</v>
          </cell>
          <cell r="AE1349" t="str">
            <v>1 комн.(с)</v>
          </cell>
          <cell r="AF1349" t="str">
            <v>Май 2023</v>
          </cell>
          <cell r="AH1349">
            <v>1</v>
          </cell>
          <cell r="AP1349">
            <v>11249948</v>
          </cell>
        </row>
        <row r="1350">
          <cell r="I1350">
            <v>17.86</v>
          </cell>
          <cell r="K1350">
            <v>1521041.6</v>
          </cell>
          <cell r="Q1350" t="str">
            <v>Гимаева Нина Евгеньевна</v>
          </cell>
          <cell r="R1350" t="str">
            <v/>
          </cell>
          <cell r="T1350" t="str">
            <v>ИП Мосейкина А.И.</v>
          </cell>
          <cell r="U1350">
            <v>1</v>
          </cell>
          <cell r="V1350">
            <v>1</v>
          </cell>
          <cell r="W1350" t="str">
            <v>Май</v>
          </cell>
          <cell r="AE1350" t="str">
            <v>1 комн.(с)</v>
          </cell>
          <cell r="AF1350" t="str">
            <v>Май 2023</v>
          </cell>
          <cell r="AH1350">
            <v>1</v>
          </cell>
          <cell r="AP1350">
            <v>8619236</v>
          </cell>
        </row>
        <row r="1351">
          <cell r="I1351">
            <v>17.329999999999998</v>
          </cell>
          <cell r="K1351">
            <v>0</v>
          </cell>
          <cell r="Q1351" t="str">
            <v>Саввон Дмитрий Петрович</v>
          </cell>
          <cell r="R1351" t="str">
            <v/>
          </cell>
          <cell r="T1351" t="str">
            <v>"Лига недвижимости" ООО</v>
          </cell>
          <cell r="U1351">
            <v>1</v>
          </cell>
          <cell r="V1351">
            <v>1</v>
          </cell>
          <cell r="W1351" t="str">
            <v>Май</v>
          </cell>
          <cell r="AE1351" t="str">
            <v>1 комн.</v>
          </cell>
          <cell r="AF1351" t="str">
            <v>Май 2023</v>
          </cell>
          <cell r="AH1351">
            <v>1</v>
          </cell>
          <cell r="AP1351">
            <v>6710176</v>
          </cell>
        </row>
        <row r="1352">
          <cell r="I1352">
            <v>17.89</v>
          </cell>
          <cell r="K1352">
            <v>1538434.76</v>
          </cell>
          <cell r="Q1352" t="str">
            <v>Мордвинов Дмитрий Игоревич</v>
          </cell>
          <cell r="R1352" t="str">
            <v/>
          </cell>
          <cell r="T1352" t="str">
            <v>ООО Монолит</v>
          </cell>
          <cell r="U1352">
            <v>1</v>
          </cell>
          <cell r="V1352">
            <v>1</v>
          </cell>
          <cell r="W1352" t="str">
            <v>Май</v>
          </cell>
          <cell r="AE1352" t="str">
            <v>1 комн.(с)</v>
          </cell>
          <cell r="AF1352" t="str">
            <v>Май 2023</v>
          </cell>
          <cell r="AH1352">
            <v>1</v>
          </cell>
          <cell r="AP1352">
            <v>8717797</v>
          </cell>
        </row>
        <row r="1353">
          <cell r="I1353">
            <v>24.6</v>
          </cell>
          <cell r="K1353">
            <v>1551546.6</v>
          </cell>
          <cell r="Q1353" t="str">
            <v>Вахничева Екатерина Анатольевна</v>
          </cell>
          <cell r="R1353" t="str">
            <v/>
          </cell>
          <cell r="T1353" t="str">
            <v>ООО Элитный Сочи</v>
          </cell>
          <cell r="U1353">
            <v>1</v>
          </cell>
          <cell r="V1353">
            <v>1</v>
          </cell>
          <cell r="W1353" t="str">
            <v>Май</v>
          </cell>
          <cell r="AE1353" t="str">
            <v>1 комн.</v>
          </cell>
          <cell r="AF1353" t="str">
            <v>Май 2023</v>
          </cell>
          <cell r="AH1353">
            <v>1</v>
          </cell>
          <cell r="AP1353">
            <v>8792040</v>
          </cell>
        </row>
        <row r="1354">
          <cell r="I1354">
            <v>48.6</v>
          </cell>
          <cell r="K1354">
            <v>0</v>
          </cell>
          <cell r="Q1354" t="str">
            <v>Саввон Дмитрий Петрович</v>
          </cell>
          <cell r="R1354" t="str">
            <v/>
          </cell>
          <cell r="T1354" t="str">
            <v>ИП Рукина Екатерина Александровна</v>
          </cell>
          <cell r="U1354">
            <v>1</v>
          </cell>
          <cell r="V1354">
            <v>1</v>
          </cell>
          <cell r="W1354" t="str">
            <v>Май</v>
          </cell>
          <cell r="AE1354" t="str">
            <v>2 комн.</v>
          </cell>
          <cell r="AF1354" t="str">
            <v>Май 2023</v>
          </cell>
          <cell r="AH1354">
            <v>1</v>
          </cell>
          <cell r="AP1354">
            <v>0</v>
          </cell>
        </row>
        <row r="1355">
          <cell r="I1355">
            <v>22.69</v>
          </cell>
          <cell r="K1355">
            <v>1091328.8799999999</v>
          </cell>
          <cell r="Q1355" t="str">
            <v>Величко Владислав Николаевич</v>
          </cell>
          <cell r="R1355" t="str">
            <v/>
          </cell>
          <cell r="T1355" t="str">
            <v>Монолит Девелопмент</v>
          </cell>
          <cell r="U1355">
            <v>1</v>
          </cell>
          <cell r="V1355">
            <v>1</v>
          </cell>
          <cell r="W1355" t="str">
            <v>Май</v>
          </cell>
          <cell r="AE1355" t="str">
            <v>1 комн.(с)</v>
          </cell>
          <cell r="AF1355" t="str">
            <v>Май 2023</v>
          </cell>
          <cell r="AH1355">
            <v>1</v>
          </cell>
          <cell r="AP1355">
            <v>10673377</v>
          </cell>
        </row>
        <row r="1356">
          <cell r="I1356">
            <v>28.7</v>
          </cell>
          <cell r="K1356">
            <v>1381072.7</v>
          </cell>
          <cell r="Q1356" t="str">
            <v>Нестерова Анастасия Викторовна</v>
          </cell>
          <cell r="R1356" t="str">
            <v>Скорняк Екатерина Дмитриевна</v>
          </cell>
          <cell r="T1356" t="str">
            <v>Этажи</v>
          </cell>
          <cell r="U1356">
            <v>0.5</v>
          </cell>
          <cell r="V1356">
            <v>0.5</v>
          </cell>
          <cell r="W1356" t="str">
            <v>Май</v>
          </cell>
          <cell r="AE1356" t="str">
            <v>1 комн.</v>
          </cell>
          <cell r="AF1356" t="str">
            <v>Май 2023</v>
          </cell>
          <cell r="AH1356">
            <v>1</v>
          </cell>
          <cell r="AP1356">
            <v>10383660</v>
          </cell>
        </row>
        <row r="1357">
          <cell r="I1357">
            <v>21.95</v>
          </cell>
          <cell r="K1357">
            <v>1206755.8799999999</v>
          </cell>
          <cell r="Q1357" t="str">
            <v>Мордвинов Дмитрий Игоревич</v>
          </cell>
          <cell r="R1357" t="str">
            <v/>
          </cell>
          <cell r="T1357" t="str">
            <v>Управление</v>
          </cell>
          <cell r="U1357">
            <v>1</v>
          </cell>
          <cell r="V1357">
            <v>1</v>
          </cell>
          <cell r="W1357" t="str">
            <v>Май</v>
          </cell>
          <cell r="AE1357" t="str">
            <v>1 комн.</v>
          </cell>
          <cell r="AF1357" t="str">
            <v>Май 2023</v>
          </cell>
          <cell r="AH1357">
            <v>1</v>
          </cell>
          <cell r="AP1357">
            <v>10557950</v>
          </cell>
        </row>
        <row r="1358">
          <cell r="I1358">
            <v>26.1</v>
          </cell>
          <cell r="K1358">
            <v>1638140.4</v>
          </cell>
          <cell r="Q1358" t="str">
            <v>Малхосьянц Юлия Владимировна</v>
          </cell>
          <cell r="R1358" t="str">
            <v/>
          </cell>
          <cell r="T1358" t="str">
            <v>АН Элитный Сочи</v>
          </cell>
          <cell r="U1358">
            <v>1</v>
          </cell>
          <cell r="V1358">
            <v>1</v>
          </cell>
          <cell r="W1358" t="str">
            <v>Май</v>
          </cell>
          <cell r="AE1358" t="str">
            <v>1 комн.</v>
          </cell>
          <cell r="AF1358" t="str">
            <v>Май 2023</v>
          </cell>
          <cell r="AH1358">
            <v>1</v>
          </cell>
          <cell r="AP1358">
            <v>9282726</v>
          </cell>
        </row>
        <row r="1359">
          <cell r="I1359">
            <v>42.65</v>
          </cell>
          <cell r="K1359">
            <v>0</v>
          </cell>
          <cell r="Q1359" t="str">
            <v>Саввон Дмитрий Петрович</v>
          </cell>
          <cell r="R1359" t="str">
            <v/>
          </cell>
          <cell r="T1359" t="str">
            <v>ИП Насонов Василий Викторович</v>
          </cell>
          <cell r="U1359">
            <v>1</v>
          </cell>
          <cell r="V1359">
            <v>1</v>
          </cell>
          <cell r="W1359" t="str">
            <v>Май</v>
          </cell>
          <cell r="AE1359" t="str">
            <v>2 комн.</v>
          </cell>
          <cell r="AF1359" t="str">
            <v>Май 2023</v>
          </cell>
          <cell r="AH1359">
            <v>1</v>
          </cell>
          <cell r="AP1359">
            <v>14501000</v>
          </cell>
        </row>
        <row r="1360">
          <cell r="I1360">
            <v>25.7</v>
          </cell>
          <cell r="K1360">
            <v>1610053.6</v>
          </cell>
          <cell r="Q1360" t="str">
            <v>Скорняк Екатерина Дмитриевна</v>
          </cell>
          <cell r="R1360" t="str">
            <v/>
          </cell>
          <cell r="T1360" t="str">
            <v>ИП Савченко</v>
          </cell>
          <cell r="U1360">
            <v>1</v>
          </cell>
          <cell r="V1360">
            <v>1</v>
          </cell>
          <cell r="W1360" t="str">
            <v>Май</v>
          </cell>
          <cell r="AE1360" t="str">
            <v>1 комн.</v>
          </cell>
          <cell r="AF1360" t="str">
            <v>Май 2023</v>
          </cell>
          <cell r="AH1360">
            <v>1</v>
          </cell>
          <cell r="AP1360">
            <v>9123500</v>
          </cell>
        </row>
        <row r="1361">
          <cell r="I1361">
            <v>21.95</v>
          </cell>
          <cell r="K1361">
            <v>1750060.6</v>
          </cell>
          <cell r="Q1361" t="str">
            <v>Огнева Ольга Александровна</v>
          </cell>
          <cell r="R1361" t="str">
            <v>Гимаева Нина Евгеньевна</v>
          </cell>
          <cell r="T1361" t="str">
            <v>ИП Солодова А.Ю</v>
          </cell>
          <cell r="U1361">
            <v>0.5</v>
          </cell>
          <cell r="V1361">
            <v>0.5</v>
          </cell>
          <cell r="W1361" t="str">
            <v>Май</v>
          </cell>
          <cell r="AE1361" t="str">
            <v>1 комн.</v>
          </cell>
          <cell r="AF1361" t="str">
            <v>Май 2023</v>
          </cell>
          <cell r="AH1361">
            <v>1</v>
          </cell>
          <cell r="AP1361">
            <v>9917010</v>
          </cell>
        </row>
        <row r="1362">
          <cell r="I1362">
            <v>25.3</v>
          </cell>
          <cell r="K1362">
            <v>1390311</v>
          </cell>
          <cell r="Q1362" t="str">
            <v>Матушко Оксана Витальевна</v>
          </cell>
          <cell r="R1362" t="str">
            <v>Лёушкин Антон Дмитриевич</v>
          </cell>
          <cell r="T1362" t="str">
            <v>АН Элитный Сочи</v>
          </cell>
          <cell r="U1362">
            <v>0.5</v>
          </cell>
          <cell r="V1362">
            <v>0.5</v>
          </cell>
          <cell r="W1362" t="str">
            <v>Май</v>
          </cell>
          <cell r="AE1362" t="str">
            <v>1 комн.</v>
          </cell>
          <cell r="AF1362" t="str">
            <v>Май 2023</v>
          </cell>
          <cell r="AH1362">
            <v>1</v>
          </cell>
          <cell r="AP1362">
            <v>7878420</v>
          </cell>
        </row>
        <row r="1363">
          <cell r="I1363">
            <v>22.69</v>
          </cell>
          <cell r="K1363">
            <v>1821473.12</v>
          </cell>
          <cell r="Q1363" t="str">
            <v>Гимаева Нина Евгеньевна</v>
          </cell>
          <cell r="R1363" t="str">
            <v/>
          </cell>
          <cell r="T1363" t="str">
            <v>ГРЦ</v>
          </cell>
          <cell r="U1363">
            <v>1</v>
          </cell>
          <cell r="V1363">
            <v>1</v>
          </cell>
          <cell r="W1363" t="str">
            <v>Май</v>
          </cell>
          <cell r="AE1363" t="str">
            <v>1 комн.(с)</v>
          </cell>
          <cell r="AF1363" t="str">
            <v>Май 2023</v>
          </cell>
          <cell r="AH1363">
            <v>1</v>
          </cell>
          <cell r="AP1363">
            <v>10321681</v>
          </cell>
        </row>
        <row r="1364">
          <cell r="I1364">
            <v>17.329999999999998</v>
          </cell>
          <cell r="K1364">
            <v>0</v>
          </cell>
          <cell r="Q1364" t="str">
            <v>Акилов Рустам Фанилевич</v>
          </cell>
          <cell r="R1364" t="str">
            <v>Гимаева Нина Евгеньевна</v>
          </cell>
          <cell r="T1364" t="str">
            <v>ИП Булатецкий</v>
          </cell>
          <cell r="U1364">
            <v>0.5</v>
          </cell>
          <cell r="V1364">
            <v>0.5</v>
          </cell>
          <cell r="W1364" t="str">
            <v>Май</v>
          </cell>
          <cell r="AE1364" t="str">
            <v>1 комн.</v>
          </cell>
          <cell r="AF1364" t="str">
            <v>Май 2023</v>
          </cell>
          <cell r="AH1364">
            <v>1</v>
          </cell>
          <cell r="AP1364">
            <v>6710176</v>
          </cell>
        </row>
        <row r="1365">
          <cell r="I1365">
            <v>35.1</v>
          </cell>
          <cell r="K1365">
            <v>1134888.3</v>
          </cell>
          <cell r="Q1365" t="str">
            <v>Малхосьянц Юлия Владимировна</v>
          </cell>
          <cell r="R1365" t="str">
            <v/>
          </cell>
          <cell r="T1365" t="str">
            <v>ИП Базикян Евгений Грачевич</v>
          </cell>
          <cell r="U1365">
            <v>1</v>
          </cell>
          <cell r="V1365">
            <v>1</v>
          </cell>
          <cell r="W1365" t="str">
            <v>Май</v>
          </cell>
          <cell r="AE1365" t="str">
            <v>1 комн.</v>
          </cell>
          <cell r="AF1365" t="str">
            <v>Май 2023</v>
          </cell>
          <cell r="AH1365">
            <v>1</v>
          </cell>
          <cell r="AP1365">
            <v>10343970</v>
          </cell>
        </row>
        <row r="1366">
          <cell r="I1366">
            <v>17.86</v>
          </cell>
          <cell r="K1366">
            <v>0</v>
          </cell>
          <cell r="Q1366" t="str">
            <v>Мордвинов Дмитрий Игоревич</v>
          </cell>
          <cell r="R1366" t="str">
            <v/>
          </cell>
          <cell r="T1366" t="str">
            <v>ООО Монолит</v>
          </cell>
          <cell r="U1366">
            <v>1</v>
          </cell>
          <cell r="V1366">
            <v>1</v>
          </cell>
          <cell r="W1366" t="str">
            <v>Май</v>
          </cell>
          <cell r="AE1366" t="str">
            <v>1 комн.(с)</v>
          </cell>
          <cell r="AF1366" t="str">
            <v>Май 2023</v>
          </cell>
          <cell r="AH1366">
            <v>1</v>
          </cell>
          <cell r="AP1366">
            <v>7520846</v>
          </cell>
        </row>
        <row r="1367">
          <cell r="I1367">
            <v>15.48</v>
          </cell>
          <cell r="K1367">
            <v>831216</v>
          </cell>
          <cell r="Q1367" t="str">
            <v>Кетько Даниил Андреевич</v>
          </cell>
          <cell r="R1367" t="str">
            <v/>
          </cell>
          <cell r="T1367" t="str">
            <v>Перспектива 24</v>
          </cell>
          <cell r="U1367">
            <v>1</v>
          </cell>
          <cell r="V1367">
            <v>1</v>
          </cell>
          <cell r="W1367" t="str">
            <v>Май</v>
          </cell>
          <cell r="AE1367" t="str">
            <v>1 комн.</v>
          </cell>
          <cell r="AF1367" t="str">
            <v>Май 2023</v>
          </cell>
          <cell r="AH1367">
            <v>1</v>
          </cell>
          <cell r="AP1367">
            <v>6668784</v>
          </cell>
        </row>
        <row r="1368">
          <cell r="I1368">
            <v>23.11</v>
          </cell>
          <cell r="K1368">
            <v>1683397.65</v>
          </cell>
          <cell r="Q1368" t="str">
            <v>Саввон Дмитрий Петрович</v>
          </cell>
          <cell r="R1368" t="str">
            <v/>
          </cell>
          <cell r="T1368" t="str">
            <v>АГЕНСТВО НЕДВИЖИМОСТИ</v>
          </cell>
          <cell r="U1368">
            <v>1</v>
          </cell>
          <cell r="V1368">
            <v>1</v>
          </cell>
          <cell r="W1368" t="str">
            <v>Май</v>
          </cell>
          <cell r="AE1368" t="str">
            <v>1 комн.(с)</v>
          </cell>
          <cell r="AF1368" t="str">
            <v>Май 2023</v>
          </cell>
          <cell r="AH1368">
            <v>1</v>
          </cell>
          <cell r="AP1368">
            <v>9539253.3599999994</v>
          </cell>
        </row>
        <row r="1369">
          <cell r="I1369">
            <v>17.579999999999998</v>
          </cell>
          <cell r="K1369">
            <v>0</v>
          </cell>
          <cell r="Q1369" t="str">
            <v>Саввон Дмитрий Петрович</v>
          </cell>
          <cell r="R1369" t="str">
            <v/>
          </cell>
          <cell r="T1369" t="str">
            <v>ИП Рукина Екатерина Александровна</v>
          </cell>
          <cell r="U1369">
            <v>1</v>
          </cell>
          <cell r="V1369">
            <v>1</v>
          </cell>
          <cell r="W1369" t="str">
            <v>Май</v>
          </cell>
          <cell r="AE1369" t="str">
            <v>1 комн.(с)</v>
          </cell>
          <cell r="AF1369" t="str">
            <v>Май 2023</v>
          </cell>
          <cell r="AH1369">
            <v>1</v>
          </cell>
          <cell r="AP1369">
            <v>7424034</v>
          </cell>
        </row>
        <row r="1370">
          <cell r="I1370">
            <v>17.48</v>
          </cell>
          <cell r="K1370">
            <v>1537725.88</v>
          </cell>
          <cell r="Q1370" t="str">
            <v>Огнева Ольга Александровна</v>
          </cell>
          <cell r="R1370" t="str">
            <v>Мордвинов Дмитрий Игоревич</v>
          </cell>
          <cell r="T1370" t="str">
            <v>ИП Насонов В.В.</v>
          </cell>
          <cell r="U1370">
            <v>0.5</v>
          </cell>
          <cell r="V1370">
            <v>0.5</v>
          </cell>
          <cell r="W1370" t="str">
            <v>Май</v>
          </cell>
          <cell r="AE1370" t="str">
            <v>1 комн.</v>
          </cell>
          <cell r="AF1370" t="str">
            <v>Май 2023</v>
          </cell>
          <cell r="AH1370">
            <v>1</v>
          </cell>
          <cell r="AP1370">
            <v>8713780</v>
          </cell>
        </row>
        <row r="1371">
          <cell r="I1371">
            <v>22.85</v>
          </cell>
          <cell r="K1371">
            <v>1643587</v>
          </cell>
          <cell r="Q1371" t="str">
            <v>Хархалуп Александр Владимирович</v>
          </cell>
          <cell r="R1371" t="str">
            <v/>
          </cell>
          <cell r="T1371" t="str">
            <v>ООО "Элитный Сочи"</v>
          </cell>
          <cell r="U1371">
            <v>1</v>
          </cell>
          <cell r="V1371">
            <v>1</v>
          </cell>
          <cell r="W1371" t="str">
            <v>Май</v>
          </cell>
          <cell r="AE1371" t="str">
            <v>1 комн.(с)</v>
          </cell>
          <cell r="AF1371" t="str">
            <v>Май 2023</v>
          </cell>
          <cell r="AH1371">
            <v>1</v>
          </cell>
          <cell r="AP1371">
            <v>9313660</v>
          </cell>
        </row>
        <row r="1372">
          <cell r="I1372">
            <v>48.6</v>
          </cell>
          <cell r="K1372">
            <v>1966396</v>
          </cell>
          <cell r="Q1372" t="str">
            <v>Хархалуп Александр Владимирович</v>
          </cell>
          <cell r="R1372" t="str">
            <v/>
          </cell>
          <cell r="T1372" t="str">
            <v>ООО "Элитный Сочи"</v>
          </cell>
          <cell r="U1372">
            <v>1</v>
          </cell>
          <cell r="V1372">
            <v>1</v>
          </cell>
          <cell r="W1372" t="str">
            <v>Май</v>
          </cell>
          <cell r="AE1372" t="str">
            <v>2 комн.</v>
          </cell>
          <cell r="AF1372" t="str">
            <v>Май 2023</v>
          </cell>
          <cell r="AH1372">
            <v>1</v>
          </cell>
          <cell r="AP1372">
            <v>15809580</v>
          </cell>
        </row>
        <row r="1373">
          <cell r="I1373">
            <v>48.26</v>
          </cell>
          <cell r="K1373">
            <v>0</v>
          </cell>
          <cell r="Q1373" t="str">
            <v>Кетько Даниил Андреевич</v>
          </cell>
          <cell r="R1373" t="str">
            <v>Соломина Олеся Леонидовна</v>
          </cell>
          <cell r="T1373" t="str">
            <v>ООО Крона</v>
          </cell>
          <cell r="U1373">
            <v>0.5</v>
          </cell>
          <cell r="V1373">
            <v>0.5</v>
          </cell>
          <cell r="W1373" t="str">
            <v>Май</v>
          </cell>
          <cell r="AE1373" t="str">
            <v>2 комн.</v>
          </cell>
          <cell r="AF1373" t="str">
            <v>Май 2023</v>
          </cell>
          <cell r="AH1373">
            <v>1</v>
          </cell>
          <cell r="AP1373">
            <v>16408400</v>
          </cell>
        </row>
        <row r="1374">
          <cell r="I1374">
            <v>17.71</v>
          </cell>
          <cell r="K1374">
            <v>0</v>
          </cell>
          <cell r="Q1374" t="str">
            <v>Кетько Даниил Андреевич</v>
          </cell>
          <cell r="R1374" t="str">
            <v>Александрова Галина Николаевна</v>
          </cell>
          <cell r="T1374" t="str">
            <v>ИП Анисимов Д.М.</v>
          </cell>
          <cell r="U1374">
            <v>0.5</v>
          </cell>
          <cell r="V1374">
            <v>0.5</v>
          </cell>
          <cell r="W1374" t="str">
            <v>Апрель</v>
          </cell>
          <cell r="AE1374" t="str">
            <v>1 комн.</v>
          </cell>
          <cell r="AF1374" t="str">
            <v>Апрель 2023</v>
          </cell>
          <cell r="AH1374">
            <v>0.5</v>
          </cell>
          <cell r="AP1374">
            <v>3367113.75</v>
          </cell>
        </row>
        <row r="1375">
          <cell r="I1375">
            <v>24.15</v>
          </cell>
          <cell r="K1375">
            <v>0</v>
          </cell>
          <cell r="Q1375" t="str">
            <v>Саввон Дмитрий Петрович</v>
          </cell>
          <cell r="R1375" t="str">
            <v/>
          </cell>
          <cell r="T1375" t="str">
            <v>ИП Кочура Елена Николаевна</v>
          </cell>
          <cell r="U1375">
            <v>1</v>
          </cell>
          <cell r="V1375">
            <v>1</v>
          </cell>
          <cell r="W1375" t="str">
            <v>Май</v>
          </cell>
          <cell r="AE1375" t="str">
            <v>Парковки</v>
          </cell>
          <cell r="AF1375" t="str">
            <v>Май 2023</v>
          </cell>
          <cell r="AH1375">
            <v>1</v>
          </cell>
          <cell r="AP1375">
            <v>0</v>
          </cell>
        </row>
        <row r="1376">
          <cell r="I1376">
            <v>17.48</v>
          </cell>
          <cell r="K1376">
            <v>1409623.06</v>
          </cell>
          <cell r="Q1376" t="str">
            <v>Саввон Дмитрий Петрович</v>
          </cell>
          <cell r="R1376" t="str">
            <v/>
          </cell>
          <cell r="T1376" t="str">
            <v>АГЕНСТВО НЕДВИЖИМОСТИ</v>
          </cell>
          <cell r="U1376">
            <v>1</v>
          </cell>
          <cell r="V1376">
            <v>1</v>
          </cell>
          <cell r="W1376" t="str">
            <v>Май</v>
          </cell>
          <cell r="AE1376" t="str">
            <v>1 комн.</v>
          </cell>
          <cell r="AF1376" t="str">
            <v>Май 2023</v>
          </cell>
          <cell r="AH1376">
            <v>1</v>
          </cell>
          <cell r="AP1376">
            <v>7987864</v>
          </cell>
        </row>
        <row r="1377">
          <cell r="I1377">
            <v>22.69</v>
          </cell>
          <cell r="K1377">
            <v>0</v>
          </cell>
          <cell r="Q1377" t="str">
            <v>Величко Владислав Николаевич</v>
          </cell>
          <cell r="R1377" t="str">
            <v>Гимаева Нина Евгеньевна</v>
          </cell>
          <cell r="T1377" t="str">
            <v>нет</v>
          </cell>
          <cell r="U1377">
            <v>0.5</v>
          </cell>
          <cell r="V1377">
            <v>0</v>
          </cell>
          <cell r="W1377" t="str">
            <v>Май</v>
          </cell>
          <cell r="AE1377" t="str">
            <v>1 комн.(с)</v>
          </cell>
          <cell r="AF1377" t="str">
            <v>Май 2023</v>
          </cell>
          <cell r="AH1377">
            <v>1</v>
          </cell>
          <cell r="AP1377">
            <v>9243906</v>
          </cell>
        </row>
        <row r="1378">
          <cell r="I1378">
            <v>17.739999999999998</v>
          </cell>
          <cell r="K1378">
            <v>1531818</v>
          </cell>
          <cell r="Q1378" t="str">
            <v>Криуляк Кирилл Сергеевич</v>
          </cell>
          <cell r="R1378" t="str">
            <v/>
          </cell>
          <cell r="T1378" t="str">
            <v>ИП Мосейкина А.И.</v>
          </cell>
          <cell r="U1378">
            <v>1</v>
          </cell>
          <cell r="V1378">
            <v>1</v>
          </cell>
          <cell r="W1378" t="str">
            <v>Май</v>
          </cell>
          <cell r="AE1378" t="str">
            <v>1 комн.(с)</v>
          </cell>
          <cell r="AF1378" t="str">
            <v>Май 2023</v>
          </cell>
          <cell r="AH1378">
            <v>1</v>
          </cell>
          <cell r="AP1378">
            <v>8680182</v>
          </cell>
        </row>
        <row r="1379">
          <cell r="I1379">
            <v>48.26</v>
          </cell>
          <cell r="K1379">
            <v>0</v>
          </cell>
          <cell r="Q1379" t="str">
            <v>Хархалуп Александр Владимирович</v>
          </cell>
          <cell r="R1379" t="str">
            <v>Зайцева Наталья Алексеевна</v>
          </cell>
          <cell r="T1379" t="str">
            <v>ООО "Элитный Сочи"</v>
          </cell>
          <cell r="U1379">
            <v>0.5</v>
          </cell>
          <cell r="V1379">
            <v>0.5</v>
          </cell>
          <cell r="W1379" t="str">
            <v>Май</v>
          </cell>
          <cell r="AE1379" t="str">
            <v>2 комн.</v>
          </cell>
          <cell r="AF1379" t="str">
            <v>Май 2023</v>
          </cell>
          <cell r="AH1379">
            <v>0.5</v>
          </cell>
          <cell r="AP1379">
            <v>8235569</v>
          </cell>
        </row>
        <row r="1380">
          <cell r="I1380">
            <v>17.25</v>
          </cell>
          <cell r="K1380">
            <v>1481876.48</v>
          </cell>
          <cell r="Q1380" t="str">
            <v>Саввон Дмитрий Петрович</v>
          </cell>
          <cell r="R1380" t="str">
            <v/>
          </cell>
          <cell r="T1380" t="str">
            <v>"Инвестиционно-строительный Холдинг "Винсент Недвижимость"" ООО</v>
          </cell>
          <cell r="U1380">
            <v>1</v>
          </cell>
          <cell r="V1380">
            <v>1</v>
          </cell>
          <cell r="W1380" t="str">
            <v>Май</v>
          </cell>
          <cell r="AE1380" t="str">
            <v>1 комн.(с)</v>
          </cell>
          <cell r="AF1380" t="str">
            <v>Май 2023</v>
          </cell>
          <cell r="AH1380">
            <v>1</v>
          </cell>
          <cell r="AP1380">
            <v>8397299.9900000002</v>
          </cell>
        </row>
        <row r="1381">
          <cell r="I1381">
            <v>24.6</v>
          </cell>
          <cell r="K1381">
            <v>1244194.2</v>
          </cell>
          <cell r="Q1381" t="str">
            <v>Малхосьянц Юлия Владимировна</v>
          </cell>
          <cell r="R1381" t="str">
            <v/>
          </cell>
          <cell r="T1381" t="str">
            <v>ИП Булатецкий И.Ю.</v>
          </cell>
          <cell r="U1381">
            <v>1</v>
          </cell>
          <cell r="V1381">
            <v>1</v>
          </cell>
          <cell r="W1381" t="str">
            <v>Май</v>
          </cell>
          <cell r="AE1381" t="str">
            <v>1 комн.</v>
          </cell>
          <cell r="AF1381" t="str">
            <v>Май 2023</v>
          </cell>
          <cell r="AH1381">
            <v>1</v>
          </cell>
          <cell r="AP1381">
            <v>7050360</v>
          </cell>
        </row>
        <row r="1382">
          <cell r="I1382">
            <v>25.19</v>
          </cell>
          <cell r="K1382">
            <v>0</v>
          </cell>
          <cell r="Q1382" t="str">
            <v>Кетько Даниил Андреевич</v>
          </cell>
          <cell r="R1382" t="str">
            <v/>
          </cell>
          <cell r="T1382" t="str">
            <v>ИП Базикян</v>
          </cell>
          <cell r="U1382">
            <v>1</v>
          </cell>
          <cell r="V1382">
            <v>1</v>
          </cell>
          <cell r="W1382" t="str">
            <v>Май</v>
          </cell>
          <cell r="AE1382" t="str">
            <v>Парковки</v>
          </cell>
          <cell r="AF1382" t="str">
            <v>Май 2023</v>
          </cell>
          <cell r="AH1382">
            <v>1</v>
          </cell>
          <cell r="AP1382">
            <v>0</v>
          </cell>
        </row>
        <row r="1383">
          <cell r="I1383">
            <v>25.75</v>
          </cell>
          <cell r="K1383">
            <v>0</v>
          </cell>
          <cell r="Q1383" t="str">
            <v>Кетько Даниил Андреевич</v>
          </cell>
          <cell r="R1383" t="str">
            <v/>
          </cell>
          <cell r="T1383" t="str">
            <v>нет</v>
          </cell>
          <cell r="U1383">
            <v>1</v>
          </cell>
          <cell r="V1383">
            <v>0</v>
          </cell>
          <cell r="W1383" t="str">
            <v>Май</v>
          </cell>
          <cell r="AE1383" t="str">
            <v>Парковки</v>
          </cell>
          <cell r="AF1383" t="str">
            <v>Май 2023</v>
          </cell>
          <cell r="AH1383">
            <v>1</v>
          </cell>
          <cell r="AP1383">
            <v>0</v>
          </cell>
        </row>
        <row r="1384">
          <cell r="I1384">
            <v>23.11</v>
          </cell>
          <cell r="K1384">
            <v>0</v>
          </cell>
          <cell r="Q1384" t="str">
            <v>Хархалуп Александр Владимирович</v>
          </cell>
          <cell r="R1384" t="str">
            <v/>
          </cell>
          <cell r="T1384" t="str">
            <v>ООО "Элитный Сочи"</v>
          </cell>
          <cell r="U1384">
            <v>1</v>
          </cell>
          <cell r="V1384">
            <v>1</v>
          </cell>
          <cell r="W1384" t="str">
            <v>Май</v>
          </cell>
          <cell r="AE1384" t="str">
            <v>1 комн.(с)</v>
          </cell>
          <cell r="AF1384" t="str">
            <v>Май 2023</v>
          </cell>
          <cell r="AH1384">
            <v>1</v>
          </cell>
          <cell r="AP1384">
            <v>7977572</v>
          </cell>
        </row>
        <row r="1385">
          <cell r="I1385">
            <v>24.6</v>
          </cell>
          <cell r="K1385">
            <v>1475581.8</v>
          </cell>
          <cell r="Q1385" t="str">
            <v>Малхосьянц Юлия Владимировна</v>
          </cell>
          <cell r="R1385" t="str">
            <v/>
          </cell>
          <cell r="T1385" t="str">
            <v>АН Элитный Сочи</v>
          </cell>
          <cell r="U1385">
            <v>1</v>
          </cell>
          <cell r="V1385">
            <v>1</v>
          </cell>
          <cell r="W1385" t="str">
            <v>Май</v>
          </cell>
          <cell r="AE1385" t="str">
            <v>1 комн.</v>
          </cell>
          <cell r="AF1385" t="str">
            <v>Май 2023</v>
          </cell>
          <cell r="AH1385">
            <v>1</v>
          </cell>
          <cell r="AP1385">
            <v>8361540.0000000009</v>
          </cell>
        </row>
        <row r="1386">
          <cell r="I1386">
            <v>17.329999999999998</v>
          </cell>
          <cell r="K1386">
            <v>1445933.65</v>
          </cell>
          <cell r="Q1386" t="str">
            <v>Мордвинов Дмитрий Игоревич</v>
          </cell>
          <cell r="R1386" t="str">
            <v/>
          </cell>
          <cell r="T1386" t="str">
            <v>АН Элитный Сочи</v>
          </cell>
          <cell r="U1386">
            <v>1</v>
          </cell>
          <cell r="V1386">
            <v>1</v>
          </cell>
          <cell r="W1386" t="str">
            <v>Май</v>
          </cell>
          <cell r="AE1386" t="str">
            <v>1 комн.(с)</v>
          </cell>
          <cell r="AF1386" t="str">
            <v>Май 2023</v>
          </cell>
          <cell r="AH1386">
            <v>1</v>
          </cell>
          <cell r="AP1386">
            <v>8193624</v>
          </cell>
        </row>
        <row r="1387">
          <cell r="I1387">
            <v>22.86</v>
          </cell>
          <cell r="K1387">
            <v>0</v>
          </cell>
          <cell r="Q1387" t="str">
            <v>Гимаева Нина Евгеньевна</v>
          </cell>
          <cell r="R1387" t="str">
            <v/>
          </cell>
          <cell r="T1387" t="str">
            <v xml:space="preserve"> ИП Саитгареева Л.Ю</v>
          </cell>
          <cell r="U1387">
            <v>1</v>
          </cell>
          <cell r="V1387">
            <v>1</v>
          </cell>
          <cell r="W1387" t="str">
            <v>Май</v>
          </cell>
          <cell r="AE1387" t="str">
            <v>1 комн.</v>
          </cell>
          <cell r="AF1387" t="str">
            <v>Май 2023</v>
          </cell>
          <cell r="AH1387">
            <v>1</v>
          </cell>
          <cell r="AP1387">
            <v>8581644</v>
          </cell>
        </row>
        <row r="1388">
          <cell r="I1388">
            <v>23.11</v>
          </cell>
          <cell r="K1388">
            <v>1251966</v>
          </cell>
          <cell r="Q1388" t="str">
            <v>Хархалуп Александр Владимирович</v>
          </cell>
          <cell r="R1388" t="str">
            <v/>
          </cell>
          <cell r="T1388" t="str">
            <v>Сочи ЮДВ ООО</v>
          </cell>
          <cell r="U1388">
            <v>1</v>
          </cell>
          <cell r="V1388">
            <v>1</v>
          </cell>
          <cell r="W1388" t="str">
            <v>Май</v>
          </cell>
          <cell r="AE1388" t="str">
            <v>1 комн.(с)</v>
          </cell>
          <cell r="AF1388" t="str">
            <v>Май 2023</v>
          </cell>
          <cell r="AH1388">
            <v>1</v>
          </cell>
          <cell r="AP1388">
            <v>10512739</v>
          </cell>
        </row>
        <row r="1389">
          <cell r="I1389">
            <v>38.15</v>
          </cell>
          <cell r="K1389">
            <v>0</v>
          </cell>
          <cell r="Q1389" t="str">
            <v>Гимаева Нина Евгеньевна</v>
          </cell>
          <cell r="R1389" t="str">
            <v/>
          </cell>
          <cell r="T1389" t="str">
            <v>ИП Сидоров Денис Николаевич</v>
          </cell>
          <cell r="U1389">
            <v>1</v>
          </cell>
          <cell r="V1389">
            <v>1</v>
          </cell>
          <cell r="W1389" t="str">
            <v>Май</v>
          </cell>
          <cell r="AE1389" t="str">
            <v>1 комн.</v>
          </cell>
          <cell r="AF1389" t="str">
            <v>Май 2023</v>
          </cell>
          <cell r="AH1389">
            <v>1</v>
          </cell>
          <cell r="AP1389">
            <v>14638155</v>
          </cell>
        </row>
        <row r="1390">
          <cell r="I1390">
            <v>23.9</v>
          </cell>
          <cell r="K1390">
            <v>1504015</v>
          </cell>
          <cell r="Q1390" t="str">
            <v>Прегаева Ксения Владимировна</v>
          </cell>
          <cell r="R1390" t="str">
            <v/>
          </cell>
          <cell r="T1390" t="str">
            <v>ИП Рукина Екатерина Александровна</v>
          </cell>
          <cell r="U1390">
            <v>1</v>
          </cell>
          <cell r="V1390">
            <v>1</v>
          </cell>
          <cell r="W1390" t="str">
            <v>Май</v>
          </cell>
          <cell r="AE1390" t="str">
            <v>1 комн.</v>
          </cell>
          <cell r="AF1390" t="str">
            <v>Май 2023</v>
          </cell>
          <cell r="AH1390">
            <v>1</v>
          </cell>
          <cell r="AP1390">
            <v>8522752</v>
          </cell>
        </row>
        <row r="1391">
          <cell r="I1391">
            <v>17.97</v>
          </cell>
          <cell r="K1391">
            <v>1482208.89</v>
          </cell>
          <cell r="Q1391" t="str">
            <v>Величко Владислав Николаевич</v>
          </cell>
          <cell r="R1391" t="str">
            <v/>
          </cell>
          <cell r="T1391" t="str">
            <v>АН Элитный Сочи</v>
          </cell>
          <cell r="U1391">
            <v>1</v>
          </cell>
          <cell r="V1391">
            <v>1</v>
          </cell>
          <cell r="W1391" t="str">
            <v>Май</v>
          </cell>
          <cell r="AE1391" t="str">
            <v>1 комн.</v>
          </cell>
          <cell r="AF1391" t="str">
            <v>Май 2023</v>
          </cell>
          <cell r="AH1391">
            <v>1</v>
          </cell>
          <cell r="AP1391">
            <v>8399178</v>
          </cell>
        </row>
        <row r="1392">
          <cell r="I1392">
            <v>25.3</v>
          </cell>
          <cell r="K1392">
            <v>0</v>
          </cell>
          <cell r="Q1392" t="str">
            <v>Матушко Оксана Витальевна</v>
          </cell>
          <cell r="R1392" t="str">
            <v/>
          </cell>
          <cell r="T1392" t="str">
            <v>АН Элитный Сочи</v>
          </cell>
          <cell r="U1392">
            <v>1</v>
          </cell>
          <cell r="V1392">
            <v>1</v>
          </cell>
          <cell r="W1392" t="str">
            <v>Май</v>
          </cell>
          <cell r="AE1392" t="str">
            <v>1 комн.(с)</v>
          </cell>
          <cell r="AF1392" t="str">
            <v>Май 2023</v>
          </cell>
          <cell r="AH1392">
            <v>1</v>
          </cell>
          <cell r="AP1392">
            <v>6987860</v>
          </cell>
        </row>
        <row r="1393">
          <cell r="I1393">
            <v>27.4</v>
          </cell>
          <cell r="K1393">
            <v>1628053.2</v>
          </cell>
          <cell r="Q1393" t="str">
            <v>Жиркина Юлия Александровна</v>
          </cell>
          <cell r="R1393" t="str">
            <v/>
          </cell>
          <cell r="T1393" t="str">
            <v>ООО Золтор24</v>
          </cell>
          <cell r="U1393">
            <v>1</v>
          </cell>
          <cell r="V1393">
            <v>1</v>
          </cell>
          <cell r="W1393" t="str">
            <v>Май</v>
          </cell>
          <cell r="AE1393" t="str">
            <v>1 комн.</v>
          </cell>
          <cell r="AF1393" t="str">
            <v>Май 2023</v>
          </cell>
          <cell r="AH1393">
            <v>1</v>
          </cell>
          <cell r="AP1393">
            <v>9225580</v>
          </cell>
        </row>
        <row r="1394">
          <cell r="I1394">
            <v>48.6</v>
          </cell>
          <cell r="K1394">
            <v>0</v>
          </cell>
          <cell r="Q1394" t="str">
            <v>Огнева Ольга Александровна</v>
          </cell>
          <cell r="R1394" t="str">
            <v/>
          </cell>
          <cell r="T1394" t="str">
            <v>ип гуз алла н.</v>
          </cell>
          <cell r="U1394">
            <v>1</v>
          </cell>
          <cell r="V1394">
            <v>1</v>
          </cell>
          <cell r="W1394" t="str">
            <v>Май</v>
          </cell>
          <cell r="AE1394" t="str">
            <v>2 комн.</v>
          </cell>
          <cell r="AF1394" t="str">
            <v>Май 2023</v>
          </cell>
          <cell r="AH1394">
            <v>1</v>
          </cell>
          <cell r="AP1394">
            <v>15829020</v>
          </cell>
        </row>
        <row r="1395">
          <cell r="I1395">
            <v>24.6</v>
          </cell>
          <cell r="K1395">
            <v>1344463.8</v>
          </cell>
          <cell r="Q1395" t="str">
            <v>Вахничева Екатерина Анатольевна</v>
          </cell>
          <cell r="R1395" t="str">
            <v/>
          </cell>
          <cell r="T1395" t="str">
            <v>частник</v>
          </cell>
          <cell r="U1395">
            <v>1</v>
          </cell>
          <cell r="V1395">
            <v>1</v>
          </cell>
          <cell r="W1395" t="str">
            <v>Май</v>
          </cell>
          <cell r="AE1395" t="str">
            <v>1 комн.</v>
          </cell>
          <cell r="AF1395" t="str">
            <v>Май 2023</v>
          </cell>
          <cell r="AH1395">
            <v>1</v>
          </cell>
          <cell r="AP1395">
            <v>7618620.0000000009</v>
          </cell>
        </row>
        <row r="1396">
          <cell r="I1396">
            <v>23.4</v>
          </cell>
          <cell r="K1396">
            <v>1470502.8</v>
          </cell>
          <cell r="Q1396" t="str">
            <v>Жерихов Иван Борисович</v>
          </cell>
          <cell r="R1396" t="str">
            <v/>
          </cell>
          <cell r="T1396" t="str">
            <v>"Агентство недвижимости "Лидер", ООО</v>
          </cell>
          <cell r="U1396">
            <v>1</v>
          </cell>
          <cell r="V1396">
            <v>1</v>
          </cell>
          <cell r="W1396" t="str">
            <v>Май</v>
          </cell>
          <cell r="AE1396" t="str">
            <v>1 комн.</v>
          </cell>
          <cell r="AF1396" t="str">
            <v>Май 2023</v>
          </cell>
          <cell r="AH1396">
            <v>1</v>
          </cell>
          <cell r="AP1396">
            <v>8332740.0000000009</v>
          </cell>
        </row>
        <row r="1397">
          <cell r="I1397">
            <v>25.3</v>
          </cell>
          <cell r="K1397">
            <v>0</v>
          </cell>
          <cell r="Q1397" t="str">
            <v>Лёушкин Антон Дмитриевич</v>
          </cell>
          <cell r="R1397" t="str">
            <v/>
          </cell>
          <cell r="T1397" t="str">
            <v>АН Империя</v>
          </cell>
          <cell r="U1397">
            <v>1</v>
          </cell>
          <cell r="V1397">
            <v>1</v>
          </cell>
          <cell r="W1397" t="str">
            <v>Май</v>
          </cell>
          <cell r="AE1397" t="str">
            <v>1 комн.(с)</v>
          </cell>
          <cell r="AF1397" t="str">
            <v>Май 2023</v>
          </cell>
          <cell r="AH1397">
            <v>1</v>
          </cell>
          <cell r="AP1397">
            <v>6633660</v>
          </cell>
        </row>
        <row r="1398">
          <cell r="I1398">
            <v>24.6</v>
          </cell>
          <cell r="K1398">
            <v>1377034.2</v>
          </cell>
          <cell r="Q1398" t="str">
            <v>Жерихов Иван Борисович</v>
          </cell>
          <cell r="R1398" t="str">
            <v/>
          </cell>
          <cell r="T1398" t="str">
            <v>лидер</v>
          </cell>
          <cell r="U1398">
            <v>1</v>
          </cell>
          <cell r="V1398">
            <v>1</v>
          </cell>
          <cell r="W1398" t="str">
            <v>Май</v>
          </cell>
          <cell r="AE1398" t="str">
            <v>1 комн.</v>
          </cell>
          <cell r="AF1398" t="str">
            <v>Май 2023</v>
          </cell>
          <cell r="AH1398">
            <v>1</v>
          </cell>
          <cell r="AP1398">
            <v>7803119.9999999991</v>
          </cell>
        </row>
        <row r="1399">
          <cell r="I1399">
            <v>24.6</v>
          </cell>
          <cell r="K1399">
            <v>1208155.2</v>
          </cell>
          <cell r="Q1399" t="str">
            <v>Малхосьянц Юлия Владимировна</v>
          </cell>
          <cell r="R1399" t="str">
            <v/>
          </cell>
          <cell r="T1399" t="str">
            <v>ИП Савченко</v>
          </cell>
          <cell r="U1399">
            <v>1</v>
          </cell>
          <cell r="V1399">
            <v>1</v>
          </cell>
          <cell r="W1399" t="str">
            <v>Май</v>
          </cell>
          <cell r="AE1399" t="str">
            <v>1 комн.</v>
          </cell>
          <cell r="AF1399" t="str">
            <v>Май 2023</v>
          </cell>
          <cell r="AH1399">
            <v>1</v>
          </cell>
          <cell r="AP1399">
            <v>6846180</v>
          </cell>
        </row>
        <row r="1400">
          <cell r="I1400">
            <v>25.3</v>
          </cell>
          <cell r="K1400">
            <v>0</v>
          </cell>
          <cell r="Q1400" t="str">
            <v>Жерихов Иван Борисович</v>
          </cell>
          <cell r="R1400" t="str">
            <v/>
          </cell>
          <cell r="T1400" t="str">
            <v>АН Элитный Сочи</v>
          </cell>
          <cell r="U1400">
            <v>1</v>
          </cell>
          <cell r="V1400">
            <v>1</v>
          </cell>
          <cell r="W1400" t="str">
            <v>Май</v>
          </cell>
          <cell r="AE1400" t="str">
            <v>1 комн.(с)</v>
          </cell>
          <cell r="AF1400" t="str">
            <v>Май 2023</v>
          </cell>
          <cell r="AH1400">
            <v>1</v>
          </cell>
          <cell r="AP1400">
            <v>7415430</v>
          </cell>
        </row>
        <row r="1401">
          <cell r="I1401">
            <v>38</v>
          </cell>
          <cell r="K1401">
            <v>0</v>
          </cell>
          <cell r="Q1401" t="str">
            <v>Мордвинов Дмитрий Игоревич</v>
          </cell>
          <cell r="R1401" t="str">
            <v/>
          </cell>
          <cell r="T1401" t="str">
            <v>АН Монолит</v>
          </cell>
          <cell r="U1401">
            <v>1</v>
          </cell>
          <cell r="V1401">
            <v>1</v>
          </cell>
          <cell r="W1401" t="str">
            <v>Май</v>
          </cell>
          <cell r="AE1401" t="str">
            <v>1 комн.</v>
          </cell>
          <cell r="AF1401" t="str">
            <v>Май 2023</v>
          </cell>
          <cell r="AH1401">
            <v>1</v>
          </cell>
          <cell r="AP1401">
            <v>13604000</v>
          </cell>
        </row>
        <row r="1402">
          <cell r="I1402">
            <v>17.440000000000001</v>
          </cell>
          <cell r="K1402">
            <v>1519435</v>
          </cell>
          <cell r="Q1402" t="str">
            <v>Огнева Ольга Александровна</v>
          </cell>
          <cell r="R1402" t="str">
            <v/>
          </cell>
          <cell r="T1402" t="str">
            <v>ип бунегина</v>
          </cell>
          <cell r="U1402">
            <v>1</v>
          </cell>
          <cell r="V1402">
            <v>1</v>
          </cell>
          <cell r="W1402" t="str">
            <v>Май</v>
          </cell>
          <cell r="AE1402" t="str">
            <v>1 комн.(с)</v>
          </cell>
          <cell r="AF1402" t="str">
            <v>Май 2023</v>
          </cell>
          <cell r="AH1402">
            <v>1</v>
          </cell>
          <cell r="AP1402">
            <v>8610127</v>
          </cell>
        </row>
        <row r="1403">
          <cell r="I1403">
            <v>48.83</v>
          </cell>
          <cell r="K1403">
            <v>2637471</v>
          </cell>
          <cell r="Q1403" t="str">
            <v>Огнева Ольга Александровна</v>
          </cell>
          <cell r="R1403" t="str">
            <v/>
          </cell>
          <cell r="T1403" t="str">
            <v>перспектива24</v>
          </cell>
          <cell r="U1403">
            <v>1</v>
          </cell>
          <cell r="V1403">
            <v>1</v>
          </cell>
          <cell r="W1403" t="str">
            <v>Май</v>
          </cell>
          <cell r="AE1403" t="str">
            <v>3 комн.</v>
          </cell>
          <cell r="AF1403" t="str">
            <v>Май 2023</v>
          </cell>
          <cell r="AH1403">
            <v>1</v>
          </cell>
          <cell r="AP1403">
            <v>17779002</v>
          </cell>
        </row>
        <row r="1404">
          <cell r="I1404">
            <v>22.7</v>
          </cell>
          <cell r="K1404">
            <v>0</v>
          </cell>
          <cell r="Q1404" t="str">
            <v>Смбатян Айк Мнацаканович</v>
          </cell>
          <cell r="R1404" t="str">
            <v>Саввон Дмитрий Петрович</v>
          </cell>
          <cell r="T1404" t="str">
            <v>ИП Насонов</v>
          </cell>
          <cell r="U1404">
            <v>0.5</v>
          </cell>
          <cell r="V1404">
            <v>0.5</v>
          </cell>
          <cell r="W1404" t="str">
            <v>Май</v>
          </cell>
          <cell r="AE1404" t="str">
            <v>1 комн.(с)</v>
          </cell>
          <cell r="AF1404" t="str">
            <v>Май 2023</v>
          </cell>
          <cell r="AH1404">
            <v>0.5</v>
          </cell>
          <cell r="AP1404">
            <v>4276680</v>
          </cell>
        </row>
        <row r="1405">
          <cell r="I1405">
            <v>28.5</v>
          </cell>
          <cell r="K1405">
            <v>1231114.5</v>
          </cell>
          <cell r="Q1405" t="str">
            <v>Прегаева Ксения Владимировна</v>
          </cell>
          <cell r="R1405" t="str">
            <v/>
          </cell>
          <cell r="T1405" t="str">
            <v>ИП Наринянц Анна Николаевна</v>
          </cell>
          <cell r="U1405">
            <v>1</v>
          </cell>
          <cell r="V1405">
            <v>1</v>
          </cell>
          <cell r="W1405" t="str">
            <v>Май</v>
          </cell>
          <cell r="AE1405" t="str">
            <v>1 комн.</v>
          </cell>
          <cell r="AF1405" t="str">
            <v>Май 2023</v>
          </cell>
          <cell r="AH1405">
            <v>1</v>
          </cell>
          <cell r="AP1405">
            <v>10533600</v>
          </cell>
        </row>
        <row r="1406">
          <cell r="I1406">
            <v>48.6</v>
          </cell>
          <cell r="K1406">
            <v>0</v>
          </cell>
          <cell r="Q1406" t="str">
            <v>Гимаева Нина Евгеньевна</v>
          </cell>
          <cell r="R1406" t="str">
            <v/>
          </cell>
          <cell r="T1406" t="str">
            <v>АН Элитный Сочи</v>
          </cell>
          <cell r="U1406">
            <v>1</v>
          </cell>
          <cell r="V1406">
            <v>1</v>
          </cell>
          <cell r="W1406" t="str">
            <v>Май</v>
          </cell>
          <cell r="AE1406" t="str">
            <v>2 комн.</v>
          </cell>
          <cell r="AF1406" t="str">
            <v>Май 2023</v>
          </cell>
          <cell r="AH1406">
            <v>1</v>
          </cell>
          <cell r="AP1406">
            <v>0</v>
          </cell>
        </row>
        <row r="1407">
          <cell r="I1407">
            <v>22.88</v>
          </cell>
          <cell r="K1407">
            <v>1672394</v>
          </cell>
          <cell r="Q1407" t="str">
            <v>Кетько Даниил Андреевич</v>
          </cell>
          <cell r="R1407" t="str">
            <v/>
          </cell>
          <cell r="T1407" t="str">
            <v>АН Империя</v>
          </cell>
          <cell r="U1407">
            <v>1</v>
          </cell>
          <cell r="V1407">
            <v>1</v>
          </cell>
          <cell r="W1407" t="str">
            <v>Май</v>
          </cell>
          <cell r="AE1407" t="str">
            <v>1 комн.(с)</v>
          </cell>
          <cell r="AF1407" t="str">
            <v>Май 2023</v>
          </cell>
          <cell r="AH1407">
            <v>1</v>
          </cell>
          <cell r="AP1407">
            <v>9476896</v>
          </cell>
        </row>
        <row r="1408">
          <cell r="I1408">
            <v>17.579999999999998</v>
          </cell>
          <cell r="K1408">
            <v>1455935</v>
          </cell>
          <cell r="Q1408" t="str">
            <v>Кетько Даниил Андреевич</v>
          </cell>
          <cell r="R1408" t="str">
            <v/>
          </cell>
          <cell r="T1408" t="str">
            <v>ООО "Элитный Сочи"</v>
          </cell>
          <cell r="U1408">
            <v>1</v>
          </cell>
          <cell r="V1408">
            <v>1</v>
          </cell>
          <cell r="W1408" t="str">
            <v>Май</v>
          </cell>
          <cell r="AE1408" t="str">
            <v>1 комн.(с)</v>
          </cell>
          <cell r="AF1408" t="str">
            <v>Май 2023</v>
          </cell>
          <cell r="AH1408">
            <v>1</v>
          </cell>
          <cell r="AP1408">
            <v>8250294</v>
          </cell>
        </row>
        <row r="1409">
          <cell r="I1409">
            <v>17.89</v>
          </cell>
          <cell r="K1409">
            <v>0</v>
          </cell>
          <cell r="Q1409" t="str">
            <v>Невзорова Наталья Павловна</v>
          </cell>
          <cell r="R1409" t="str">
            <v>Мордвинов Дмитрий Игоревич</v>
          </cell>
          <cell r="T1409" t="str">
            <v>АН Сочи ЮДВ</v>
          </cell>
          <cell r="U1409">
            <v>0.5</v>
          </cell>
          <cell r="V1409">
            <v>0.5</v>
          </cell>
          <cell r="W1409" t="str">
            <v>Май</v>
          </cell>
          <cell r="AE1409" t="str">
            <v>1 комн.(с)</v>
          </cell>
          <cell r="AF1409" t="str">
            <v>Май 2023</v>
          </cell>
          <cell r="AH1409">
            <v>1</v>
          </cell>
          <cell r="AP1409">
            <v>7304487</v>
          </cell>
        </row>
        <row r="1410">
          <cell r="I1410">
            <v>27.2</v>
          </cell>
          <cell r="K1410">
            <v>1385296</v>
          </cell>
          <cell r="Q1410" t="str">
            <v>Скорняк Екатерина Дмитриевна</v>
          </cell>
          <cell r="R1410" t="str">
            <v/>
          </cell>
          <cell r="T1410" t="str">
            <v>ИП Сабанова</v>
          </cell>
          <cell r="U1410">
            <v>1</v>
          </cell>
          <cell r="V1410">
            <v>1</v>
          </cell>
          <cell r="W1410" t="str">
            <v>Май</v>
          </cell>
          <cell r="AE1410" t="str">
            <v>1 комн.</v>
          </cell>
          <cell r="AF1410" t="str">
            <v>Май 2023</v>
          </cell>
          <cell r="AH1410">
            <v>1</v>
          </cell>
          <cell r="AP1410">
            <v>7849920</v>
          </cell>
        </row>
        <row r="1411">
          <cell r="I1411">
            <v>17.25</v>
          </cell>
          <cell r="K1411">
            <v>0</v>
          </cell>
          <cell r="Q1411" t="str">
            <v>Саввон Дмитрий Петрович</v>
          </cell>
          <cell r="R1411" t="str">
            <v/>
          </cell>
          <cell r="T1411" t="str">
            <v>"Инвестиционно-строительный Холдинг "Винсент Недвижимость"" ООО</v>
          </cell>
          <cell r="U1411">
            <v>1</v>
          </cell>
          <cell r="V1411">
            <v>1</v>
          </cell>
          <cell r="W1411" t="str">
            <v>Май</v>
          </cell>
          <cell r="AE1411" t="str">
            <v>1 комн.(с)</v>
          </cell>
          <cell r="AF1411" t="str">
            <v>Май 2023</v>
          </cell>
          <cell r="AH1411">
            <v>1</v>
          </cell>
          <cell r="AP1411">
            <v>7284675</v>
          </cell>
        </row>
        <row r="1412">
          <cell r="I1412">
            <v>48.26</v>
          </cell>
          <cell r="K1412">
            <v>3002908</v>
          </cell>
          <cell r="Q1412" t="str">
            <v>Хархалуп Александр Владимирович</v>
          </cell>
          <cell r="R1412" t="str">
            <v/>
          </cell>
          <cell r="T1412" t="str">
            <v>ООО "Элитный Сочи"</v>
          </cell>
          <cell r="U1412">
            <v>1</v>
          </cell>
          <cell r="V1412">
            <v>1</v>
          </cell>
          <cell r="W1412" t="str">
            <v>Май</v>
          </cell>
          <cell r="AE1412" t="str">
            <v>2 комн.</v>
          </cell>
          <cell r="AF1412" t="str">
            <v>Май 2023</v>
          </cell>
          <cell r="AH1412">
            <v>1</v>
          </cell>
          <cell r="AP1412">
            <v>17016475</v>
          </cell>
        </row>
        <row r="1413">
          <cell r="I1413">
            <v>23.6</v>
          </cell>
          <cell r="K1413">
            <v>1687538.82</v>
          </cell>
          <cell r="Q1413" t="str">
            <v>Саввон Дмитрий Петрович</v>
          </cell>
          <cell r="R1413" t="str">
            <v/>
          </cell>
          <cell r="T1413" t="str">
            <v>Сочи ЮДВ, ООО</v>
          </cell>
          <cell r="U1413">
            <v>1</v>
          </cell>
          <cell r="V1413">
            <v>1</v>
          </cell>
          <cell r="W1413" t="str">
            <v>Май</v>
          </cell>
          <cell r="AE1413" t="str">
            <v>1 комн.(с)</v>
          </cell>
          <cell r="AF1413" t="str">
            <v>Май 2023</v>
          </cell>
          <cell r="AH1413">
            <v>1</v>
          </cell>
          <cell r="AP1413">
            <v>9562720</v>
          </cell>
        </row>
        <row r="1414">
          <cell r="I1414">
            <v>38</v>
          </cell>
          <cell r="K1414">
            <v>0</v>
          </cell>
          <cell r="Q1414" t="str">
            <v>Труфанов Александр Сергеевич</v>
          </cell>
          <cell r="R1414" t="str">
            <v/>
          </cell>
          <cell r="T1414" t="str">
            <v>ЛИХАЧЕВ РОМАН БОРИСОВИЧ ИП</v>
          </cell>
          <cell r="U1414">
            <v>1</v>
          </cell>
          <cell r="V1414">
            <v>1</v>
          </cell>
          <cell r="W1414" t="str">
            <v>Май</v>
          </cell>
          <cell r="AE1414" t="str">
            <v>1 комн.</v>
          </cell>
          <cell r="AF1414" t="str">
            <v>Май 2023</v>
          </cell>
          <cell r="AH1414">
            <v>1</v>
          </cell>
          <cell r="AP1414">
            <v>13383600</v>
          </cell>
        </row>
        <row r="1415">
          <cell r="I1415">
            <v>31.05</v>
          </cell>
          <cell r="K1415">
            <v>0</v>
          </cell>
          <cell r="Q1415" t="str">
            <v>Кетько Даниил Андреевич</v>
          </cell>
          <cell r="R1415" t="str">
            <v/>
          </cell>
          <cell r="T1415" t="str">
            <v>ИП Изосин</v>
          </cell>
          <cell r="U1415">
            <v>1</v>
          </cell>
          <cell r="V1415">
            <v>1</v>
          </cell>
          <cell r="W1415" t="str">
            <v>Май</v>
          </cell>
          <cell r="AE1415" t="str">
            <v>Парковки</v>
          </cell>
          <cell r="AF1415" t="str">
            <v>Май 2023</v>
          </cell>
          <cell r="AH1415">
            <v>1</v>
          </cell>
          <cell r="AP1415">
            <v>0</v>
          </cell>
        </row>
        <row r="1416">
          <cell r="I1416">
            <v>37.799999999999997</v>
          </cell>
          <cell r="K1416">
            <v>0</v>
          </cell>
          <cell r="Q1416" t="str">
            <v>Жиркина Юлия Александровна</v>
          </cell>
          <cell r="R1416" t="str">
            <v/>
          </cell>
          <cell r="T1416" t="str">
            <v>нет</v>
          </cell>
          <cell r="U1416">
            <v>1</v>
          </cell>
          <cell r="V1416">
            <v>0</v>
          </cell>
          <cell r="W1416" t="str">
            <v>Май</v>
          </cell>
          <cell r="AE1416" t="str">
            <v>1 комн.</v>
          </cell>
          <cell r="AF1416" t="str">
            <v>Май 2023</v>
          </cell>
          <cell r="AH1416">
            <v>1</v>
          </cell>
          <cell r="AP1416">
            <v>13967100</v>
          </cell>
        </row>
        <row r="1417">
          <cell r="I1417">
            <v>48.24</v>
          </cell>
          <cell r="K1417">
            <v>0</v>
          </cell>
          <cell r="Q1417" t="str">
            <v>Труфанов Александр Сергеевич</v>
          </cell>
          <cell r="R1417" t="str">
            <v/>
          </cell>
          <cell r="T1417" t="str">
            <v>ИП Антонов Антон Георгиевич</v>
          </cell>
          <cell r="U1417">
            <v>1</v>
          </cell>
          <cell r="V1417">
            <v>1</v>
          </cell>
          <cell r="W1417" t="str">
            <v>Май</v>
          </cell>
          <cell r="AE1417" t="str">
            <v>2 комн.</v>
          </cell>
          <cell r="AF1417" t="str">
            <v>Май 2023</v>
          </cell>
          <cell r="AH1417">
            <v>1</v>
          </cell>
          <cell r="AP1417">
            <v>16445016</v>
          </cell>
        </row>
        <row r="1418">
          <cell r="I1418">
            <v>22.7</v>
          </cell>
          <cell r="K1418">
            <v>1709311</v>
          </cell>
          <cell r="Q1418" t="str">
            <v>Хархалуп Александр Владимирович</v>
          </cell>
          <cell r="R1418" t="str">
            <v/>
          </cell>
          <cell r="T1418" t="str">
            <v>ООО "Элитный Сочи"</v>
          </cell>
          <cell r="U1418">
            <v>1</v>
          </cell>
          <cell r="V1418">
            <v>1</v>
          </cell>
          <cell r="W1418" t="str">
            <v>Май</v>
          </cell>
          <cell r="AE1418" t="str">
            <v>1 комн.(с)</v>
          </cell>
          <cell r="AF1418" t="str">
            <v>Май 2023</v>
          </cell>
          <cell r="AH1418">
            <v>1</v>
          </cell>
          <cell r="AP1418">
            <v>9686089</v>
          </cell>
        </row>
        <row r="1419">
          <cell r="I1419">
            <v>28.4</v>
          </cell>
          <cell r="K1419">
            <v>0</v>
          </cell>
          <cell r="Q1419" t="str">
            <v>Матушко Оксана Витальевна</v>
          </cell>
          <cell r="R1419" t="str">
            <v>Малхосьянц Юлия Владимировна</v>
          </cell>
          <cell r="T1419" t="str">
            <v>ООО Империя</v>
          </cell>
          <cell r="U1419">
            <v>0.5</v>
          </cell>
          <cell r="V1419">
            <v>0.5</v>
          </cell>
          <cell r="W1419" t="str">
            <v>Май</v>
          </cell>
          <cell r="AE1419" t="str">
            <v>1 комн.(с)</v>
          </cell>
          <cell r="AF1419" t="str">
            <v>Май 2023</v>
          </cell>
          <cell r="AH1419">
            <v>1</v>
          </cell>
          <cell r="AP1419">
            <v>0</v>
          </cell>
        </row>
        <row r="1420">
          <cell r="I1420">
            <v>24.6</v>
          </cell>
          <cell r="K1420">
            <v>0</v>
          </cell>
          <cell r="Q1420" t="str">
            <v>Нестерова Анастасия Викторовна</v>
          </cell>
          <cell r="R1420" t="str">
            <v/>
          </cell>
          <cell r="T1420" t="str">
            <v>ип Исмайлов</v>
          </cell>
          <cell r="U1420">
            <v>1</v>
          </cell>
          <cell r="V1420">
            <v>1</v>
          </cell>
          <cell r="W1420" t="str">
            <v>Май</v>
          </cell>
          <cell r="AE1420" t="str">
            <v>1 комн.</v>
          </cell>
          <cell r="AF1420" t="str">
            <v>Май 2023</v>
          </cell>
          <cell r="AH1420">
            <v>1</v>
          </cell>
          <cell r="AP1420">
            <v>7608780</v>
          </cell>
        </row>
        <row r="1421">
          <cell r="I1421">
            <v>18.12</v>
          </cell>
          <cell r="K1421">
            <v>0</v>
          </cell>
          <cell r="Q1421" t="str">
            <v>Хархалуп Александр Владимирович</v>
          </cell>
          <cell r="R1421" t="str">
            <v>Невзорова Наталья Павловна</v>
          </cell>
          <cell r="T1421" t="str">
            <v>АН Винсент</v>
          </cell>
          <cell r="U1421">
            <v>0.5</v>
          </cell>
          <cell r="V1421">
            <v>0.5</v>
          </cell>
          <cell r="W1421" t="str">
            <v>Май</v>
          </cell>
          <cell r="AE1421" t="str">
            <v>1 комн.</v>
          </cell>
          <cell r="AF1421" t="str">
            <v>Май 2023</v>
          </cell>
          <cell r="AH1421">
            <v>1</v>
          </cell>
          <cell r="AP1421">
            <v>7190016</v>
          </cell>
        </row>
        <row r="1422">
          <cell r="I1422">
            <v>17.649999999999999</v>
          </cell>
          <cell r="K1422">
            <v>0</v>
          </cell>
          <cell r="Q1422" t="str">
            <v>Гимаева Нина Евгеньевна</v>
          </cell>
          <cell r="R1422" t="str">
            <v/>
          </cell>
          <cell r="T1422" t="str">
            <v>ИП Козлова А.Е</v>
          </cell>
          <cell r="U1422">
            <v>1</v>
          </cell>
          <cell r="V1422">
            <v>1</v>
          </cell>
          <cell r="W1422" t="str">
            <v>Май</v>
          </cell>
          <cell r="AE1422" t="str">
            <v>1 комн.</v>
          </cell>
          <cell r="AF1422" t="str">
            <v>Май 2023</v>
          </cell>
          <cell r="AH1422">
            <v>1</v>
          </cell>
          <cell r="AP1422">
            <v>6685820</v>
          </cell>
        </row>
        <row r="1423">
          <cell r="I1423">
            <v>17.98</v>
          </cell>
          <cell r="K1423">
            <v>1597047.06</v>
          </cell>
          <cell r="Q1423" t="str">
            <v>Саввон Дмитрий Петрович</v>
          </cell>
          <cell r="R1423" t="str">
            <v/>
          </cell>
          <cell r="T1423" t="str">
            <v>ИП Матковский Станислав Викторович</v>
          </cell>
          <cell r="U1423">
            <v>1</v>
          </cell>
          <cell r="V1423">
            <v>1</v>
          </cell>
          <cell r="W1423" t="str">
            <v>Май</v>
          </cell>
          <cell r="AE1423" t="str">
            <v>1 комн.(с)</v>
          </cell>
          <cell r="AF1423" t="str">
            <v>Май 2023</v>
          </cell>
          <cell r="AH1423">
            <v>1</v>
          </cell>
          <cell r="AP1423">
            <v>9241720</v>
          </cell>
        </row>
        <row r="1424">
          <cell r="I1424">
            <v>17.329999999999998</v>
          </cell>
          <cell r="K1424">
            <v>1541656.41</v>
          </cell>
          <cell r="Q1424" t="str">
            <v>Мордвинов Дмитрий Игоревич</v>
          </cell>
          <cell r="R1424" t="str">
            <v/>
          </cell>
          <cell r="T1424" t="str">
            <v>ООО Монолит</v>
          </cell>
          <cell r="U1424">
            <v>1</v>
          </cell>
          <cell r="V1424">
            <v>1</v>
          </cell>
          <cell r="W1424" t="str">
            <v>Май</v>
          </cell>
          <cell r="AE1424" t="str">
            <v>1 комн.(с)</v>
          </cell>
          <cell r="AF1424" t="str">
            <v>Май 2023</v>
          </cell>
          <cell r="AH1424">
            <v>1</v>
          </cell>
          <cell r="AP1424">
            <v>8736053</v>
          </cell>
        </row>
        <row r="1425">
          <cell r="I1425">
            <v>24.56</v>
          </cell>
          <cell r="K1425">
            <v>0</v>
          </cell>
          <cell r="Q1425" t="str">
            <v>Гимаева Нина Евгеньевна</v>
          </cell>
          <cell r="R1425" t="str">
            <v>Мордвинов Дмитрий Игоревич</v>
          </cell>
          <cell r="T1425" t="str">
            <v>нет</v>
          </cell>
          <cell r="U1425">
            <v>0.5</v>
          </cell>
          <cell r="V1425">
            <v>0</v>
          </cell>
          <cell r="W1425" t="str">
            <v>Май</v>
          </cell>
          <cell r="AE1425" t="str">
            <v>Парковки</v>
          </cell>
          <cell r="AF1425" t="str">
            <v>Май 2023</v>
          </cell>
          <cell r="AH1425">
            <v>1</v>
          </cell>
          <cell r="AP1425">
            <v>0</v>
          </cell>
        </row>
        <row r="1426">
          <cell r="I1426">
            <v>50.44</v>
          </cell>
          <cell r="K1426">
            <v>0</v>
          </cell>
          <cell r="Q1426" t="str">
            <v>Гимаева Нина Евгеньевна</v>
          </cell>
          <cell r="R1426" t="str">
            <v/>
          </cell>
          <cell r="T1426" t="str">
            <v>Монолит Девелопмент</v>
          </cell>
          <cell r="U1426">
            <v>1</v>
          </cell>
          <cell r="V1426">
            <v>1</v>
          </cell>
          <cell r="W1426" t="str">
            <v>Май</v>
          </cell>
          <cell r="AE1426" t="str">
            <v>2 комн.</v>
          </cell>
          <cell r="AF1426" t="str">
            <v>Май 2023</v>
          </cell>
          <cell r="AH1426">
            <v>1</v>
          </cell>
          <cell r="AP1426">
            <v>19742832</v>
          </cell>
        </row>
        <row r="1427">
          <cell r="I1427">
            <v>17.579999999999998</v>
          </cell>
          <cell r="K1427">
            <v>1602366</v>
          </cell>
          <cell r="Q1427" t="str">
            <v>Кетько Даниил Андреевич</v>
          </cell>
          <cell r="R1427" t="str">
            <v/>
          </cell>
          <cell r="T1427" t="str">
            <v>ИП Мартыненко</v>
          </cell>
          <cell r="U1427">
            <v>1</v>
          </cell>
          <cell r="V1427">
            <v>1</v>
          </cell>
          <cell r="W1427" t="str">
            <v>Май</v>
          </cell>
          <cell r="AE1427" t="str">
            <v>1 комн.(с)</v>
          </cell>
          <cell r="AF1427" t="str">
            <v>Май 2023</v>
          </cell>
          <cell r="AH1427">
            <v>1</v>
          </cell>
          <cell r="AP1427">
            <v>9080070</v>
          </cell>
        </row>
        <row r="1428">
          <cell r="I1428">
            <v>25.3</v>
          </cell>
          <cell r="K1428">
            <v>0</v>
          </cell>
          <cell r="Q1428" t="str">
            <v>Матушко Оксана Витальевна</v>
          </cell>
          <cell r="R1428" t="str">
            <v/>
          </cell>
          <cell r="T1428" t="str">
            <v>Элитный Сочи, ип семушин</v>
          </cell>
          <cell r="U1428">
            <v>1</v>
          </cell>
          <cell r="V1428">
            <v>1</v>
          </cell>
          <cell r="W1428" t="str">
            <v>Май</v>
          </cell>
          <cell r="AE1428" t="str">
            <v>1 комн.(с)</v>
          </cell>
          <cell r="AF1428" t="str">
            <v>Май 2023</v>
          </cell>
          <cell r="AH1428">
            <v>1</v>
          </cell>
          <cell r="AP1428">
            <v>6621010</v>
          </cell>
        </row>
        <row r="1429">
          <cell r="I1429">
            <v>31.5</v>
          </cell>
          <cell r="K1429">
            <v>2182414.5</v>
          </cell>
          <cell r="Q1429" t="str">
            <v>Жиркина Юлия Александровна</v>
          </cell>
          <cell r="R1429" t="str">
            <v/>
          </cell>
          <cell r="T1429" t="str">
            <v>нет</v>
          </cell>
          <cell r="U1429">
            <v>1</v>
          </cell>
          <cell r="V1429">
            <v>0</v>
          </cell>
          <cell r="W1429" t="str">
            <v>Май</v>
          </cell>
          <cell r="AE1429" t="str">
            <v>1 комн.</v>
          </cell>
          <cell r="AF1429" t="str">
            <v>Май 2023</v>
          </cell>
          <cell r="AH1429">
            <v>1</v>
          </cell>
          <cell r="AP1429">
            <v>12366900</v>
          </cell>
        </row>
        <row r="1430">
          <cell r="I1430">
            <v>24.6</v>
          </cell>
          <cell r="K1430">
            <v>0</v>
          </cell>
          <cell r="Q1430" t="str">
            <v>Вахничева Екатерина Анатольевна</v>
          </cell>
          <cell r="R1430" t="str">
            <v/>
          </cell>
          <cell r="T1430" t="str">
            <v>АН Лето</v>
          </cell>
          <cell r="U1430">
            <v>1</v>
          </cell>
          <cell r="V1430">
            <v>1</v>
          </cell>
          <cell r="W1430" t="str">
            <v>Май</v>
          </cell>
          <cell r="AE1430" t="str">
            <v>1 комн.</v>
          </cell>
          <cell r="AF1430" t="str">
            <v>Май 2023</v>
          </cell>
          <cell r="AH1430">
            <v>1</v>
          </cell>
          <cell r="AP1430">
            <v>7574340</v>
          </cell>
        </row>
        <row r="1431">
          <cell r="I1431">
            <v>28.58</v>
          </cell>
          <cell r="K1431">
            <v>0</v>
          </cell>
          <cell r="Q1431" t="str">
            <v>Криуляк Кирилл Сергеевич</v>
          </cell>
          <cell r="R1431" t="str">
            <v>Акилов Рустам Фанилевич</v>
          </cell>
          <cell r="T1431" t="str">
            <v>Винсент Недвижимость</v>
          </cell>
          <cell r="U1431">
            <v>0.5</v>
          </cell>
          <cell r="V1431">
            <v>0.5</v>
          </cell>
          <cell r="W1431" t="str">
            <v>Май</v>
          </cell>
          <cell r="AE1431" t="str">
            <v>2 комн.</v>
          </cell>
          <cell r="AF1431" t="str">
            <v>Май 2023</v>
          </cell>
          <cell r="AH1431">
            <v>1</v>
          </cell>
          <cell r="AP1431">
            <v>10437416</v>
          </cell>
        </row>
        <row r="1432">
          <cell r="I1432">
            <v>23.11</v>
          </cell>
          <cell r="K1432">
            <v>0</v>
          </cell>
          <cell r="Q1432" t="str">
            <v>Хархалуп Александр Владимирович</v>
          </cell>
          <cell r="R1432" t="str">
            <v/>
          </cell>
          <cell r="T1432" t="str">
            <v>ИП Зыкова Екатерина Юрьевна</v>
          </cell>
          <cell r="U1432">
            <v>1</v>
          </cell>
          <cell r="V1432">
            <v>1</v>
          </cell>
          <cell r="W1432" t="str">
            <v>Май</v>
          </cell>
          <cell r="AE1432" t="str">
            <v>1 комн.(с)</v>
          </cell>
          <cell r="AF1432" t="str">
            <v>Май 2023</v>
          </cell>
          <cell r="AH1432">
            <v>1</v>
          </cell>
          <cell r="AP1432">
            <v>0</v>
          </cell>
        </row>
        <row r="1433">
          <cell r="I1433">
            <v>26.1</v>
          </cell>
          <cell r="K1433">
            <v>1736433</v>
          </cell>
          <cell r="Q1433" t="str">
            <v>Скорняк Екатерина Дмитриевна</v>
          </cell>
          <cell r="R1433" t="str">
            <v/>
          </cell>
          <cell r="T1433" t="str">
            <v>АН Элитный Сочи</v>
          </cell>
          <cell r="U1433">
            <v>1</v>
          </cell>
          <cell r="V1433">
            <v>1</v>
          </cell>
          <cell r="W1433" t="str">
            <v>Май</v>
          </cell>
          <cell r="AE1433" t="str">
            <v>1 комн.</v>
          </cell>
          <cell r="AF1433" t="str">
            <v>Май 2023</v>
          </cell>
          <cell r="AH1433">
            <v>1</v>
          </cell>
          <cell r="AP1433">
            <v>9839700</v>
          </cell>
        </row>
        <row r="1434">
          <cell r="I1434">
            <v>25.3</v>
          </cell>
          <cell r="K1434">
            <v>0</v>
          </cell>
          <cell r="Q1434" t="str">
            <v>Матушко Оксана Витальевна</v>
          </cell>
          <cell r="R1434" t="str">
            <v/>
          </cell>
          <cell r="T1434" t="str">
            <v>ип семушин</v>
          </cell>
          <cell r="U1434">
            <v>1</v>
          </cell>
          <cell r="V1434">
            <v>1</v>
          </cell>
          <cell r="W1434" t="str">
            <v>Май</v>
          </cell>
          <cell r="AE1434" t="str">
            <v>1 комн.(с)</v>
          </cell>
          <cell r="AF1434" t="str">
            <v>Май 2023</v>
          </cell>
          <cell r="AH1434">
            <v>1</v>
          </cell>
          <cell r="AP1434">
            <v>6633660</v>
          </cell>
        </row>
        <row r="1435">
          <cell r="I1435">
            <v>24.6</v>
          </cell>
          <cell r="K1435">
            <v>1950780</v>
          </cell>
          <cell r="Q1435" t="str">
            <v>Нестерова Анастасия Викторовна</v>
          </cell>
          <cell r="R1435" t="str">
            <v/>
          </cell>
          <cell r="T1435" t="str">
            <v>ООП</v>
          </cell>
          <cell r="U1435">
            <v>1</v>
          </cell>
          <cell r="V1435">
            <v>1</v>
          </cell>
          <cell r="W1435" t="str">
            <v>Май</v>
          </cell>
          <cell r="AE1435" t="str">
            <v>1 комн.</v>
          </cell>
          <cell r="AF1435" t="str">
            <v>Май 2023</v>
          </cell>
          <cell r="AH1435">
            <v>1</v>
          </cell>
          <cell r="AP1435">
            <v>7803120</v>
          </cell>
        </row>
        <row r="1436">
          <cell r="I1436">
            <v>15.18</v>
          </cell>
          <cell r="K1436">
            <v>0</v>
          </cell>
          <cell r="Q1436" t="str">
            <v>Огнева Ольга Александровна</v>
          </cell>
          <cell r="R1436" t="str">
            <v/>
          </cell>
          <cell r="T1436" t="str">
            <v>ип бунегиной</v>
          </cell>
          <cell r="U1436">
            <v>1</v>
          </cell>
          <cell r="V1436">
            <v>1</v>
          </cell>
          <cell r="W1436" t="str">
            <v>Май</v>
          </cell>
          <cell r="AE1436" t="str">
            <v>1 комн.</v>
          </cell>
          <cell r="AF1436" t="str">
            <v>Май 2023</v>
          </cell>
          <cell r="AH1436">
            <v>1</v>
          </cell>
          <cell r="AP1436">
            <v>5657586</v>
          </cell>
        </row>
        <row r="1437">
          <cell r="I1437">
            <v>23.11</v>
          </cell>
          <cell r="K1437">
            <v>2105628.2000000002</v>
          </cell>
          <cell r="Q1437" t="str">
            <v>Хархалуп Александр Владимирович</v>
          </cell>
          <cell r="R1437" t="str">
            <v/>
          </cell>
          <cell r="T1437" t="str">
            <v>ООО "Элитный Сочи"</v>
          </cell>
          <cell r="U1437">
            <v>1</v>
          </cell>
          <cell r="V1437">
            <v>1</v>
          </cell>
          <cell r="W1437" t="str">
            <v>Май</v>
          </cell>
          <cell r="AE1437" t="str">
            <v>1 комн.(с)</v>
          </cell>
          <cell r="AF1437" t="str">
            <v>Май 2023</v>
          </cell>
          <cell r="AH1437">
            <v>1</v>
          </cell>
          <cell r="AP1437">
            <v>11880000</v>
          </cell>
        </row>
        <row r="1438">
          <cell r="I1438">
            <v>28.2</v>
          </cell>
          <cell r="K1438">
            <v>0</v>
          </cell>
          <cell r="Q1438" t="str">
            <v>Александрова Галина Николаевна</v>
          </cell>
          <cell r="R1438" t="str">
            <v>Саввон Дмитрий Петрович</v>
          </cell>
          <cell r="T1438" t="str">
            <v>ИП Анисимов Д.М.</v>
          </cell>
          <cell r="U1438">
            <v>0.5</v>
          </cell>
          <cell r="V1438">
            <v>0.5</v>
          </cell>
          <cell r="W1438" t="str">
            <v>Май</v>
          </cell>
          <cell r="AE1438" t="str">
            <v>1 комн.</v>
          </cell>
          <cell r="AF1438" t="str">
            <v>Май 2023</v>
          </cell>
          <cell r="AH1438">
            <v>0.5</v>
          </cell>
          <cell r="AP1438">
            <v>4081104</v>
          </cell>
        </row>
        <row r="1439">
          <cell r="I1439">
            <v>25.3</v>
          </cell>
          <cell r="K1439">
            <v>0</v>
          </cell>
          <cell r="Q1439" t="str">
            <v>Жерихов Иван Борисович</v>
          </cell>
          <cell r="R1439" t="str">
            <v/>
          </cell>
          <cell r="T1439" t="str">
            <v>ООО ОБЪЕДИНЕНИЕ ЗАСТРОЙЩИКОВ СОЧИ</v>
          </cell>
          <cell r="U1439">
            <v>1</v>
          </cell>
          <cell r="V1439">
            <v>1</v>
          </cell>
          <cell r="W1439" t="str">
            <v>Май</v>
          </cell>
          <cell r="AE1439" t="str">
            <v>1 комн.(с)</v>
          </cell>
          <cell r="AF1439" t="str">
            <v>Май 2023</v>
          </cell>
          <cell r="AH1439">
            <v>1</v>
          </cell>
          <cell r="AP1439">
            <v>6886660</v>
          </cell>
        </row>
        <row r="1440">
          <cell r="I1440">
            <v>16.5</v>
          </cell>
          <cell r="K1440">
            <v>0</v>
          </cell>
          <cell r="Q1440" t="str">
            <v>Кетько Даниил Андреевич</v>
          </cell>
          <cell r="R1440" t="str">
            <v/>
          </cell>
          <cell r="T1440" t="str">
            <v>ИП Базикян Евгений Грачевич</v>
          </cell>
          <cell r="U1440">
            <v>1</v>
          </cell>
          <cell r="V1440">
            <v>1</v>
          </cell>
          <cell r="W1440" t="str">
            <v>Май</v>
          </cell>
          <cell r="AE1440" t="str">
            <v>Парковки</v>
          </cell>
          <cell r="AF1440" t="str">
            <v>Май 2023</v>
          </cell>
          <cell r="AH1440">
            <v>1</v>
          </cell>
          <cell r="AP1440">
            <v>0</v>
          </cell>
        </row>
        <row r="1441">
          <cell r="I1441">
            <v>17.579999999999998</v>
          </cell>
          <cell r="K1441">
            <v>1730492.47</v>
          </cell>
          <cell r="Q1441" t="str">
            <v>Мордвинов Дмитрий Игоревич</v>
          </cell>
          <cell r="R1441" t="str">
            <v/>
          </cell>
          <cell r="T1441" t="str">
            <v>ООО Монолит</v>
          </cell>
          <cell r="U1441">
            <v>1</v>
          </cell>
          <cell r="V1441">
            <v>1</v>
          </cell>
          <cell r="W1441" t="str">
            <v>Май</v>
          </cell>
          <cell r="AE1441" t="str">
            <v>1 комн.(с)</v>
          </cell>
          <cell r="AF1441" t="str">
            <v>Май 2023</v>
          </cell>
          <cell r="AH1441">
            <v>1</v>
          </cell>
          <cell r="AP1441">
            <v>9806124</v>
          </cell>
        </row>
        <row r="1442">
          <cell r="I1442">
            <v>35.1</v>
          </cell>
          <cell r="K1442">
            <v>0</v>
          </cell>
          <cell r="Q1442" t="str">
            <v>Матушко Оксана Витальевна</v>
          </cell>
          <cell r="R1442" t="str">
            <v/>
          </cell>
          <cell r="T1442" t="str">
            <v>нет</v>
          </cell>
          <cell r="U1442">
            <v>1</v>
          </cell>
          <cell r="V1442">
            <v>0</v>
          </cell>
          <cell r="W1442" t="str">
            <v>Май</v>
          </cell>
          <cell r="AE1442" t="str">
            <v>1 комн.</v>
          </cell>
          <cell r="AF1442" t="str">
            <v>Май 2023</v>
          </cell>
          <cell r="AH1442">
            <v>1</v>
          </cell>
          <cell r="AP1442">
            <v>8780722</v>
          </cell>
        </row>
        <row r="1443">
          <cell r="I1443">
            <v>23.23</v>
          </cell>
          <cell r="K1443">
            <v>1904176.76</v>
          </cell>
          <cell r="Q1443" t="str">
            <v>Панковецкий Павел Сергеевич</v>
          </cell>
          <cell r="R1443" t="str">
            <v>Мордвинов Дмитрий Игоревич</v>
          </cell>
          <cell r="T1443" t="str">
            <v>ООО Ваш дом (г. Уфа)</v>
          </cell>
          <cell r="U1443">
            <v>0.5</v>
          </cell>
          <cell r="V1443">
            <v>0.5</v>
          </cell>
          <cell r="W1443" t="str">
            <v>Май</v>
          </cell>
          <cell r="AE1443" t="str">
            <v>1 комн.(с)</v>
          </cell>
          <cell r="AF1443" t="str">
            <v>Май 2023</v>
          </cell>
          <cell r="AH1443">
            <v>0.5</v>
          </cell>
          <cell r="AP1443">
            <v>5395167.5</v>
          </cell>
        </row>
        <row r="1444">
          <cell r="I1444">
            <v>23.45</v>
          </cell>
          <cell r="K1444">
            <v>1165306</v>
          </cell>
          <cell r="Q1444" t="str">
            <v>Кетько Даниил Андреевич</v>
          </cell>
          <cell r="R1444" t="str">
            <v>Огнева Ольга Александровна</v>
          </cell>
          <cell r="T1444" t="str">
            <v>ИП Мартыненко</v>
          </cell>
          <cell r="U1444">
            <v>0.5</v>
          </cell>
          <cell r="V1444">
            <v>0.5</v>
          </cell>
          <cell r="W1444" t="str">
            <v>Май</v>
          </cell>
          <cell r="AE1444" t="str">
            <v>1 комн.(с)</v>
          </cell>
          <cell r="AF1444" t="str">
            <v>Май 2023</v>
          </cell>
          <cell r="AH1444">
            <v>1</v>
          </cell>
          <cell r="AP1444">
            <v>10599400</v>
          </cell>
        </row>
        <row r="1445">
          <cell r="I1445">
            <v>42.75</v>
          </cell>
          <cell r="K1445">
            <v>0</v>
          </cell>
          <cell r="Q1445" t="str">
            <v>Гимаева Нина Евгеньевна</v>
          </cell>
          <cell r="R1445" t="str">
            <v/>
          </cell>
          <cell r="T1445" t="str">
            <v>ИП Мосейкина А.И.</v>
          </cell>
          <cell r="U1445">
            <v>1</v>
          </cell>
          <cell r="V1445">
            <v>1</v>
          </cell>
          <cell r="W1445" t="str">
            <v>Май</v>
          </cell>
          <cell r="AE1445" t="str">
            <v>2 комн.</v>
          </cell>
          <cell r="AF1445" t="str">
            <v>Май 2023</v>
          </cell>
          <cell r="AH1445">
            <v>1</v>
          </cell>
          <cell r="AP1445">
            <v>0</v>
          </cell>
        </row>
        <row r="1446">
          <cell r="I1446">
            <v>18.12</v>
          </cell>
          <cell r="K1446">
            <v>0</v>
          </cell>
          <cell r="Q1446" t="str">
            <v>Гимаева Нина Евгеньевна</v>
          </cell>
          <cell r="R1446" t="str">
            <v/>
          </cell>
          <cell r="T1446" t="str">
            <v>ИП Козлова А.Е</v>
          </cell>
          <cell r="U1446">
            <v>1</v>
          </cell>
          <cell r="V1446">
            <v>1</v>
          </cell>
          <cell r="W1446" t="str">
            <v>Май</v>
          </cell>
          <cell r="AE1446" t="str">
            <v>1 комн.</v>
          </cell>
          <cell r="AF1446" t="str">
            <v>Май 2023</v>
          </cell>
          <cell r="AH1446">
            <v>1</v>
          </cell>
          <cell r="AP1446">
            <v>0</v>
          </cell>
        </row>
        <row r="1447">
          <cell r="I1447">
            <v>27.4</v>
          </cell>
          <cell r="K1447">
            <v>1572924.4</v>
          </cell>
          <cell r="Q1447" t="str">
            <v>Скорняк Екатерина Дмитриевна</v>
          </cell>
          <cell r="R1447" t="str">
            <v/>
          </cell>
          <cell r="T1447" t="str">
            <v>Городской Риэлторский Центр</v>
          </cell>
          <cell r="U1447">
            <v>1</v>
          </cell>
          <cell r="V1447">
            <v>1</v>
          </cell>
          <cell r="W1447" t="str">
            <v>Май</v>
          </cell>
          <cell r="AE1447" t="str">
            <v>1 комн.</v>
          </cell>
          <cell r="AF1447" t="str">
            <v>Май 2023</v>
          </cell>
          <cell r="AH1447">
            <v>1</v>
          </cell>
          <cell r="AP1447">
            <v>8913220</v>
          </cell>
        </row>
        <row r="1448">
          <cell r="I1448">
            <v>28.4</v>
          </cell>
          <cell r="K1448">
            <v>1464446</v>
          </cell>
          <cell r="Q1448" t="str">
            <v>Матушко Оксана Витальевна</v>
          </cell>
          <cell r="R1448" t="str">
            <v/>
          </cell>
          <cell r="T1448" t="str">
            <v>ип семушин</v>
          </cell>
          <cell r="U1448">
            <v>1</v>
          </cell>
          <cell r="V1448">
            <v>1</v>
          </cell>
          <cell r="W1448" t="str">
            <v>Май</v>
          </cell>
          <cell r="AE1448" t="str">
            <v>1 комн.</v>
          </cell>
          <cell r="AF1448" t="str">
            <v>Май 2023</v>
          </cell>
          <cell r="AH1448">
            <v>1</v>
          </cell>
          <cell r="AP1448">
            <v>8298480</v>
          </cell>
        </row>
        <row r="1449">
          <cell r="I1449">
            <v>18.09</v>
          </cell>
          <cell r="K1449">
            <v>0</v>
          </cell>
          <cell r="Q1449" t="str">
            <v>Огнева Ольга Александровна</v>
          </cell>
          <cell r="R1449" t="str">
            <v>Шахватова Татьяна Евгеньевна</v>
          </cell>
          <cell r="T1449" t="str">
            <v>нет</v>
          </cell>
          <cell r="U1449">
            <v>0.5</v>
          </cell>
          <cell r="V1449">
            <v>0</v>
          </cell>
          <cell r="W1449" t="str">
            <v>Май</v>
          </cell>
          <cell r="AE1449" t="str">
            <v>1 комн.(с)</v>
          </cell>
          <cell r="AF1449" t="str">
            <v>Май 2023</v>
          </cell>
          <cell r="AH1449">
            <v>0.5</v>
          </cell>
          <cell r="AP1449">
            <v>3695542.7850000001</v>
          </cell>
        </row>
        <row r="1450">
          <cell r="I1450">
            <v>24.6</v>
          </cell>
          <cell r="K1450">
            <v>1379199</v>
          </cell>
          <cell r="Q1450" t="str">
            <v>Скорняк Екатерина Дмитриевна</v>
          </cell>
          <cell r="R1450" t="str">
            <v/>
          </cell>
          <cell r="T1450" t="str">
            <v>ип Кошелева</v>
          </cell>
          <cell r="U1450">
            <v>1</v>
          </cell>
          <cell r="V1450">
            <v>1</v>
          </cell>
          <cell r="W1450" t="str">
            <v>Май</v>
          </cell>
          <cell r="AE1450" t="str">
            <v>1 комн.</v>
          </cell>
          <cell r="AF1450" t="str">
            <v>Май 2023</v>
          </cell>
          <cell r="AH1450">
            <v>1</v>
          </cell>
          <cell r="AP1450">
            <v>7815420</v>
          </cell>
        </row>
        <row r="1451">
          <cell r="I1451">
            <v>28.4</v>
          </cell>
          <cell r="K1451">
            <v>1699768.4</v>
          </cell>
          <cell r="Q1451" t="str">
            <v>Скорняк Екатерина Дмитриевна</v>
          </cell>
          <cell r="R1451" t="str">
            <v/>
          </cell>
          <cell r="T1451" t="str">
            <v>ип Кошелева</v>
          </cell>
          <cell r="U1451">
            <v>1</v>
          </cell>
          <cell r="V1451">
            <v>1</v>
          </cell>
          <cell r="W1451" t="str">
            <v>Май</v>
          </cell>
          <cell r="AE1451" t="str">
            <v>1 комн.</v>
          </cell>
          <cell r="AF1451" t="str">
            <v>Май 2023</v>
          </cell>
          <cell r="AH1451">
            <v>1</v>
          </cell>
          <cell r="AP1451">
            <v>10064960</v>
          </cell>
        </row>
        <row r="1452">
          <cell r="I1452">
            <v>28.4</v>
          </cell>
          <cell r="K1452">
            <v>1696928.4</v>
          </cell>
          <cell r="Q1452" t="str">
            <v>Скорняк Екатерина Дмитриевна</v>
          </cell>
          <cell r="R1452" t="str">
            <v/>
          </cell>
          <cell r="T1452" t="str">
            <v>ип Кошелева</v>
          </cell>
          <cell r="U1452">
            <v>1</v>
          </cell>
          <cell r="V1452">
            <v>1</v>
          </cell>
          <cell r="W1452" t="str">
            <v>Май</v>
          </cell>
          <cell r="AE1452" t="str">
            <v>1 комн.</v>
          </cell>
          <cell r="AF1452" t="str">
            <v>Май 2023</v>
          </cell>
          <cell r="AH1452">
            <v>1</v>
          </cell>
          <cell r="AP1452">
            <v>10067800</v>
          </cell>
        </row>
        <row r="1453">
          <cell r="I1453">
            <v>35.299999999999997</v>
          </cell>
          <cell r="K1453">
            <v>0</v>
          </cell>
          <cell r="Q1453" t="str">
            <v>Малхосьянц Юлия Владимировна</v>
          </cell>
          <cell r="R1453" t="str">
            <v/>
          </cell>
          <cell r="T1453" t="str">
            <v>Ип Еременко Светлана Сергеевна</v>
          </cell>
          <cell r="U1453">
            <v>1</v>
          </cell>
          <cell r="V1453">
            <v>1</v>
          </cell>
          <cell r="W1453" t="str">
            <v>Май</v>
          </cell>
          <cell r="AE1453" t="str">
            <v>1 комн.</v>
          </cell>
          <cell r="AF1453" t="str">
            <v>Май 2023</v>
          </cell>
          <cell r="AH1453">
            <v>1</v>
          </cell>
          <cell r="AP1453">
            <v>10759440</v>
          </cell>
        </row>
        <row r="1454">
          <cell r="I1454">
            <v>16.28</v>
          </cell>
          <cell r="K1454">
            <v>0</v>
          </cell>
          <cell r="Q1454" t="str">
            <v>Гимаева Нина Евгеньевна</v>
          </cell>
          <cell r="R1454" t="str">
            <v/>
          </cell>
          <cell r="T1454" t="str">
            <v>ИП Мосейкина Александра Игоревна</v>
          </cell>
          <cell r="U1454">
            <v>1</v>
          </cell>
          <cell r="V1454">
            <v>1</v>
          </cell>
          <cell r="W1454" t="str">
            <v>Май</v>
          </cell>
          <cell r="AE1454" t="str">
            <v>Парковки</v>
          </cell>
          <cell r="AF1454" t="str">
            <v>Май 2023</v>
          </cell>
          <cell r="AH1454">
            <v>1</v>
          </cell>
          <cell r="AP1454">
            <v>2500000</v>
          </cell>
        </row>
        <row r="1455">
          <cell r="I1455">
            <v>23.78</v>
          </cell>
          <cell r="K1455">
            <v>0</v>
          </cell>
          <cell r="Q1455" t="str">
            <v>Гимаева Нина Евгеньевна</v>
          </cell>
          <cell r="R1455" t="str">
            <v/>
          </cell>
          <cell r="T1455" t="str">
            <v>ИП Мосейкина Александра Игоревна</v>
          </cell>
          <cell r="U1455">
            <v>1</v>
          </cell>
          <cell r="V1455">
            <v>1</v>
          </cell>
          <cell r="W1455" t="str">
            <v>Май</v>
          </cell>
          <cell r="AE1455" t="str">
            <v>Парковки</v>
          </cell>
          <cell r="AF1455" t="str">
            <v>Май 2023</v>
          </cell>
          <cell r="AH1455">
            <v>1</v>
          </cell>
          <cell r="AP1455">
            <v>2500000</v>
          </cell>
        </row>
        <row r="1456">
          <cell r="I1456">
            <v>17.329999999999998</v>
          </cell>
          <cell r="K1456">
            <v>1541656.41</v>
          </cell>
          <cell r="Q1456" t="str">
            <v>Мордвинов Дмитрий Игоревич</v>
          </cell>
          <cell r="R1456" t="str">
            <v/>
          </cell>
          <cell r="T1456" t="str">
            <v>ООО Монолит</v>
          </cell>
          <cell r="U1456">
            <v>1</v>
          </cell>
          <cell r="V1456">
            <v>1</v>
          </cell>
          <cell r="W1456" t="str">
            <v>Май</v>
          </cell>
          <cell r="AE1456" t="str">
            <v>1 комн.(с)</v>
          </cell>
          <cell r="AF1456" t="str">
            <v>Май 2023</v>
          </cell>
          <cell r="AH1456">
            <v>1</v>
          </cell>
          <cell r="AP1456">
            <v>8736053</v>
          </cell>
        </row>
        <row r="1457">
          <cell r="I1457">
            <v>25.3</v>
          </cell>
          <cell r="K1457">
            <v>0</v>
          </cell>
          <cell r="Q1457" t="str">
            <v>Прегаева Ксения Владимировна</v>
          </cell>
          <cell r="R1457" t="str">
            <v/>
          </cell>
          <cell r="T1457" t="str">
            <v>ИП Старосветский Сергей Анатольевич</v>
          </cell>
          <cell r="U1457">
            <v>1</v>
          </cell>
          <cell r="V1457">
            <v>1</v>
          </cell>
          <cell r="W1457" t="str">
            <v>Май</v>
          </cell>
          <cell r="AE1457" t="str">
            <v>1 комн.(с)</v>
          </cell>
          <cell r="AF1457" t="str">
            <v>Май 2023</v>
          </cell>
          <cell r="AH1457">
            <v>1</v>
          </cell>
          <cell r="AP1457">
            <v>7719030</v>
          </cell>
        </row>
        <row r="1458">
          <cell r="I1458">
            <v>28.5</v>
          </cell>
          <cell r="K1458">
            <v>0</v>
          </cell>
          <cell r="Q1458" t="str">
            <v>Малхосьянц Юлия Владимировна</v>
          </cell>
          <cell r="R1458" t="str">
            <v/>
          </cell>
          <cell r="T1458" t="str">
            <v>ИП Алексеева Галина Витальевна</v>
          </cell>
          <cell r="U1458">
            <v>1</v>
          </cell>
          <cell r="V1458">
            <v>1</v>
          </cell>
          <cell r="W1458" t="str">
            <v>Май</v>
          </cell>
          <cell r="AE1458" t="str">
            <v>1 комн.</v>
          </cell>
          <cell r="AF1458" t="str">
            <v>Май 2023</v>
          </cell>
          <cell r="AH1458">
            <v>1</v>
          </cell>
          <cell r="AP1458">
            <v>9684300</v>
          </cell>
        </row>
        <row r="1459">
          <cell r="I1459">
            <v>17.71</v>
          </cell>
          <cell r="K1459">
            <v>0</v>
          </cell>
          <cell r="Q1459" t="str">
            <v>Огнева Ольга Александровна</v>
          </cell>
          <cell r="R1459" t="str">
            <v/>
          </cell>
          <cell r="T1459" t="str">
            <v>ооо РР Эстейт</v>
          </cell>
          <cell r="U1459">
            <v>1</v>
          </cell>
          <cell r="V1459">
            <v>1</v>
          </cell>
          <cell r="W1459" t="str">
            <v>Май</v>
          </cell>
          <cell r="AE1459" t="str">
            <v>1 комн.</v>
          </cell>
          <cell r="AF1459" t="str">
            <v>Май 2023</v>
          </cell>
          <cell r="AH1459">
            <v>1</v>
          </cell>
          <cell r="AP1459">
            <v>6917526</v>
          </cell>
        </row>
        <row r="1460">
          <cell r="I1460">
            <v>17.420000000000002</v>
          </cell>
          <cell r="K1460">
            <v>0</v>
          </cell>
          <cell r="Q1460" t="str">
            <v>Мордвинов Дмитрий Игоревич</v>
          </cell>
          <cell r="R1460" t="str">
            <v/>
          </cell>
          <cell r="T1460" t="str">
            <v>ИП Василенко</v>
          </cell>
          <cell r="U1460">
            <v>1</v>
          </cell>
          <cell r="V1460">
            <v>1</v>
          </cell>
          <cell r="W1460" t="str">
            <v>Май</v>
          </cell>
          <cell r="AE1460" t="str">
            <v>1 комн.</v>
          </cell>
          <cell r="AF1460" t="str">
            <v>Май 2023</v>
          </cell>
          <cell r="AH1460">
            <v>1</v>
          </cell>
          <cell r="AP1460">
            <v>7292012</v>
          </cell>
        </row>
        <row r="1461">
          <cell r="I1461">
            <v>23.48</v>
          </cell>
          <cell r="K1461">
            <v>0</v>
          </cell>
          <cell r="Q1461" t="str">
            <v>Мордвинов Дмитрий Игоревич</v>
          </cell>
          <cell r="R1461" t="str">
            <v/>
          </cell>
          <cell r="T1461" t="str">
            <v>АН Винсент Недвижимость</v>
          </cell>
          <cell r="U1461">
            <v>1</v>
          </cell>
          <cell r="V1461">
            <v>1</v>
          </cell>
          <cell r="W1461" t="str">
            <v>Май</v>
          </cell>
          <cell r="AE1461" t="str">
            <v>1 комн.(с)</v>
          </cell>
          <cell r="AF1461" t="str">
            <v>Май 2023</v>
          </cell>
          <cell r="AH1461">
            <v>1</v>
          </cell>
          <cell r="AP1461">
            <v>11312664</v>
          </cell>
        </row>
        <row r="1462">
          <cell r="I1462">
            <v>25.3</v>
          </cell>
          <cell r="K1462">
            <v>0</v>
          </cell>
          <cell r="Q1462" t="str">
            <v>Матушко Оксана Витальевна</v>
          </cell>
          <cell r="R1462" t="str">
            <v/>
          </cell>
          <cell r="T1462" t="str">
            <v>Ип поливанов Алексй александрович</v>
          </cell>
          <cell r="U1462">
            <v>1</v>
          </cell>
          <cell r="V1462">
            <v>1</v>
          </cell>
          <cell r="W1462" t="str">
            <v>Май</v>
          </cell>
          <cell r="AE1462" t="str">
            <v>1 комн.(с)</v>
          </cell>
          <cell r="AF1462" t="str">
            <v>Май 2023</v>
          </cell>
          <cell r="AH1462">
            <v>1</v>
          </cell>
          <cell r="AP1462">
            <v>7003040</v>
          </cell>
        </row>
        <row r="1463">
          <cell r="I1463">
            <v>22.86</v>
          </cell>
          <cell r="K1463">
            <v>2494026</v>
          </cell>
          <cell r="Q1463" t="str">
            <v>Гимаева Нина Евгеньевна</v>
          </cell>
          <cell r="R1463" t="str">
            <v/>
          </cell>
          <cell r="T1463" t="str">
            <v>АН Элитный Сочи</v>
          </cell>
          <cell r="U1463">
            <v>1</v>
          </cell>
          <cell r="V1463">
            <v>1</v>
          </cell>
          <cell r="W1463" t="str">
            <v>Май</v>
          </cell>
          <cell r="AE1463" t="str">
            <v>1 комн.</v>
          </cell>
          <cell r="AF1463" t="str">
            <v>Май 2023</v>
          </cell>
          <cell r="AH1463">
            <v>1</v>
          </cell>
          <cell r="AP1463">
            <v>9976104</v>
          </cell>
        </row>
        <row r="1464">
          <cell r="I1464">
            <v>31</v>
          </cell>
          <cell r="K1464">
            <v>0</v>
          </cell>
          <cell r="Q1464" t="str">
            <v>Огнева Ольга Александровна</v>
          </cell>
          <cell r="R1464" t="str">
            <v/>
          </cell>
          <cell r="T1464" t="str">
            <v>ИП Рукина</v>
          </cell>
          <cell r="U1464">
            <v>1</v>
          </cell>
          <cell r="V1464">
            <v>1</v>
          </cell>
          <cell r="W1464" t="str">
            <v>Май</v>
          </cell>
          <cell r="AE1464" t="str">
            <v>1 комн.</v>
          </cell>
          <cell r="AF1464" t="str">
            <v>Май 2023</v>
          </cell>
          <cell r="AH1464">
            <v>1</v>
          </cell>
          <cell r="AP1464">
            <v>12294600</v>
          </cell>
        </row>
        <row r="1465">
          <cell r="I1465">
            <v>30.99</v>
          </cell>
          <cell r="K1465">
            <v>0</v>
          </cell>
          <cell r="Q1465" t="str">
            <v>Мордвинов Дмитрий Игоревич</v>
          </cell>
          <cell r="R1465" t="str">
            <v/>
          </cell>
          <cell r="T1465" t="str">
            <v>ООО Монолит</v>
          </cell>
          <cell r="U1465">
            <v>1</v>
          </cell>
          <cell r="V1465">
            <v>1</v>
          </cell>
          <cell r="W1465" t="str">
            <v>Май</v>
          </cell>
          <cell r="AE1465" t="str">
            <v>1 комн.</v>
          </cell>
          <cell r="AF1465" t="str">
            <v>Май 2023</v>
          </cell>
          <cell r="AH1465">
            <v>1</v>
          </cell>
          <cell r="AP1465">
            <v>11450805</v>
          </cell>
        </row>
        <row r="1466">
          <cell r="I1466">
            <v>42.86</v>
          </cell>
          <cell r="K1466">
            <v>1998160</v>
          </cell>
          <cell r="Q1466" t="str">
            <v>Хархалуп Александр Владимирович</v>
          </cell>
          <cell r="R1466" t="str">
            <v/>
          </cell>
          <cell r="T1466" t="str">
            <v>Ип Тамбовцева Ксения Владиславовна</v>
          </cell>
          <cell r="U1466">
            <v>1</v>
          </cell>
          <cell r="V1466">
            <v>1</v>
          </cell>
          <cell r="W1466" t="str">
            <v>Май</v>
          </cell>
          <cell r="AE1466" t="str">
            <v>2 комн.</v>
          </cell>
          <cell r="AF1466" t="str">
            <v>Май 2023</v>
          </cell>
          <cell r="AH1466">
            <v>1</v>
          </cell>
          <cell r="AP1466">
            <v>15009571</v>
          </cell>
        </row>
        <row r="1467">
          <cell r="I1467">
            <v>23.11</v>
          </cell>
          <cell r="K1467">
            <v>3053408.8</v>
          </cell>
          <cell r="Q1467" t="str">
            <v>Гимаева Нина Евгеньевна</v>
          </cell>
          <cell r="R1467" t="str">
            <v/>
          </cell>
          <cell r="T1467" t="str">
            <v>ИП Загидуллина С.Н</v>
          </cell>
          <cell r="U1467">
            <v>1</v>
          </cell>
          <cell r="V1467">
            <v>1</v>
          </cell>
          <cell r="W1467" t="str">
            <v>Май</v>
          </cell>
          <cell r="AE1467" t="str">
            <v>1 комн.(с)</v>
          </cell>
          <cell r="AF1467" t="str">
            <v>Май 2023</v>
          </cell>
          <cell r="AH1467">
            <v>1</v>
          </cell>
          <cell r="AP1467">
            <v>12213635</v>
          </cell>
        </row>
        <row r="1468">
          <cell r="I1468">
            <v>35.1</v>
          </cell>
          <cell r="K1468">
            <v>0</v>
          </cell>
          <cell r="Q1468" t="str">
            <v>Малхосьянц Юлия Владимировна</v>
          </cell>
          <cell r="R1468" t="str">
            <v/>
          </cell>
          <cell r="T1468" t="str">
            <v>Перспектива</v>
          </cell>
          <cell r="U1468">
            <v>1</v>
          </cell>
          <cell r="V1468">
            <v>1</v>
          </cell>
          <cell r="W1468" t="str">
            <v>Май</v>
          </cell>
          <cell r="AE1468" t="str">
            <v>1 комн.</v>
          </cell>
          <cell r="AF1468" t="str">
            <v>Май 2023</v>
          </cell>
          <cell r="AH1468">
            <v>1</v>
          </cell>
          <cell r="AP1468">
            <v>9740144.6999999993</v>
          </cell>
        </row>
        <row r="1469">
          <cell r="I1469">
            <v>23.11</v>
          </cell>
          <cell r="K1469">
            <v>2207956.6</v>
          </cell>
          <cell r="Q1469" t="str">
            <v>Гимаева Нина Евгеньевна</v>
          </cell>
          <cell r="R1469" t="str">
            <v/>
          </cell>
          <cell r="T1469" t="str">
            <v>АГЕНСТВО НЕДВИЖИМОСТИ</v>
          </cell>
          <cell r="U1469">
            <v>1</v>
          </cell>
          <cell r="V1469">
            <v>1</v>
          </cell>
          <cell r="W1469" t="str">
            <v>Май</v>
          </cell>
          <cell r="AE1469" t="str">
            <v>1 комн.(с)</v>
          </cell>
          <cell r="AF1469" t="str">
            <v>Май 2023</v>
          </cell>
          <cell r="AH1469">
            <v>1</v>
          </cell>
          <cell r="AP1469">
            <v>12511754</v>
          </cell>
        </row>
        <row r="1470">
          <cell r="I1470">
            <v>17.66</v>
          </cell>
          <cell r="K1470">
            <v>1539224.82</v>
          </cell>
          <cell r="Q1470" t="str">
            <v>Мордвинов Дмитрий Игоревич</v>
          </cell>
          <cell r="R1470" t="str">
            <v/>
          </cell>
          <cell r="T1470" t="str">
            <v>ООО Монолит</v>
          </cell>
          <cell r="U1470">
            <v>1</v>
          </cell>
          <cell r="V1470">
            <v>1</v>
          </cell>
          <cell r="W1470" t="str">
            <v>Май</v>
          </cell>
          <cell r="AE1470" t="str">
            <v>1 комн.(с)</v>
          </cell>
          <cell r="AF1470" t="str">
            <v>Май 2023</v>
          </cell>
          <cell r="AH1470">
            <v>1</v>
          </cell>
          <cell r="AP1470">
            <v>8722274</v>
          </cell>
        </row>
        <row r="1471">
          <cell r="I1471">
            <v>22.69</v>
          </cell>
          <cell r="K1471">
            <v>1057295</v>
          </cell>
          <cell r="Q1471" t="str">
            <v>Огнева Ольга Александровна</v>
          </cell>
          <cell r="R1471" t="str">
            <v/>
          </cell>
          <cell r="T1471" t="str">
            <v>ип юдакова</v>
          </cell>
          <cell r="U1471">
            <v>1</v>
          </cell>
          <cell r="V1471">
            <v>1</v>
          </cell>
          <cell r="W1471" t="str">
            <v>Май</v>
          </cell>
          <cell r="AE1471" t="str">
            <v>1 комн.(с)</v>
          </cell>
          <cell r="AF1471" t="str">
            <v>Май 2023</v>
          </cell>
          <cell r="AH1471">
            <v>1</v>
          </cell>
          <cell r="AP1471">
            <v>10707411</v>
          </cell>
        </row>
        <row r="1472">
          <cell r="I1472">
            <v>17.71</v>
          </cell>
          <cell r="K1472">
            <v>0</v>
          </cell>
          <cell r="Q1472" t="str">
            <v>Огнева Ольга Александровна</v>
          </cell>
          <cell r="R1472" t="str">
            <v/>
          </cell>
          <cell r="T1472" t="str">
            <v>ип бунегиной</v>
          </cell>
          <cell r="U1472">
            <v>1</v>
          </cell>
          <cell r="V1472">
            <v>1</v>
          </cell>
          <cell r="W1472" t="str">
            <v>Май</v>
          </cell>
          <cell r="AE1472" t="str">
            <v>1 комн.</v>
          </cell>
          <cell r="AF1472" t="str">
            <v>Май 2023</v>
          </cell>
          <cell r="AH1472">
            <v>1</v>
          </cell>
          <cell r="AP1472">
            <v>7192031</v>
          </cell>
        </row>
        <row r="1473">
          <cell r="I1473">
            <v>48.6</v>
          </cell>
          <cell r="K1473">
            <v>2000000</v>
          </cell>
          <cell r="Q1473" t="str">
            <v>Акилов Рустам Фанилевич</v>
          </cell>
          <cell r="R1473" t="str">
            <v>Величко Владислав Николаевич</v>
          </cell>
          <cell r="T1473" t="str">
            <v>ИП Насонов</v>
          </cell>
          <cell r="U1473">
            <v>0.5</v>
          </cell>
          <cell r="V1473">
            <v>0.5</v>
          </cell>
          <cell r="W1473" t="str">
            <v>Май</v>
          </cell>
          <cell r="AE1473" t="str">
            <v>2 комн.</v>
          </cell>
          <cell r="AF1473" t="str">
            <v>Май 2023</v>
          </cell>
          <cell r="AH1473">
            <v>1</v>
          </cell>
          <cell r="AP1473">
            <v>18565200</v>
          </cell>
        </row>
        <row r="1474">
          <cell r="I1474">
            <v>25.1</v>
          </cell>
          <cell r="K1474">
            <v>1372694</v>
          </cell>
          <cell r="Q1474" t="str">
            <v>Прегаева Ксения Владимировна</v>
          </cell>
          <cell r="R1474" t="str">
            <v>Нестерова Анастасия Викторовна</v>
          </cell>
          <cell r="T1474" t="str">
            <v>ООО "Имедиа Софт"</v>
          </cell>
          <cell r="U1474">
            <v>0.5</v>
          </cell>
          <cell r="V1474">
            <v>0.5</v>
          </cell>
          <cell r="W1474" t="str">
            <v>Май</v>
          </cell>
          <cell r="AE1474" t="str">
            <v>1 комн.</v>
          </cell>
          <cell r="AF1474" t="str">
            <v>Май 2023</v>
          </cell>
          <cell r="AH1474">
            <v>1</v>
          </cell>
          <cell r="AP1474">
            <v>7778490</v>
          </cell>
        </row>
        <row r="1475">
          <cell r="I1475">
            <v>28.4</v>
          </cell>
          <cell r="K1475">
            <v>1765143.78</v>
          </cell>
          <cell r="Q1475" t="str">
            <v>Прегаева Ксения Владимировна</v>
          </cell>
          <cell r="R1475" t="str">
            <v/>
          </cell>
          <cell r="T1475" t="str">
            <v>ИП Рукина Екатерина Александровна</v>
          </cell>
          <cell r="U1475">
            <v>1</v>
          </cell>
          <cell r="V1475">
            <v>1</v>
          </cell>
          <cell r="W1475" t="str">
            <v>Май</v>
          </cell>
          <cell r="AE1475" t="str">
            <v>1 комн.</v>
          </cell>
          <cell r="AF1475" t="str">
            <v>Май 2023</v>
          </cell>
          <cell r="AH1475">
            <v>1</v>
          </cell>
          <cell r="AP1475">
            <v>10002481.42</v>
          </cell>
        </row>
        <row r="1476">
          <cell r="I1476">
            <v>17.77</v>
          </cell>
          <cell r="K1476">
            <v>1552575</v>
          </cell>
          <cell r="Q1476" t="str">
            <v>Огнева Ольга Александровна</v>
          </cell>
          <cell r="R1476" t="str">
            <v/>
          </cell>
          <cell r="T1476" t="str">
            <v>АН Винсент</v>
          </cell>
          <cell r="U1476">
            <v>1</v>
          </cell>
          <cell r="V1476">
            <v>1</v>
          </cell>
          <cell r="W1476" t="str">
            <v>Май</v>
          </cell>
          <cell r="AE1476" t="str">
            <v>1 комн.(с)</v>
          </cell>
          <cell r="AF1476" t="str">
            <v>Май 2023</v>
          </cell>
          <cell r="AH1476">
            <v>1</v>
          </cell>
          <cell r="AP1476">
            <v>8797927</v>
          </cell>
        </row>
        <row r="1477">
          <cell r="I1477">
            <v>25.3</v>
          </cell>
          <cell r="K1477">
            <v>1312184</v>
          </cell>
          <cell r="Q1477" t="str">
            <v>Вахничева Екатерина Анатольевна</v>
          </cell>
          <cell r="R1477" t="str">
            <v/>
          </cell>
          <cell r="T1477" t="str">
            <v>ИП Войтин</v>
          </cell>
          <cell r="U1477">
            <v>1</v>
          </cell>
          <cell r="V1477">
            <v>1</v>
          </cell>
          <cell r="W1477" t="str">
            <v>Май</v>
          </cell>
          <cell r="AE1477" t="str">
            <v>1 комн.</v>
          </cell>
          <cell r="AF1477" t="str">
            <v>Май 2023</v>
          </cell>
          <cell r="AH1477">
            <v>1</v>
          </cell>
          <cell r="AP1477">
            <v>7435670.5</v>
          </cell>
        </row>
        <row r="1478">
          <cell r="I1478">
            <v>17.75</v>
          </cell>
          <cell r="K1478">
            <v>0</v>
          </cell>
          <cell r="Q1478" t="str">
            <v>Кетько Даниил Андреевич</v>
          </cell>
          <cell r="R1478" t="str">
            <v/>
          </cell>
          <cell r="T1478" t="str">
            <v>ИП Ушаков А.И.</v>
          </cell>
          <cell r="U1478">
            <v>1</v>
          </cell>
          <cell r="V1478">
            <v>1</v>
          </cell>
          <cell r="W1478" t="str">
            <v>Май</v>
          </cell>
          <cell r="AE1478" t="str">
            <v>1 комн.</v>
          </cell>
          <cell r="AF1478" t="str">
            <v>Май 2023</v>
          </cell>
          <cell r="AH1478">
            <v>1</v>
          </cell>
          <cell r="AP1478">
            <v>7355600</v>
          </cell>
        </row>
        <row r="1479">
          <cell r="I1479">
            <v>25.3</v>
          </cell>
          <cell r="K1479">
            <v>0</v>
          </cell>
          <cell r="Q1479" t="str">
            <v>Матушко Оксана Витальевна</v>
          </cell>
          <cell r="R1479" t="str">
            <v/>
          </cell>
          <cell r="T1479" t="str">
            <v>ИП Семушин/АН Элитный Сочи</v>
          </cell>
          <cell r="U1479">
            <v>1</v>
          </cell>
          <cell r="V1479">
            <v>1</v>
          </cell>
          <cell r="W1479" t="str">
            <v>Май</v>
          </cell>
          <cell r="AE1479" t="str">
            <v>1 комн.(с)</v>
          </cell>
          <cell r="AF1479" t="str">
            <v>Май 2023</v>
          </cell>
          <cell r="AH1479">
            <v>1</v>
          </cell>
          <cell r="AP1479">
            <v>7202910</v>
          </cell>
        </row>
        <row r="1480">
          <cell r="I1480">
            <v>15.48</v>
          </cell>
          <cell r="K1480">
            <v>0</v>
          </cell>
          <cell r="Q1480" t="str">
            <v>Величко Владислав Николаевич</v>
          </cell>
          <cell r="R1480" t="str">
            <v/>
          </cell>
          <cell r="T1480" t="str">
            <v>ИП Иванова</v>
          </cell>
          <cell r="U1480">
            <v>1</v>
          </cell>
          <cell r="V1480">
            <v>1</v>
          </cell>
          <cell r="W1480" t="str">
            <v>Май</v>
          </cell>
          <cell r="AE1480" t="str">
            <v>1 комн.</v>
          </cell>
          <cell r="AF1480" t="str">
            <v>Май 2023</v>
          </cell>
          <cell r="AH1480">
            <v>1</v>
          </cell>
          <cell r="AP1480">
            <v>0</v>
          </cell>
        </row>
        <row r="1481">
          <cell r="I1481">
            <v>22.81</v>
          </cell>
          <cell r="K1481">
            <v>1756236</v>
          </cell>
          <cell r="Q1481" t="str">
            <v>Огнева Ольга Александровна</v>
          </cell>
          <cell r="R1481" t="str">
            <v/>
          </cell>
          <cell r="T1481" t="str">
            <v>АН Винсент</v>
          </cell>
          <cell r="U1481">
            <v>1</v>
          </cell>
          <cell r="V1481">
            <v>1</v>
          </cell>
          <cell r="W1481" t="str">
            <v>Май</v>
          </cell>
          <cell r="AE1481" t="str">
            <v>1 комн.(с)</v>
          </cell>
          <cell r="AF1481" t="str">
            <v>Май 2023</v>
          </cell>
          <cell r="AH1481">
            <v>1</v>
          </cell>
          <cell r="AP1481">
            <v>9952003</v>
          </cell>
        </row>
        <row r="1482">
          <cell r="I1482">
            <v>17.420000000000002</v>
          </cell>
          <cell r="K1482">
            <v>0</v>
          </cell>
          <cell r="Q1482" t="str">
            <v>Саввон Дмитрий Петрович</v>
          </cell>
          <cell r="R1482" t="str">
            <v/>
          </cell>
          <cell r="T1482" t="str">
            <v>"Инвестиционно-строительный Холдинг "Винсент Недвижимость"" ООО</v>
          </cell>
          <cell r="U1482">
            <v>1</v>
          </cell>
          <cell r="V1482">
            <v>1</v>
          </cell>
          <cell r="W1482" t="str">
            <v>Май</v>
          </cell>
          <cell r="AE1482" t="str">
            <v>1 комн.</v>
          </cell>
          <cell r="AF1482" t="str">
            <v>Май 2023</v>
          </cell>
          <cell r="AH1482">
            <v>1</v>
          </cell>
          <cell r="AP1482">
            <v>7415694</v>
          </cell>
        </row>
        <row r="1483">
          <cell r="I1483">
            <v>24.8</v>
          </cell>
          <cell r="K1483">
            <v>0</v>
          </cell>
          <cell r="Q1483" t="str">
            <v>Скорняк Екатерина Дмитриевна</v>
          </cell>
          <cell r="R1483" t="str">
            <v/>
          </cell>
          <cell r="T1483" t="str">
            <v>ип Кошелева</v>
          </cell>
          <cell r="U1483">
            <v>1</v>
          </cell>
          <cell r="V1483">
            <v>1</v>
          </cell>
          <cell r="W1483" t="str">
            <v>Май</v>
          </cell>
          <cell r="AE1483" t="str">
            <v>1 комн.</v>
          </cell>
          <cell r="AF1483" t="str">
            <v>Май 2023</v>
          </cell>
          <cell r="AH1483">
            <v>1</v>
          </cell>
          <cell r="AP1483">
            <v>6760480</v>
          </cell>
        </row>
        <row r="1484">
          <cell r="I1484">
            <v>23.11</v>
          </cell>
          <cell r="K1484">
            <v>1740184</v>
          </cell>
          <cell r="Q1484" t="str">
            <v>Мордвинов Дмитрий Игоревич</v>
          </cell>
          <cell r="R1484" t="str">
            <v/>
          </cell>
          <cell r="T1484" t="str">
            <v>ООО "Монолит-Девелопмент"</v>
          </cell>
          <cell r="U1484">
            <v>1</v>
          </cell>
          <cell r="V1484">
            <v>1</v>
          </cell>
          <cell r="W1484" t="str">
            <v>Май</v>
          </cell>
          <cell r="AE1484" t="str">
            <v>1 комн.(с)</v>
          </cell>
          <cell r="AF1484" t="str">
            <v>Май 2023</v>
          </cell>
          <cell r="AH1484">
            <v>1</v>
          </cell>
          <cell r="AP1484">
            <v>9861037</v>
          </cell>
        </row>
        <row r="1485">
          <cell r="I1485">
            <v>31.3</v>
          </cell>
          <cell r="K1485">
            <v>2000000</v>
          </cell>
          <cell r="Q1485" t="str">
            <v>Нестерова Анастасия Викторовна</v>
          </cell>
          <cell r="R1485" t="str">
            <v>Скорняк Екатерина Дмитриевна</v>
          </cell>
          <cell r="T1485" t="str">
            <v>АН Империя</v>
          </cell>
          <cell r="U1485">
            <v>0.5</v>
          </cell>
          <cell r="V1485">
            <v>0.5</v>
          </cell>
          <cell r="W1485" t="str">
            <v>Май</v>
          </cell>
          <cell r="AE1485" t="str">
            <v>1 комн.</v>
          </cell>
          <cell r="AF1485" t="str">
            <v>Май 2023</v>
          </cell>
          <cell r="AH1485">
            <v>1</v>
          </cell>
          <cell r="AP1485">
            <v>11808840.1</v>
          </cell>
        </row>
        <row r="1486">
          <cell r="I1486">
            <v>27.4</v>
          </cell>
          <cell r="K1486">
            <v>0</v>
          </cell>
          <cell r="Q1486" t="str">
            <v>Малхосьянц Юлия Владимировна</v>
          </cell>
          <cell r="R1486" t="str">
            <v>Скорняк Екатерина Дмитриевна</v>
          </cell>
          <cell r="T1486" t="str">
            <v>ИП Рукина</v>
          </cell>
          <cell r="U1486">
            <v>0.5</v>
          </cell>
          <cell r="V1486">
            <v>0.5</v>
          </cell>
          <cell r="W1486" t="str">
            <v>Май</v>
          </cell>
          <cell r="AE1486" t="str">
            <v>1 комн.</v>
          </cell>
          <cell r="AF1486" t="str">
            <v>Май 2023</v>
          </cell>
          <cell r="AH1486">
            <v>1</v>
          </cell>
          <cell r="AP1486">
            <v>9063920</v>
          </cell>
        </row>
        <row r="1487">
          <cell r="I1487">
            <v>24.8</v>
          </cell>
          <cell r="K1487">
            <v>1458240</v>
          </cell>
          <cell r="Q1487" t="str">
            <v>Вахничева Екатерина Анатольевна</v>
          </cell>
          <cell r="R1487" t="str">
            <v/>
          </cell>
          <cell r="T1487" t="str">
            <v>ИП Насонов В.В.</v>
          </cell>
          <cell r="U1487">
            <v>1</v>
          </cell>
          <cell r="V1487">
            <v>1</v>
          </cell>
          <cell r="W1487" t="str">
            <v>Май</v>
          </cell>
          <cell r="AE1487" t="str">
            <v>1 комн.</v>
          </cell>
          <cell r="AF1487" t="str">
            <v>Май 2023</v>
          </cell>
          <cell r="AH1487">
            <v>1</v>
          </cell>
          <cell r="AP1487">
            <v>8263360</v>
          </cell>
        </row>
        <row r="1488">
          <cell r="I1488">
            <v>35.1</v>
          </cell>
          <cell r="K1488">
            <v>1403193</v>
          </cell>
          <cell r="Q1488" t="str">
            <v>Матушко Оксана Витальевна</v>
          </cell>
          <cell r="R1488" t="str">
            <v/>
          </cell>
          <cell r="T1488" t="str">
            <v>ип семушин</v>
          </cell>
          <cell r="U1488">
            <v>1</v>
          </cell>
          <cell r="V1488">
            <v>1</v>
          </cell>
          <cell r="W1488" t="str">
            <v>Май</v>
          </cell>
          <cell r="AE1488" t="str">
            <v>1 комн.</v>
          </cell>
          <cell r="AF1488" t="str">
            <v>Май 2023</v>
          </cell>
          <cell r="AH1488">
            <v>1</v>
          </cell>
          <cell r="AP1488">
            <v>10361520</v>
          </cell>
        </row>
        <row r="1489">
          <cell r="I1489">
            <v>20.7</v>
          </cell>
          <cell r="K1489">
            <v>0</v>
          </cell>
          <cell r="Q1489" t="str">
            <v>Саввон Дмитрий Петрович</v>
          </cell>
          <cell r="R1489" t="str">
            <v/>
          </cell>
          <cell r="T1489" t="str">
            <v>ЛИХАЧЕВ РОМАН БОРИСОВИЧ ИП</v>
          </cell>
          <cell r="U1489">
            <v>1</v>
          </cell>
          <cell r="V1489">
            <v>1</v>
          </cell>
          <cell r="W1489" t="str">
            <v>Май</v>
          </cell>
          <cell r="AE1489" t="str">
            <v>1 комн.(с)</v>
          </cell>
          <cell r="AF1489" t="str">
            <v>Май 2023</v>
          </cell>
          <cell r="AH1489">
            <v>1</v>
          </cell>
          <cell r="AP1489">
            <v>7284330</v>
          </cell>
        </row>
        <row r="1490">
          <cell r="I1490">
            <v>25.7</v>
          </cell>
          <cell r="K1490">
            <v>0</v>
          </cell>
          <cell r="Q1490" t="str">
            <v>Прегаева Ксения Владимировна</v>
          </cell>
          <cell r="R1490" t="str">
            <v/>
          </cell>
          <cell r="T1490" t="str">
            <v>ИП Сигида Наталья Алексндровна</v>
          </cell>
          <cell r="U1490">
            <v>1</v>
          </cell>
          <cell r="V1490">
            <v>1</v>
          </cell>
          <cell r="W1490" t="str">
            <v>Май</v>
          </cell>
          <cell r="AE1490" t="str">
            <v>1 комн.</v>
          </cell>
          <cell r="AF1490" t="str">
            <v>Май 2023</v>
          </cell>
          <cell r="AH1490">
            <v>1</v>
          </cell>
          <cell r="AP1490">
            <v>8559100</v>
          </cell>
        </row>
        <row r="1491">
          <cell r="I1491">
            <v>17.75</v>
          </cell>
          <cell r="K1491">
            <v>1408932.35</v>
          </cell>
          <cell r="Q1491" t="str">
            <v>Саввон Дмитрий Петрович</v>
          </cell>
          <cell r="R1491" t="str">
            <v/>
          </cell>
          <cell r="T1491" t="str">
            <v>ИП Поливанов Алексей Александрович</v>
          </cell>
          <cell r="U1491">
            <v>1</v>
          </cell>
          <cell r="V1491">
            <v>1</v>
          </cell>
          <cell r="W1491" t="str">
            <v>Май</v>
          </cell>
          <cell r="AE1491" t="str">
            <v>1 комн.</v>
          </cell>
          <cell r="AF1491" t="str">
            <v>Май 2023</v>
          </cell>
          <cell r="AH1491">
            <v>1</v>
          </cell>
          <cell r="AP1491">
            <v>7983950</v>
          </cell>
        </row>
        <row r="1492">
          <cell r="I1492">
            <v>25.1</v>
          </cell>
          <cell r="K1492">
            <v>0</v>
          </cell>
          <cell r="Q1492" t="str">
            <v>Скорняк Екатерина Дмитриевна</v>
          </cell>
          <cell r="R1492" t="str">
            <v/>
          </cell>
          <cell r="T1492" t="str">
            <v>АН Элитный Сочи</v>
          </cell>
          <cell r="U1492">
            <v>1</v>
          </cell>
          <cell r="V1492">
            <v>1</v>
          </cell>
          <cell r="W1492" t="str">
            <v>Май</v>
          </cell>
          <cell r="AE1492" t="str">
            <v>1 комн.</v>
          </cell>
          <cell r="AF1492" t="str">
            <v>Май 2023</v>
          </cell>
          <cell r="AH1492">
            <v>1</v>
          </cell>
          <cell r="AP1492">
            <v>7622870</v>
          </cell>
        </row>
        <row r="1493">
          <cell r="I1493">
            <v>24.6</v>
          </cell>
          <cell r="K1493">
            <v>1210320</v>
          </cell>
          <cell r="Q1493" t="str">
            <v>Скорняк Екатерина Дмитриевна</v>
          </cell>
          <cell r="R1493" t="str">
            <v/>
          </cell>
          <cell r="T1493" t="str">
            <v>Лига Недвижимость</v>
          </cell>
          <cell r="U1493">
            <v>1</v>
          </cell>
          <cell r="V1493">
            <v>1</v>
          </cell>
          <cell r="W1493" t="str">
            <v>Июнь</v>
          </cell>
          <cell r="AE1493" t="str">
            <v>1 комн.</v>
          </cell>
          <cell r="AF1493" t="str">
            <v>Июнь 2023</v>
          </cell>
          <cell r="AH1493">
            <v>1</v>
          </cell>
          <cell r="AP1493">
            <v>6858480</v>
          </cell>
        </row>
        <row r="1494">
          <cell r="I1494">
            <v>35.1</v>
          </cell>
          <cell r="K1494">
            <v>1940012.1</v>
          </cell>
          <cell r="Q1494" t="str">
            <v>Вахничева Екатерина Анатольевна</v>
          </cell>
          <cell r="R1494" t="str">
            <v/>
          </cell>
          <cell r="T1494" t="str">
            <v>ИП Сигида/АН Лето</v>
          </cell>
          <cell r="U1494">
            <v>1</v>
          </cell>
          <cell r="V1494">
            <v>1</v>
          </cell>
          <cell r="W1494" t="str">
            <v>Июнь</v>
          </cell>
          <cell r="AE1494" t="str">
            <v>1 комн.</v>
          </cell>
          <cell r="AF1494" t="str">
            <v>Июнь 2023</v>
          </cell>
          <cell r="AH1494">
            <v>1</v>
          </cell>
          <cell r="AP1494">
            <v>10993320</v>
          </cell>
        </row>
        <row r="1495">
          <cell r="I1495">
            <v>24.5</v>
          </cell>
          <cell r="K1495">
            <v>1362788</v>
          </cell>
          <cell r="Q1495" t="str">
            <v>Скорняк Екатерина Дмитриевна</v>
          </cell>
          <cell r="R1495" t="str">
            <v/>
          </cell>
          <cell r="T1495" t="str">
            <v>АН Элитный Сочи</v>
          </cell>
          <cell r="U1495">
            <v>1</v>
          </cell>
          <cell r="V1495">
            <v>1</v>
          </cell>
          <cell r="W1495" t="str">
            <v>Июнь</v>
          </cell>
          <cell r="AE1495" t="str">
            <v>1 комн.</v>
          </cell>
          <cell r="AF1495" t="str">
            <v>Июнь 2023</v>
          </cell>
          <cell r="AH1495">
            <v>1</v>
          </cell>
          <cell r="AP1495">
            <v>7722400</v>
          </cell>
        </row>
        <row r="1496">
          <cell r="I1496">
            <v>25.3</v>
          </cell>
          <cell r="K1496">
            <v>0</v>
          </cell>
          <cell r="Q1496" t="str">
            <v>Матушко Оксана Витальевна</v>
          </cell>
          <cell r="R1496" t="str">
            <v/>
          </cell>
          <cell r="T1496" t="str">
            <v>ип семушин</v>
          </cell>
          <cell r="U1496">
            <v>1</v>
          </cell>
          <cell r="V1496">
            <v>1</v>
          </cell>
          <cell r="W1496" t="str">
            <v>Июнь</v>
          </cell>
          <cell r="AE1496" t="str">
            <v>1 комн.(с)</v>
          </cell>
          <cell r="AF1496" t="str">
            <v>Июнь 2023</v>
          </cell>
          <cell r="AH1496">
            <v>1</v>
          </cell>
          <cell r="AP1496">
            <v>6886660</v>
          </cell>
        </row>
        <row r="1497">
          <cell r="I1497">
            <v>24.5</v>
          </cell>
          <cell r="K1497">
            <v>1269389.1000000001</v>
          </cell>
          <cell r="Q1497" t="str">
            <v>Прегаева Ксения Владимировна</v>
          </cell>
          <cell r="R1497" t="str">
            <v/>
          </cell>
          <cell r="T1497" t="str">
            <v>ООО Монолит АН</v>
          </cell>
          <cell r="U1497">
            <v>1</v>
          </cell>
          <cell r="V1497">
            <v>1</v>
          </cell>
          <cell r="W1497" t="str">
            <v>Июнь</v>
          </cell>
          <cell r="AE1497" t="str">
            <v>1 комн.</v>
          </cell>
          <cell r="AF1497" t="str">
            <v>Июнь 2023</v>
          </cell>
          <cell r="AH1497">
            <v>1</v>
          </cell>
          <cell r="AP1497">
            <v>7193204.9000000004</v>
          </cell>
        </row>
        <row r="1498">
          <cell r="I1498">
            <v>24.6</v>
          </cell>
          <cell r="K1498">
            <v>0</v>
          </cell>
          <cell r="Q1498" t="str">
            <v>Прегаева Ксения Владимировна</v>
          </cell>
          <cell r="R1498" t="str">
            <v/>
          </cell>
          <cell r="T1498" t="str">
            <v>ИП Рукина Екатерина Александровна</v>
          </cell>
          <cell r="U1498">
            <v>1</v>
          </cell>
          <cell r="V1498">
            <v>1</v>
          </cell>
          <cell r="W1498" t="str">
            <v>Июнь</v>
          </cell>
          <cell r="AE1498" t="str">
            <v>1 комн.</v>
          </cell>
          <cell r="AF1498" t="str">
            <v>Июнь 2023</v>
          </cell>
          <cell r="AH1498">
            <v>1</v>
          </cell>
          <cell r="AP1498">
            <v>7574340</v>
          </cell>
        </row>
        <row r="1499">
          <cell r="I1499">
            <v>38</v>
          </cell>
          <cell r="K1499">
            <v>0</v>
          </cell>
          <cell r="Q1499" t="str">
            <v>Труфанов Александр Сергеевич</v>
          </cell>
          <cell r="R1499" t="str">
            <v/>
          </cell>
          <cell r="T1499" t="str">
            <v>ИП Быков Алексей Валериевич</v>
          </cell>
          <cell r="U1499">
            <v>1</v>
          </cell>
          <cell r="V1499">
            <v>1</v>
          </cell>
          <cell r="W1499" t="str">
            <v>Июнь</v>
          </cell>
          <cell r="AE1499" t="str">
            <v>1 комн.</v>
          </cell>
          <cell r="AF1499" t="str">
            <v>Июнь 2023</v>
          </cell>
          <cell r="AH1499">
            <v>1</v>
          </cell>
          <cell r="AP1499">
            <v>0</v>
          </cell>
        </row>
        <row r="1500">
          <cell r="I1500">
            <v>25.1</v>
          </cell>
          <cell r="K1500">
            <v>1405474.5</v>
          </cell>
          <cell r="Q1500" t="str">
            <v>Прегаева Ксения Владимировна</v>
          </cell>
          <cell r="R1500" t="str">
            <v/>
          </cell>
          <cell r="T1500" t="str">
            <v>ООО "Элитный Сочи"</v>
          </cell>
          <cell r="U1500">
            <v>1</v>
          </cell>
          <cell r="V1500">
            <v>1</v>
          </cell>
          <cell r="W1500" t="str">
            <v>Июнь</v>
          </cell>
          <cell r="AE1500" t="str">
            <v>1 комн.</v>
          </cell>
          <cell r="AF1500" t="str">
            <v>Июнь 2023</v>
          </cell>
          <cell r="AH1500">
            <v>1</v>
          </cell>
          <cell r="AP1500">
            <v>7964230</v>
          </cell>
        </row>
        <row r="1501">
          <cell r="I1501">
            <v>22.7</v>
          </cell>
          <cell r="K1501">
            <v>1709310</v>
          </cell>
          <cell r="Q1501" t="str">
            <v>Гимаева Нина Евгеньевна</v>
          </cell>
          <cell r="R1501" t="str">
            <v/>
          </cell>
          <cell r="T1501" t="str">
            <v>ИП Сидоров Денис Николаевич</v>
          </cell>
          <cell r="U1501">
            <v>1</v>
          </cell>
          <cell r="V1501">
            <v>1</v>
          </cell>
          <cell r="W1501" t="str">
            <v>Июнь</v>
          </cell>
          <cell r="AE1501" t="str">
            <v>1 комн.(с)</v>
          </cell>
          <cell r="AF1501" t="str">
            <v>Июнь 2023</v>
          </cell>
          <cell r="AH1501">
            <v>1</v>
          </cell>
          <cell r="AP1501">
            <v>9686090</v>
          </cell>
        </row>
        <row r="1502">
          <cell r="I1502">
            <v>23.48</v>
          </cell>
          <cell r="K1502">
            <v>0</v>
          </cell>
          <cell r="Q1502" t="str">
            <v>Мордвинов Дмитрий Игоревич</v>
          </cell>
          <cell r="R1502" t="str">
            <v/>
          </cell>
          <cell r="T1502" t="str">
            <v>АН Элитный Сочи</v>
          </cell>
          <cell r="U1502">
            <v>1</v>
          </cell>
          <cell r="V1502">
            <v>1</v>
          </cell>
          <cell r="W1502" t="str">
            <v>Июнь</v>
          </cell>
          <cell r="AE1502" t="str">
            <v>1 комн.(с)</v>
          </cell>
          <cell r="AF1502" t="str">
            <v>Июнь 2023</v>
          </cell>
          <cell r="AH1502">
            <v>1</v>
          </cell>
          <cell r="AP1502">
            <v>10913504</v>
          </cell>
        </row>
        <row r="1503">
          <cell r="I1503">
            <v>25.3</v>
          </cell>
          <cell r="K1503">
            <v>0</v>
          </cell>
          <cell r="Q1503" t="str">
            <v>Жерихов Иван Борисович</v>
          </cell>
          <cell r="R1503" t="str">
            <v/>
          </cell>
          <cell r="T1503" t="str">
            <v>ИП Рощин Иван Анатольевич</v>
          </cell>
          <cell r="U1503">
            <v>1</v>
          </cell>
          <cell r="V1503">
            <v>1</v>
          </cell>
          <cell r="W1503" t="str">
            <v>Июнь</v>
          </cell>
          <cell r="AE1503" t="str">
            <v>1 комн.(с)</v>
          </cell>
          <cell r="AF1503" t="str">
            <v>Июнь 2023</v>
          </cell>
          <cell r="AH1503">
            <v>1</v>
          </cell>
          <cell r="AP1503">
            <v>7724090</v>
          </cell>
        </row>
        <row r="1504">
          <cell r="I1504">
            <v>17.41</v>
          </cell>
          <cell r="K1504">
            <v>1410210</v>
          </cell>
          <cell r="Q1504" t="str">
            <v>Гимаева Нина Евгеньевна</v>
          </cell>
          <cell r="R1504" t="str">
            <v/>
          </cell>
          <cell r="T1504" t="str">
            <v>ИП Амбросьева Н.С.</v>
          </cell>
          <cell r="U1504">
            <v>1</v>
          </cell>
          <cell r="V1504">
            <v>1</v>
          </cell>
          <cell r="W1504" t="str">
            <v>Июнь</v>
          </cell>
          <cell r="AE1504" t="str">
            <v>1 комн.(с)</v>
          </cell>
          <cell r="AF1504" t="str">
            <v>Июнь 2023</v>
          </cell>
          <cell r="AH1504">
            <v>1</v>
          </cell>
          <cell r="AP1504">
            <v>7991190</v>
          </cell>
        </row>
        <row r="1505">
          <cell r="I1505">
            <v>25.3</v>
          </cell>
          <cell r="K1505">
            <v>0</v>
          </cell>
          <cell r="Q1505" t="str">
            <v>Гришакова Анастасия Сергеевна</v>
          </cell>
          <cell r="R1505" t="str">
            <v/>
          </cell>
          <cell r="T1505" t="str">
            <v>нет</v>
          </cell>
          <cell r="U1505">
            <v>1</v>
          </cell>
          <cell r="V1505">
            <v>0</v>
          </cell>
          <cell r="W1505" t="str">
            <v>Июнь</v>
          </cell>
          <cell r="AE1505" t="str">
            <v>1 комн.(с)</v>
          </cell>
          <cell r="AF1505" t="str">
            <v>Июнь 2023</v>
          </cell>
          <cell r="AH1505">
            <v>1</v>
          </cell>
          <cell r="AP1505">
            <v>6633660</v>
          </cell>
        </row>
        <row r="1506">
          <cell r="I1506">
            <v>25.7</v>
          </cell>
          <cell r="K1506">
            <v>2190925</v>
          </cell>
          <cell r="Q1506" t="str">
            <v>Скорняк Екатерина Дмитриевна</v>
          </cell>
          <cell r="R1506" t="str">
            <v/>
          </cell>
          <cell r="T1506" t="str">
            <v>ип Лапина</v>
          </cell>
          <cell r="U1506">
            <v>1</v>
          </cell>
          <cell r="V1506">
            <v>1</v>
          </cell>
          <cell r="W1506" t="str">
            <v>Июнь</v>
          </cell>
          <cell r="AE1506" t="str">
            <v>1 комн.</v>
          </cell>
          <cell r="AF1506" t="str">
            <v>Июнь 2023</v>
          </cell>
          <cell r="AH1506">
            <v>1</v>
          </cell>
          <cell r="AP1506">
            <v>8763700</v>
          </cell>
        </row>
        <row r="1507">
          <cell r="I1507">
            <v>48.52</v>
          </cell>
          <cell r="K1507">
            <v>0</v>
          </cell>
          <cell r="Q1507" t="str">
            <v>Мордвинов Дмитрий Игоревич</v>
          </cell>
          <cell r="R1507" t="str">
            <v/>
          </cell>
          <cell r="T1507" t="str">
            <v>АН Огни Сочи (ИП Корниченко)</v>
          </cell>
          <cell r="U1507">
            <v>1</v>
          </cell>
          <cell r="V1507">
            <v>1</v>
          </cell>
          <cell r="W1507" t="str">
            <v>Июнь</v>
          </cell>
          <cell r="AE1507" t="str">
            <v>2 комн.</v>
          </cell>
          <cell r="AF1507" t="str">
            <v>Июнь 2023</v>
          </cell>
          <cell r="AH1507">
            <v>1</v>
          </cell>
          <cell r="AP1507">
            <v>0</v>
          </cell>
        </row>
        <row r="1508">
          <cell r="I1508">
            <v>48.6</v>
          </cell>
          <cell r="K1508">
            <v>0</v>
          </cell>
          <cell r="Q1508" t="str">
            <v>Мордвинов Дмитрий Игоревич</v>
          </cell>
          <cell r="R1508" t="str">
            <v/>
          </cell>
          <cell r="T1508" t="str">
            <v>ООО Монолит</v>
          </cell>
          <cell r="U1508">
            <v>1</v>
          </cell>
          <cell r="V1508">
            <v>1</v>
          </cell>
          <cell r="W1508" t="str">
            <v>Июнь</v>
          </cell>
          <cell r="AE1508" t="str">
            <v>3 комн.</v>
          </cell>
          <cell r="AF1508" t="str">
            <v>Июнь 2023</v>
          </cell>
          <cell r="AH1508">
            <v>1</v>
          </cell>
          <cell r="AP1508">
            <v>18288180</v>
          </cell>
        </row>
        <row r="1509">
          <cell r="I1509">
            <v>24.6</v>
          </cell>
          <cell r="K1509">
            <v>0</v>
          </cell>
          <cell r="Q1509" t="str">
            <v>Жерихов Иван Борисович</v>
          </cell>
          <cell r="R1509" t="str">
            <v/>
          </cell>
          <cell r="T1509" t="str">
            <v>ИП Барабошина Л.А.</v>
          </cell>
          <cell r="U1509">
            <v>1</v>
          </cell>
          <cell r="V1509">
            <v>1</v>
          </cell>
          <cell r="W1509" t="str">
            <v>Июнь</v>
          </cell>
          <cell r="AE1509" t="str">
            <v>1 комн.</v>
          </cell>
          <cell r="AF1509" t="str">
            <v>Июнь 2023</v>
          </cell>
          <cell r="AH1509">
            <v>1</v>
          </cell>
          <cell r="AP1509">
            <v>6506700</v>
          </cell>
        </row>
        <row r="1510">
          <cell r="I1510">
            <v>25.3</v>
          </cell>
          <cell r="K1510">
            <v>0</v>
          </cell>
          <cell r="Q1510" t="str">
            <v>Жерихов Иван Борисович</v>
          </cell>
          <cell r="R1510" t="str">
            <v/>
          </cell>
          <cell r="T1510" t="str">
            <v>ИП Обровец Юлия Федоровна</v>
          </cell>
          <cell r="U1510">
            <v>1</v>
          </cell>
          <cell r="V1510">
            <v>1</v>
          </cell>
          <cell r="W1510" t="str">
            <v>Июнь</v>
          </cell>
          <cell r="AE1510" t="str">
            <v>1 комн.(с)</v>
          </cell>
          <cell r="AF1510" t="str">
            <v>Июнь 2023</v>
          </cell>
          <cell r="AH1510">
            <v>1</v>
          </cell>
          <cell r="AP1510">
            <v>6886660</v>
          </cell>
        </row>
        <row r="1511">
          <cell r="I1511">
            <v>25.8</v>
          </cell>
          <cell r="K1511">
            <v>1709637</v>
          </cell>
          <cell r="Q1511" t="str">
            <v>Жерихов Иван Борисович</v>
          </cell>
          <cell r="R1511" t="str">
            <v/>
          </cell>
          <cell r="T1511" t="str">
            <v>АН Элитный Сочи</v>
          </cell>
          <cell r="U1511">
            <v>1</v>
          </cell>
          <cell r="V1511">
            <v>1</v>
          </cell>
          <cell r="W1511" t="str">
            <v>Июнь</v>
          </cell>
          <cell r="AE1511" t="str">
            <v>1 комн.</v>
          </cell>
          <cell r="AF1511" t="str">
            <v>Июнь 2023</v>
          </cell>
          <cell r="AH1511">
            <v>1</v>
          </cell>
          <cell r="AP1511">
            <v>9687900</v>
          </cell>
        </row>
        <row r="1512">
          <cell r="I1512">
            <v>25.3</v>
          </cell>
          <cell r="K1512">
            <v>0</v>
          </cell>
          <cell r="Q1512" t="str">
            <v>Вахничева Екатерина Анатольевна</v>
          </cell>
          <cell r="R1512" t="str">
            <v/>
          </cell>
          <cell r="T1512" t="str">
            <v>ИП Нартов</v>
          </cell>
          <cell r="U1512">
            <v>1</v>
          </cell>
          <cell r="V1512">
            <v>1</v>
          </cell>
          <cell r="W1512" t="str">
            <v>Июнь</v>
          </cell>
          <cell r="AE1512" t="str">
            <v>1 комн.(с)</v>
          </cell>
          <cell r="AF1512" t="str">
            <v>Июнь 2023</v>
          </cell>
          <cell r="AH1512">
            <v>1</v>
          </cell>
          <cell r="AP1512">
            <v>6633660</v>
          </cell>
        </row>
        <row r="1513">
          <cell r="I1513">
            <v>27.4</v>
          </cell>
          <cell r="K1513">
            <v>1015416.6</v>
          </cell>
          <cell r="Q1513" t="str">
            <v>Вахничева Екатерина Анатольевна</v>
          </cell>
          <cell r="R1513" t="str">
            <v/>
          </cell>
          <cell r="T1513" t="str">
            <v>АН Инвест Сочи</v>
          </cell>
          <cell r="U1513">
            <v>1</v>
          </cell>
          <cell r="V1513">
            <v>1</v>
          </cell>
          <cell r="W1513" t="str">
            <v>Июнь</v>
          </cell>
          <cell r="AE1513" t="str">
            <v>1 комн.</v>
          </cell>
          <cell r="AF1513" t="str">
            <v>Июнь 2023</v>
          </cell>
          <cell r="AH1513">
            <v>1</v>
          </cell>
          <cell r="AP1513">
            <v>9133324.2000000011</v>
          </cell>
        </row>
        <row r="1514">
          <cell r="I1514">
            <v>26</v>
          </cell>
          <cell r="K1514">
            <v>0</v>
          </cell>
          <cell r="Q1514" t="str">
            <v>Вахничева Екатерина Анатольевна</v>
          </cell>
          <cell r="R1514" t="str">
            <v/>
          </cell>
          <cell r="T1514" t="str">
            <v>АН Сочи Недвижимость</v>
          </cell>
          <cell r="U1514">
            <v>1</v>
          </cell>
          <cell r="V1514">
            <v>1</v>
          </cell>
          <cell r="W1514" t="str">
            <v>Июнь</v>
          </cell>
          <cell r="AE1514" t="str">
            <v>1 комн.</v>
          </cell>
          <cell r="AF1514" t="str">
            <v>Июнь 2023</v>
          </cell>
          <cell r="AH1514">
            <v>1</v>
          </cell>
          <cell r="AP1514">
            <v>7769600</v>
          </cell>
        </row>
        <row r="1515">
          <cell r="I1515">
            <v>26.1</v>
          </cell>
          <cell r="K1515">
            <v>0</v>
          </cell>
          <cell r="Q1515" t="str">
            <v>Вахничева Екатерина Анатольевна</v>
          </cell>
          <cell r="R1515" t="str">
            <v/>
          </cell>
          <cell r="T1515" t="str">
            <v>АН Лето</v>
          </cell>
          <cell r="U1515">
            <v>1</v>
          </cell>
          <cell r="V1515">
            <v>1</v>
          </cell>
          <cell r="W1515" t="str">
            <v>Июнь</v>
          </cell>
          <cell r="AE1515" t="str">
            <v>1 комн.</v>
          </cell>
          <cell r="AF1515" t="str">
            <v>Июнь 2023</v>
          </cell>
          <cell r="AH1515">
            <v>1</v>
          </cell>
          <cell r="AP1515">
            <v>8124930</v>
          </cell>
        </row>
        <row r="1516">
          <cell r="I1516">
            <v>25.3</v>
          </cell>
          <cell r="K1516">
            <v>0</v>
          </cell>
          <cell r="Q1516" t="str">
            <v>Жерихов Иван Борисович</v>
          </cell>
          <cell r="R1516" t="str">
            <v/>
          </cell>
          <cell r="T1516" t="str">
            <v>ИП Рощин Иван Анатольевич</v>
          </cell>
          <cell r="U1516">
            <v>1</v>
          </cell>
          <cell r="V1516">
            <v>1</v>
          </cell>
          <cell r="W1516" t="str">
            <v>Июнь</v>
          </cell>
          <cell r="AE1516" t="str">
            <v>1 комн.(с)</v>
          </cell>
          <cell r="AF1516" t="str">
            <v>Июнь 2023</v>
          </cell>
          <cell r="AH1516">
            <v>1</v>
          </cell>
          <cell r="AP1516">
            <v>7724090</v>
          </cell>
        </row>
        <row r="1517">
          <cell r="I1517">
            <v>17.96</v>
          </cell>
          <cell r="K1517">
            <v>0</v>
          </cell>
          <cell r="Q1517" t="str">
            <v>Гимаева Нина Евгеньевна</v>
          </cell>
          <cell r="R1517" t="str">
            <v/>
          </cell>
          <cell r="T1517" t="str">
            <v>ИП Козлова А.Е</v>
          </cell>
          <cell r="U1517">
            <v>1</v>
          </cell>
          <cell r="V1517">
            <v>1</v>
          </cell>
          <cell r="W1517" t="str">
            <v>Июнь</v>
          </cell>
          <cell r="AE1517" t="str">
            <v>1 комн.</v>
          </cell>
          <cell r="AF1517" t="str">
            <v>Июнь 2023</v>
          </cell>
          <cell r="AH1517">
            <v>1</v>
          </cell>
          <cell r="AP1517">
            <v>6803248</v>
          </cell>
        </row>
        <row r="1518">
          <cell r="I1518">
            <v>17.75</v>
          </cell>
          <cell r="K1518">
            <v>0</v>
          </cell>
          <cell r="Q1518" t="str">
            <v>Кетько Даниил Андреевич</v>
          </cell>
          <cell r="R1518" t="str">
            <v/>
          </cell>
          <cell r="T1518" t="str">
            <v>ИП Насонов В.В.</v>
          </cell>
          <cell r="U1518">
            <v>1</v>
          </cell>
          <cell r="V1518">
            <v>1</v>
          </cell>
          <cell r="W1518" t="str">
            <v>Июнь</v>
          </cell>
          <cell r="AE1518" t="str">
            <v>1 комн.</v>
          </cell>
          <cell r="AF1518" t="str">
            <v>Июнь 2023</v>
          </cell>
          <cell r="AH1518">
            <v>1</v>
          </cell>
          <cell r="AP1518">
            <v>7611200</v>
          </cell>
        </row>
        <row r="1519">
          <cell r="I1519">
            <v>24.6</v>
          </cell>
          <cell r="K1519">
            <v>1244194.2</v>
          </cell>
          <cell r="Q1519" t="str">
            <v>Скорняк Екатерина Дмитриевна</v>
          </cell>
          <cell r="R1519" t="str">
            <v/>
          </cell>
          <cell r="T1519" t="str">
            <v>ип Кошелева</v>
          </cell>
          <cell r="U1519">
            <v>1</v>
          </cell>
          <cell r="V1519">
            <v>1</v>
          </cell>
          <cell r="W1519" t="str">
            <v>Июнь</v>
          </cell>
          <cell r="AE1519" t="str">
            <v>1 комн.</v>
          </cell>
          <cell r="AF1519" t="str">
            <v>Июнь 2023</v>
          </cell>
          <cell r="AH1519">
            <v>1</v>
          </cell>
          <cell r="AP1519">
            <v>7050360</v>
          </cell>
        </row>
        <row r="1520">
          <cell r="I1520">
            <v>34.5</v>
          </cell>
          <cell r="K1520">
            <v>2082178.5</v>
          </cell>
          <cell r="Q1520" t="str">
            <v>Скорняк Екатерина Дмитриевна</v>
          </cell>
          <cell r="R1520" t="str">
            <v/>
          </cell>
          <cell r="T1520" t="str">
            <v>ИП Кошелева Е.А.</v>
          </cell>
          <cell r="U1520">
            <v>1</v>
          </cell>
          <cell r="V1520">
            <v>1</v>
          </cell>
          <cell r="W1520" t="str">
            <v>Июнь</v>
          </cell>
          <cell r="AE1520" t="str">
            <v>1 комн.</v>
          </cell>
          <cell r="AF1520" t="str">
            <v>Июнь 2023</v>
          </cell>
          <cell r="AH1520">
            <v>1</v>
          </cell>
          <cell r="AP1520">
            <v>11799000</v>
          </cell>
        </row>
        <row r="1521">
          <cell r="I1521">
            <v>22.69</v>
          </cell>
          <cell r="K1521">
            <v>1726650</v>
          </cell>
          <cell r="Q1521" t="str">
            <v>Хархалуп Александр Владимирович</v>
          </cell>
          <cell r="R1521" t="str">
            <v/>
          </cell>
          <cell r="T1521" t="str">
            <v>АН Сириус групп</v>
          </cell>
          <cell r="U1521">
            <v>1</v>
          </cell>
          <cell r="V1521">
            <v>1</v>
          </cell>
          <cell r="W1521" t="str">
            <v>Июнь</v>
          </cell>
          <cell r="AE1521" t="str">
            <v>1 комн.(с)</v>
          </cell>
          <cell r="AF1521" t="str">
            <v>Июнь 2023</v>
          </cell>
          <cell r="AH1521">
            <v>1</v>
          </cell>
          <cell r="AP1521">
            <v>10038055</v>
          </cell>
        </row>
        <row r="1522">
          <cell r="I1522">
            <v>22.74</v>
          </cell>
          <cell r="K1522">
            <v>1876853</v>
          </cell>
          <cell r="Q1522" t="str">
            <v>Огнева Ольга Александровна</v>
          </cell>
          <cell r="R1522" t="str">
            <v/>
          </cell>
          <cell r="T1522" t="str">
            <v>Перспектива</v>
          </cell>
          <cell r="U1522">
            <v>1</v>
          </cell>
          <cell r="V1522">
            <v>1</v>
          </cell>
          <cell r="W1522" t="str">
            <v>Июнь</v>
          </cell>
          <cell r="AE1522" t="str">
            <v>1 комн.(с)</v>
          </cell>
          <cell r="AF1522" t="str">
            <v>Июнь 2023</v>
          </cell>
          <cell r="AH1522">
            <v>1</v>
          </cell>
          <cell r="AP1522">
            <v>10635498</v>
          </cell>
        </row>
        <row r="1523">
          <cell r="I1523">
            <v>25.3</v>
          </cell>
          <cell r="K1523">
            <v>1517569.9</v>
          </cell>
          <cell r="Q1523" t="str">
            <v>Скорняк Екатерина Дмитриевна</v>
          </cell>
          <cell r="R1523" t="str">
            <v/>
          </cell>
          <cell r="T1523" t="str">
            <v>ИП Савченко</v>
          </cell>
          <cell r="U1523">
            <v>1</v>
          </cell>
          <cell r="V1523">
            <v>1</v>
          </cell>
          <cell r="W1523" t="str">
            <v>Июнь</v>
          </cell>
          <cell r="AE1523" t="str">
            <v>1 комн.</v>
          </cell>
          <cell r="AF1523" t="str">
            <v>Июнь 2023</v>
          </cell>
          <cell r="AH1523">
            <v>1</v>
          </cell>
          <cell r="AP1523">
            <v>8599470</v>
          </cell>
        </row>
        <row r="1524">
          <cell r="I1524">
            <v>24.5</v>
          </cell>
          <cell r="K1524">
            <v>0</v>
          </cell>
          <cell r="Q1524" t="str">
            <v>Гришакова Анастасия Сергеевна</v>
          </cell>
          <cell r="R1524" t="str">
            <v/>
          </cell>
          <cell r="T1524" t="str">
            <v>ИП Рукина Екатерина Александровна</v>
          </cell>
          <cell r="U1524">
            <v>1</v>
          </cell>
          <cell r="V1524">
            <v>1</v>
          </cell>
          <cell r="W1524" t="str">
            <v>Июнь</v>
          </cell>
          <cell r="AE1524" t="str">
            <v>1 комн.</v>
          </cell>
          <cell r="AF1524" t="str">
            <v>Июнь 2023</v>
          </cell>
          <cell r="AH1524">
            <v>1</v>
          </cell>
          <cell r="AP1524">
            <v>6563550</v>
          </cell>
        </row>
        <row r="1525">
          <cell r="I1525">
            <v>17.71</v>
          </cell>
          <cell r="K1525">
            <v>0</v>
          </cell>
          <cell r="Q1525" t="str">
            <v>Огнева Ольга Александровна</v>
          </cell>
          <cell r="R1525" t="str">
            <v/>
          </cell>
          <cell r="T1525" t="str">
            <v>ип бунегина</v>
          </cell>
          <cell r="U1525">
            <v>1</v>
          </cell>
          <cell r="V1525">
            <v>1</v>
          </cell>
          <cell r="W1525" t="str">
            <v>Июнь</v>
          </cell>
          <cell r="AE1525" t="str">
            <v>1 комн.</v>
          </cell>
          <cell r="AF1525" t="str">
            <v>Июнь 2023</v>
          </cell>
          <cell r="AH1525">
            <v>1</v>
          </cell>
          <cell r="AP1525">
            <v>7615583</v>
          </cell>
        </row>
        <row r="1526">
          <cell r="I1526">
            <v>22.86</v>
          </cell>
          <cell r="K1526">
            <v>0</v>
          </cell>
          <cell r="Q1526" t="str">
            <v>Саввон Дмитрий Петрович</v>
          </cell>
          <cell r="R1526" t="str">
            <v/>
          </cell>
          <cell r="T1526" t="str">
            <v>ИП Кочура Елена Николаевна</v>
          </cell>
          <cell r="U1526">
            <v>1</v>
          </cell>
          <cell r="V1526">
            <v>1</v>
          </cell>
          <cell r="W1526" t="str">
            <v>Июнь</v>
          </cell>
          <cell r="AE1526" t="str">
            <v>1 комн.</v>
          </cell>
          <cell r="AF1526" t="str">
            <v>Июнь 2023</v>
          </cell>
          <cell r="AH1526">
            <v>1</v>
          </cell>
          <cell r="AP1526">
            <v>8958376.8000000007</v>
          </cell>
        </row>
        <row r="1527">
          <cell r="I1527">
            <v>25.8</v>
          </cell>
          <cell r="K1527">
            <v>1754271</v>
          </cell>
          <cell r="Q1527" t="str">
            <v>Жерихов Иван Борисович</v>
          </cell>
          <cell r="R1527" t="str">
            <v/>
          </cell>
          <cell r="T1527" t="str">
            <v>Империя (ИП Тулаби)</v>
          </cell>
          <cell r="U1527">
            <v>1</v>
          </cell>
          <cell r="V1527">
            <v>1</v>
          </cell>
          <cell r="W1527" t="str">
            <v>Июнь</v>
          </cell>
          <cell r="AE1527" t="str">
            <v>1 комн.</v>
          </cell>
          <cell r="AF1527" t="str">
            <v>Июнь 2023</v>
          </cell>
          <cell r="AH1527">
            <v>1</v>
          </cell>
          <cell r="AP1527">
            <v>9940740</v>
          </cell>
        </row>
        <row r="1528">
          <cell r="I1528">
            <v>24.6</v>
          </cell>
          <cell r="K1528">
            <v>1878825</v>
          </cell>
          <cell r="Q1528" t="str">
            <v>Малхосьянц Юлия Владимировна</v>
          </cell>
          <cell r="R1528" t="str">
            <v/>
          </cell>
          <cell r="T1528" t="str">
            <v>ИП Изергина Я.Ю.</v>
          </cell>
          <cell r="U1528">
            <v>1</v>
          </cell>
          <cell r="V1528">
            <v>1</v>
          </cell>
          <cell r="W1528" t="str">
            <v>Июнь</v>
          </cell>
          <cell r="AE1528" t="str">
            <v>1 комн.</v>
          </cell>
          <cell r="AF1528" t="str">
            <v>Июнь 2023</v>
          </cell>
          <cell r="AH1528">
            <v>1</v>
          </cell>
          <cell r="AP1528">
            <v>7515300</v>
          </cell>
        </row>
        <row r="1529">
          <cell r="I1529">
            <v>24.5</v>
          </cell>
          <cell r="K1529">
            <v>1358451.5</v>
          </cell>
          <cell r="Q1529" t="str">
            <v>Гришакова Анастасия Сергеевна</v>
          </cell>
          <cell r="R1529" t="str">
            <v>Малхосьянц Юлия Владимировна</v>
          </cell>
          <cell r="T1529" t="str">
            <v>ООО Элитный Сочи</v>
          </cell>
          <cell r="U1529">
            <v>0.5</v>
          </cell>
          <cell r="V1529">
            <v>0.5</v>
          </cell>
          <cell r="W1529" t="str">
            <v>Июнь</v>
          </cell>
          <cell r="AE1529" t="str">
            <v>1 комн.</v>
          </cell>
          <cell r="AF1529" t="str">
            <v>Июнь 2023</v>
          </cell>
          <cell r="AH1529">
            <v>1</v>
          </cell>
          <cell r="AP1529">
            <v>7697924.5</v>
          </cell>
        </row>
        <row r="1530">
          <cell r="I1530">
            <v>23.27</v>
          </cell>
          <cell r="K1530">
            <v>0</v>
          </cell>
          <cell r="Q1530" t="str">
            <v>Гимаева Нина Евгеньевна</v>
          </cell>
          <cell r="R1530" t="str">
            <v>Мордвинов Дмитрий Игоревич</v>
          </cell>
          <cell r="T1530" t="str">
            <v>ИП Мосейкина А.И.</v>
          </cell>
          <cell r="U1530">
            <v>0.5</v>
          </cell>
          <cell r="V1530">
            <v>0.5</v>
          </cell>
          <cell r="W1530" t="str">
            <v>Июнь</v>
          </cell>
          <cell r="AE1530" t="str">
            <v>1 комн.(с)</v>
          </cell>
          <cell r="AF1530" t="str">
            <v>Июнь 2023</v>
          </cell>
          <cell r="AH1530">
            <v>1</v>
          </cell>
          <cell r="AP1530">
            <v>0</v>
          </cell>
        </row>
        <row r="1531">
          <cell r="I1531">
            <v>17.98</v>
          </cell>
          <cell r="K1531">
            <v>1696572</v>
          </cell>
          <cell r="Q1531" t="str">
            <v>Соломина Олеся Леонидовна</v>
          </cell>
          <cell r="R1531" t="str">
            <v/>
          </cell>
          <cell r="T1531" t="str">
            <v>ИП Корнилов</v>
          </cell>
          <cell r="U1531">
            <v>1</v>
          </cell>
          <cell r="V1531">
            <v>1</v>
          </cell>
          <cell r="W1531" t="str">
            <v>Июнь</v>
          </cell>
          <cell r="AE1531" t="str">
            <v>1 комн.(с)</v>
          </cell>
          <cell r="AF1531" t="str">
            <v>Июнь 2023</v>
          </cell>
          <cell r="AH1531">
            <v>1</v>
          </cell>
          <cell r="AP1531">
            <v>9613906</v>
          </cell>
        </row>
        <row r="1532">
          <cell r="I1532">
            <v>22.85</v>
          </cell>
          <cell r="K1532">
            <v>0</v>
          </cell>
          <cell r="Q1532" t="str">
            <v>Кетько Даниил Андреевич</v>
          </cell>
          <cell r="R1532" t="str">
            <v/>
          </cell>
          <cell r="T1532" t="str">
            <v>ИП Базикян</v>
          </cell>
          <cell r="U1532">
            <v>1</v>
          </cell>
          <cell r="V1532">
            <v>1</v>
          </cell>
          <cell r="W1532" t="str">
            <v>Июнь</v>
          </cell>
          <cell r="AE1532" t="str">
            <v>1 комн.(с)</v>
          </cell>
          <cell r="AF1532" t="str">
            <v>Июнь 2023</v>
          </cell>
          <cell r="AH1532">
            <v>1</v>
          </cell>
          <cell r="AP1532">
            <v>8445790.4900000002</v>
          </cell>
        </row>
        <row r="1533">
          <cell r="I1533">
            <v>17.38</v>
          </cell>
          <cell r="K1533">
            <v>0</v>
          </cell>
          <cell r="Q1533" t="str">
            <v>Огнева Ольга Александровна</v>
          </cell>
          <cell r="R1533" t="str">
            <v/>
          </cell>
          <cell r="T1533" t="str">
            <v>ип бунегина</v>
          </cell>
          <cell r="U1533">
            <v>1</v>
          </cell>
          <cell r="V1533">
            <v>1</v>
          </cell>
          <cell r="W1533" t="str">
            <v>Июнь</v>
          </cell>
          <cell r="AE1533" t="str">
            <v>1 комн.</v>
          </cell>
          <cell r="AF1533" t="str">
            <v>Июнь 2023</v>
          </cell>
          <cell r="AH1533">
            <v>1</v>
          </cell>
          <cell r="AP1533">
            <v>7087564</v>
          </cell>
        </row>
        <row r="1534">
          <cell r="I1534">
            <v>26.3</v>
          </cell>
          <cell r="K1534">
            <v>0</v>
          </cell>
          <cell r="Q1534" t="str">
            <v>Беленков Егор Валерьевич</v>
          </cell>
          <cell r="R1534" t="str">
            <v/>
          </cell>
          <cell r="T1534" t="str">
            <v>ИП Обровец Юлия Федоровна</v>
          </cell>
          <cell r="U1534">
            <v>1</v>
          </cell>
          <cell r="V1534">
            <v>1</v>
          </cell>
          <cell r="W1534" t="str">
            <v>Июнь</v>
          </cell>
          <cell r="AE1534" t="str">
            <v>1 комн.(с)</v>
          </cell>
          <cell r="AF1534" t="str">
            <v>Июнь 2023</v>
          </cell>
          <cell r="AH1534">
            <v>1</v>
          </cell>
          <cell r="AP1534">
            <v>8079360</v>
          </cell>
        </row>
        <row r="1535">
          <cell r="I1535">
            <v>67.25</v>
          </cell>
          <cell r="K1535">
            <v>0</v>
          </cell>
          <cell r="Q1535" t="str">
            <v>Вахничева Екатерина Анатольевна</v>
          </cell>
          <cell r="R1535" t="str">
            <v/>
          </cell>
          <cell r="T1535" t="str">
            <v>АН Винсент</v>
          </cell>
          <cell r="U1535">
            <v>1</v>
          </cell>
          <cell r="V1535">
            <v>1</v>
          </cell>
          <cell r="W1535" t="str">
            <v>Июнь</v>
          </cell>
          <cell r="AE1535" t="str">
            <v>2 комн.</v>
          </cell>
          <cell r="AF1535" t="str">
            <v>Июнь 2023</v>
          </cell>
          <cell r="AH1535">
            <v>1</v>
          </cell>
          <cell r="AP1535">
            <v>9431812.5</v>
          </cell>
        </row>
        <row r="1536">
          <cell r="I1536">
            <v>18.09</v>
          </cell>
          <cell r="K1536">
            <v>1630974</v>
          </cell>
          <cell r="Q1536" t="str">
            <v>Соломина Олеся Леонидовна</v>
          </cell>
          <cell r="R1536" t="str">
            <v/>
          </cell>
          <cell r="T1536" t="str">
            <v>Ип Корнилов.</v>
          </cell>
          <cell r="U1536">
            <v>1</v>
          </cell>
          <cell r="V1536">
            <v>1</v>
          </cell>
          <cell r="W1536" t="str">
            <v>Июнь</v>
          </cell>
          <cell r="AE1536" t="str">
            <v>1 комн.(с)</v>
          </cell>
          <cell r="AF1536" t="str">
            <v>Июнь 2023</v>
          </cell>
          <cell r="AH1536">
            <v>1</v>
          </cell>
          <cell r="AP1536">
            <v>9242181</v>
          </cell>
        </row>
        <row r="1537">
          <cell r="I1537">
            <v>17.75</v>
          </cell>
          <cell r="K1537">
            <v>0</v>
          </cell>
          <cell r="Q1537" t="str">
            <v>Кетько Даниил Андреевич</v>
          </cell>
          <cell r="R1537" t="str">
            <v/>
          </cell>
          <cell r="T1537" t="str">
            <v>ип семушин</v>
          </cell>
          <cell r="U1537">
            <v>1</v>
          </cell>
          <cell r="V1537">
            <v>1</v>
          </cell>
          <cell r="W1537" t="str">
            <v>Июнь</v>
          </cell>
          <cell r="AE1537" t="str">
            <v>1 комн.</v>
          </cell>
          <cell r="AF1537" t="str">
            <v>Июнь 2023</v>
          </cell>
          <cell r="AH1537">
            <v>1</v>
          </cell>
          <cell r="AP1537">
            <v>7446125</v>
          </cell>
        </row>
        <row r="1538">
          <cell r="I1538">
            <v>17.8</v>
          </cell>
          <cell r="K1538">
            <v>1679587</v>
          </cell>
          <cell r="Q1538" t="str">
            <v>Соломина Олеся Леонидовна</v>
          </cell>
          <cell r="R1538" t="str">
            <v/>
          </cell>
          <cell r="T1538" t="str">
            <v>ИП Корнилов</v>
          </cell>
          <cell r="U1538">
            <v>1</v>
          </cell>
          <cell r="V1538">
            <v>1</v>
          </cell>
          <cell r="W1538" t="str">
            <v>Июнь</v>
          </cell>
          <cell r="AE1538" t="str">
            <v>1 комн.(с)</v>
          </cell>
          <cell r="AF1538" t="str">
            <v>Июнь 2023</v>
          </cell>
          <cell r="AH1538">
            <v>1</v>
          </cell>
          <cell r="AP1538">
            <v>9517660</v>
          </cell>
        </row>
        <row r="1539">
          <cell r="I1539">
            <v>24.6</v>
          </cell>
          <cell r="K1539">
            <v>0</v>
          </cell>
          <cell r="Q1539" t="str">
            <v>Малхосьянц Юлия Владимировна</v>
          </cell>
          <cell r="R1539" t="str">
            <v/>
          </cell>
          <cell r="T1539" t="str">
            <v>АН Элитный Сочи</v>
          </cell>
          <cell r="U1539">
            <v>1</v>
          </cell>
          <cell r="V1539">
            <v>1</v>
          </cell>
          <cell r="W1539" t="str">
            <v>Июнь</v>
          </cell>
          <cell r="AE1539" t="str">
            <v>1 комн.</v>
          </cell>
          <cell r="AF1539" t="str">
            <v>Июнь 2023</v>
          </cell>
          <cell r="AH1539">
            <v>1</v>
          </cell>
          <cell r="AP1539">
            <v>0</v>
          </cell>
        </row>
        <row r="1540">
          <cell r="I1540">
            <v>42.86</v>
          </cell>
          <cell r="K1540">
            <v>0</v>
          </cell>
          <cell r="Q1540" t="str">
            <v>Криуляк Кирилл Сергеевич</v>
          </cell>
          <cell r="R1540" t="str">
            <v>Величко Владислав Николаевич</v>
          </cell>
          <cell r="T1540" t="str">
            <v>ИП Мосейкина Александра Игоревна</v>
          </cell>
          <cell r="U1540">
            <v>0.5</v>
          </cell>
          <cell r="V1540">
            <v>0.5</v>
          </cell>
          <cell r="W1540" t="str">
            <v>Июнь</v>
          </cell>
          <cell r="AE1540" t="str">
            <v>2 комн.</v>
          </cell>
          <cell r="AF1540" t="str">
            <v>Июнь 2023</v>
          </cell>
          <cell r="AH1540">
            <v>1</v>
          </cell>
          <cell r="AP1540">
            <v>15827940.84</v>
          </cell>
        </row>
        <row r="1541">
          <cell r="I1541">
            <v>24.6</v>
          </cell>
          <cell r="K1541">
            <v>0</v>
          </cell>
          <cell r="Q1541" t="str">
            <v>Малхосьянц Юлия Владимировна</v>
          </cell>
          <cell r="R1541" t="str">
            <v/>
          </cell>
          <cell r="T1541" t="str">
            <v>АН Элитный Сочи</v>
          </cell>
          <cell r="U1541">
            <v>1</v>
          </cell>
          <cell r="V1541">
            <v>1</v>
          </cell>
          <cell r="W1541" t="str">
            <v>Июнь</v>
          </cell>
          <cell r="AE1541" t="str">
            <v>1 комн.</v>
          </cell>
          <cell r="AF1541" t="str">
            <v>Июнь 2023</v>
          </cell>
          <cell r="AH1541">
            <v>1</v>
          </cell>
          <cell r="AP1541">
            <v>8303418.7999999998</v>
          </cell>
        </row>
        <row r="1542">
          <cell r="I1542">
            <v>25.3</v>
          </cell>
          <cell r="K1542">
            <v>0</v>
          </cell>
          <cell r="Q1542" t="str">
            <v>Вахничева Екатерина Анатольевна</v>
          </cell>
          <cell r="R1542" t="str">
            <v/>
          </cell>
          <cell r="T1542" t="str">
            <v>ООО Недвижимость Сочи</v>
          </cell>
          <cell r="U1542">
            <v>1</v>
          </cell>
          <cell r="V1542">
            <v>1</v>
          </cell>
          <cell r="W1542" t="str">
            <v>Июнь</v>
          </cell>
          <cell r="AE1542" t="str">
            <v>1 комн.(с)</v>
          </cell>
          <cell r="AF1542" t="str">
            <v>Июнь 2023</v>
          </cell>
          <cell r="AH1542">
            <v>1</v>
          </cell>
          <cell r="AP1542">
            <v>6633660</v>
          </cell>
        </row>
        <row r="1543">
          <cell r="I1543">
            <v>25.3</v>
          </cell>
          <cell r="K1543">
            <v>0</v>
          </cell>
          <cell r="Q1543" t="str">
            <v>Гришакова Анастасия Сергеевна</v>
          </cell>
          <cell r="R1543" t="str">
            <v/>
          </cell>
          <cell r="T1543" t="str">
            <v>ООО Платформа юг</v>
          </cell>
          <cell r="U1543">
            <v>1</v>
          </cell>
          <cell r="V1543">
            <v>1</v>
          </cell>
          <cell r="W1543" t="str">
            <v>Июнь</v>
          </cell>
          <cell r="AE1543" t="str">
            <v>1 комн.(с)</v>
          </cell>
          <cell r="AF1543" t="str">
            <v>Июнь 2023</v>
          </cell>
          <cell r="AH1543">
            <v>1</v>
          </cell>
          <cell r="AP1543">
            <v>6633660</v>
          </cell>
        </row>
        <row r="1544">
          <cell r="I1544">
            <v>26.4</v>
          </cell>
          <cell r="K1544">
            <v>0</v>
          </cell>
          <cell r="Q1544" t="str">
            <v>Беленков Егор Валерьевич</v>
          </cell>
          <cell r="R1544" t="str">
            <v/>
          </cell>
          <cell r="T1544" t="str">
            <v>ИП Павленко Е.А.</v>
          </cell>
          <cell r="U1544">
            <v>1</v>
          </cell>
          <cell r="V1544">
            <v>1</v>
          </cell>
          <cell r="W1544" t="str">
            <v>Июнь</v>
          </cell>
          <cell r="AE1544" t="str">
            <v>1 комн.(с)</v>
          </cell>
          <cell r="AF1544" t="str">
            <v>Июнь 2023</v>
          </cell>
          <cell r="AH1544">
            <v>1</v>
          </cell>
          <cell r="AP1544">
            <v>7827125</v>
          </cell>
        </row>
        <row r="1545">
          <cell r="I1545">
            <v>24.6</v>
          </cell>
          <cell r="K1545">
            <v>0</v>
          </cell>
          <cell r="Q1545" t="str">
            <v>Нестерова Анастасия Викторовна</v>
          </cell>
          <cell r="R1545" t="str">
            <v>Жерихов Иван Борисович</v>
          </cell>
          <cell r="T1545" t="str">
            <v>ООО ГРЦ Сочи</v>
          </cell>
          <cell r="U1545">
            <v>0.5</v>
          </cell>
          <cell r="V1545">
            <v>0.5</v>
          </cell>
          <cell r="W1545" t="str">
            <v>Июнь</v>
          </cell>
          <cell r="AE1545" t="str">
            <v>1 комн.</v>
          </cell>
          <cell r="AF1545" t="str">
            <v>Июнь 2023</v>
          </cell>
          <cell r="AH1545">
            <v>1</v>
          </cell>
          <cell r="AP1545">
            <v>7992540</v>
          </cell>
        </row>
        <row r="1546">
          <cell r="I1546">
            <v>17.809999999999999</v>
          </cell>
          <cell r="K1546">
            <v>1440410</v>
          </cell>
          <cell r="Q1546" t="str">
            <v>Кетько Даниил Андреевич</v>
          </cell>
          <cell r="R1546" t="str">
            <v/>
          </cell>
          <cell r="T1546" t="str">
            <v>ИП Булатецкий</v>
          </cell>
          <cell r="U1546">
            <v>1</v>
          </cell>
          <cell r="V1546">
            <v>1</v>
          </cell>
          <cell r="W1546" t="str">
            <v>Июнь</v>
          </cell>
          <cell r="AE1546" t="str">
            <v>1 комн.</v>
          </cell>
          <cell r="AF1546" t="str">
            <v>Июнь 2023</v>
          </cell>
          <cell r="AH1546">
            <v>1</v>
          </cell>
          <cell r="AP1546">
            <v>8162323</v>
          </cell>
        </row>
        <row r="1547">
          <cell r="I1547">
            <v>17.75</v>
          </cell>
          <cell r="K1547">
            <v>0</v>
          </cell>
          <cell r="Q1547" t="str">
            <v>Соломина Олеся Леонидовна</v>
          </cell>
          <cell r="R1547" t="str">
            <v/>
          </cell>
          <cell r="T1547" t="str">
            <v>АН Сова</v>
          </cell>
          <cell r="U1547">
            <v>1</v>
          </cell>
          <cell r="V1547">
            <v>1</v>
          </cell>
          <cell r="W1547" t="str">
            <v>Июнь</v>
          </cell>
          <cell r="AE1547" t="str">
            <v>1 комн.</v>
          </cell>
          <cell r="AF1547" t="str">
            <v>Июнь 2023</v>
          </cell>
          <cell r="AH1547">
            <v>1</v>
          </cell>
          <cell r="AP1547">
            <v>6902975</v>
          </cell>
        </row>
        <row r="1548">
          <cell r="I1548">
            <v>22.72</v>
          </cell>
          <cell r="K1548">
            <v>0</v>
          </cell>
          <cell r="Q1548" t="str">
            <v>Саввон Дмитрий Петрович</v>
          </cell>
          <cell r="R1548" t="str">
            <v/>
          </cell>
          <cell r="T1548" t="str">
            <v>АГЕНСТВО НЕДВИЖИМОСТИ</v>
          </cell>
          <cell r="U1548">
            <v>1</v>
          </cell>
          <cell r="V1548">
            <v>1</v>
          </cell>
          <cell r="W1548" t="str">
            <v>Июнь</v>
          </cell>
          <cell r="AE1548" t="str">
            <v>1 комн.(с)</v>
          </cell>
          <cell r="AF1548" t="str">
            <v>Июнь 2023</v>
          </cell>
          <cell r="AH1548">
            <v>1</v>
          </cell>
          <cell r="AP1548">
            <v>10610080.960000001</v>
          </cell>
        </row>
        <row r="1549">
          <cell r="I1549">
            <v>17.420000000000002</v>
          </cell>
          <cell r="K1549">
            <v>1468199.59</v>
          </cell>
          <cell r="Q1549" t="str">
            <v>Мордвинов Дмитрий Игоревич</v>
          </cell>
          <cell r="R1549" t="str">
            <v/>
          </cell>
          <cell r="T1549" t="str">
            <v>монолит</v>
          </cell>
          <cell r="U1549">
            <v>1</v>
          </cell>
          <cell r="V1549">
            <v>1</v>
          </cell>
          <cell r="W1549" t="str">
            <v>Июнь</v>
          </cell>
          <cell r="AE1549" t="str">
            <v>1 комн.</v>
          </cell>
          <cell r="AF1549" t="str">
            <v>Июнь 2023</v>
          </cell>
          <cell r="AH1549">
            <v>1</v>
          </cell>
          <cell r="AP1549">
            <v>8319791</v>
          </cell>
        </row>
        <row r="1550">
          <cell r="I1550">
            <v>17.75</v>
          </cell>
          <cell r="K1550">
            <v>0</v>
          </cell>
          <cell r="Q1550" t="str">
            <v>Саввон Дмитрий Петрович</v>
          </cell>
          <cell r="R1550" t="str">
            <v/>
          </cell>
          <cell r="T1550" t="str">
            <v>ИП Фомичева Татьяна Сергеевна</v>
          </cell>
          <cell r="U1550">
            <v>1</v>
          </cell>
          <cell r="V1550">
            <v>1</v>
          </cell>
          <cell r="W1550" t="str">
            <v>Июнь</v>
          </cell>
          <cell r="AE1550" t="str">
            <v>1 комн.</v>
          </cell>
          <cell r="AF1550" t="str">
            <v>Июнь 2023</v>
          </cell>
          <cell r="AH1550">
            <v>1</v>
          </cell>
          <cell r="AP1550">
            <v>6947261.25</v>
          </cell>
        </row>
        <row r="1551">
          <cell r="I1551">
            <v>21.7</v>
          </cell>
          <cell r="K1551">
            <v>1471260</v>
          </cell>
          <cell r="Q1551" t="str">
            <v>Жиркина Юлия Александровна</v>
          </cell>
          <cell r="R1551" t="str">
            <v/>
          </cell>
          <cell r="T1551" t="str">
            <v>Зайцев Групп</v>
          </cell>
          <cell r="U1551">
            <v>1</v>
          </cell>
          <cell r="V1551">
            <v>1</v>
          </cell>
          <cell r="W1551" t="str">
            <v>Июнь</v>
          </cell>
          <cell r="AE1551" t="str">
            <v>1 комн.</v>
          </cell>
          <cell r="AF1551" t="str">
            <v>Июнь 2023</v>
          </cell>
          <cell r="AH1551">
            <v>1</v>
          </cell>
          <cell r="AP1551">
            <v>8337140</v>
          </cell>
        </row>
        <row r="1552">
          <cell r="I1552">
            <v>24.8</v>
          </cell>
          <cell r="K1552">
            <v>0</v>
          </cell>
          <cell r="Q1552" t="str">
            <v>Малхосьянц Юлия Владимировна</v>
          </cell>
          <cell r="R1552" t="str">
            <v/>
          </cell>
          <cell r="T1552" t="str">
            <v>ИП Сидоров Д.Н.</v>
          </cell>
          <cell r="U1552">
            <v>1</v>
          </cell>
          <cell r="V1552">
            <v>1</v>
          </cell>
          <cell r="W1552" t="str">
            <v>Июнь</v>
          </cell>
          <cell r="AE1552" t="str">
            <v>1 комн.</v>
          </cell>
          <cell r="AF1552" t="str">
            <v>Июнь 2023</v>
          </cell>
          <cell r="AH1552">
            <v>1</v>
          </cell>
          <cell r="AP1552">
            <v>7279345.5999999996</v>
          </cell>
        </row>
        <row r="1553">
          <cell r="I1553">
            <v>23.65</v>
          </cell>
          <cell r="K1553">
            <v>0</v>
          </cell>
          <cell r="Q1553" t="str">
            <v>Гимаева Нина Евгеньевна</v>
          </cell>
          <cell r="R1553" t="str">
            <v/>
          </cell>
          <cell r="T1553" t="str">
            <v xml:space="preserve"> ИП Глушенко В.Г</v>
          </cell>
          <cell r="U1553">
            <v>1</v>
          </cell>
          <cell r="V1553">
            <v>1</v>
          </cell>
          <cell r="W1553" t="str">
            <v>Июнь</v>
          </cell>
          <cell r="AE1553" t="str">
            <v>1 комн.</v>
          </cell>
          <cell r="AF1553" t="str">
            <v>Июнь 2023</v>
          </cell>
          <cell r="AH1553">
            <v>1</v>
          </cell>
          <cell r="AP1553">
            <v>9443455</v>
          </cell>
        </row>
        <row r="1554">
          <cell r="I1554">
            <v>17.75</v>
          </cell>
          <cell r="K1554">
            <v>0</v>
          </cell>
          <cell r="Q1554" t="str">
            <v>Саввон Дмитрий Петрович</v>
          </cell>
          <cell r="R1554" t="str">
            <v/>
          </cell>
          <cell r="T1554" t="str">
            <v>ИП Фомичева Татьяна Сергеевна</v>
          </cell>
          <cell r="U1554">
            <v>1</v>
          </cell>
          <cell r="V1554">
            <v>1</v>
          </cell>
          <cell r="W1554" t="str">
            <v>Июнь</v>
          </cell>
          <cell r="AE1554" t="str">
            <v>1 комн.</v>
          </cell>
          <cell r="AF1554" t="str">
            <v>Июнь 2023</v>
          </cell>
          <cell r="AH1554">
            <v>1</v>
          </cell>
          <cell r="AP1554">
            <v>7526000</v>
          </cell>
        </row>
        <row r="1555">
          <cell r="I1555">
            <v>25.3</v>
          </cell>
          <cell r="K1555">
            <v>0</v>
          </cell>
          <cell r="Q1555" t="str">
            <v>Гришакова Анастасия Сергеевна</v>
          </cell>
          <cell r="R1555" t="str">
            <v/>
          </cell>
          <cell r="T1555" t="str">
            <v>ООО Платформа юг</v>
          </cell>
          <cell r="U1555">
            <v>1</v>
          </cell>
          <cell r="V1555">
            <v>1</v>
          </cell>
          <cell r="W1555" t="str">
            <v>Июнь</v>
          </cell>
          <cell r="AE1555" t="str">
            <v>1 комн.(с)</v>
          </cell>
          <cell r="AF1555" t="str">
            <v>Июнь 2023</v>
          </cell>
          <cell r="AH1555">
            <v>1</v>
          </cell>
          <cell r="AP1555">
            <v>6633660</v>
          </cell>
        </row>
        <row r="1556">
          <cell r="I1556">
            <v>23.11</v>
          </cell>
          <cell r="K1556">
            <v>0</v>
          </cell>
          <cell r="Q1556" t="str">
            <v>Гимаева Нина Евгеньевна</v>
          </cell>
          <cell r="R1556" t="str">
            <v/>
          </cell>
          <cell r="T1556" t="str">
            <v>Рост Недвижимость ООО</v>
          </cell>
          <cell r="U1556">
            <v>1</v>
          </cell>
          <cell r="V1556">
            <v>1</v>
          </cell>
          <cell r="W1556" t="str">
            <v>Июнь</v>
          </cell>
          <cell r="AE1556" t="str">
            <v>1 комн.(с)</v>
          </cell>
          <cell r="AF1556" t="str">
            <v>Июнь 2023</v>
          </cell>
          <cell r="AH1556">
            <v>1</v>
          </cell>
          <cell r="AP1556">
            <v>8998063.3800000008</v>
          </cell>
        </row>
        <row r="1557">
          <cell r="I1557">
            <v>29.3</v>
          </cell>
          <cell r="K1557">
            <v>0</v>
          </cell>
          <cell r="Q1557" t="str">
            <v>Огнева Ольга Александровна</v>
          </cell>
          <cell r="R1557" t="str">
            <v>Белый Денис Николаевич</v>
          </cell>
          <cell r="T1557" t="str">
            <v>ООО "Элитный Сочи"</v>
          </cell>
          <cell r="U1557">
            <v>0.5</v>
          </cell>
          <cell r="V1557">
            <v>0.5</v>
          </cell>
          <cell r="W1557" t="str">
            <v>Июнь</v>
          </cell>
          <cell r="AE1557" t="str">
            <v>2 комн.</v>
          </cell>
          <cell r="AF1557" t="str">
            <v>Июнь 2023</v>
          </cell>
          <cell r="AH1557">
            <v>0.5</v>
          </cell>
          <cell r="AP1557">
            <v>5206610</v>
          </cell>
        </row>
        <row r="1558">
          <cell r="I1558">
            <v>18.059999999999999</v>
          </cell>
          <cell r="K1558">
            <v>0</v>
          </cell>
          <cell r="Q1558" t="str">
            <v>Саввон Дмитрий Петрович</v>
          </cell>
          <cell r="R1558" t="str">
            <v/>
          </cell>
          <cell r="T1558" t="str">
            <v>ИП Коновалова Наталья Борисовна</v>
          </cell>
          <cell r="U1558">
            <v>1</v>
          </cell>
          <cell r="V1558">
            <v>1</v>
          </cell>
          <cell r="W1558" t="str">
            <v>Июнь</v>
          </cell>
          <cell r="AE1558" t="str">
            <v>1 комн.</v>
          </cell>
          <cell r="AF1558" t="str">
            <v>Июнь 2023</v>
          </cell>
          <cell r="AH1558">
            <v>1</v>
          </cell>
          <cell r="AP1558">
            <v>7484064</v>
          </cell>
        </row>
        <row r="1559">
          <cell r="I1559">
            <v>35.299999999999997</v>
          </cell>
          <cell r="K1559">
            <v>0</v>
          </cell>
          <cell r="Q1559" t="str">
            <v>Малхосьянц Юлия Владимировна</v>
          </cell>
          <cell r="R1559" t="str">
            <v>Карапетян Илона Гарегиновна</v>
          </cell>
          <cell r="T1559" t="str">
            <v>нет</v>
          </cell>
          <cell r="U1559">
            <v>0.5</v>
          </cell>
          <cell r="V1559">
            <v>0</v>
          </cell>
          <cell r="W1559" t="str">
            <v>Июнь</v>
          </cell>
          <cell r="AE1559" t="str">
            <v>1 комн.</v>
          </cell>
          <cell r="AF1559" t="str">
            <v>Июнь 2023</v>
          </cell>
          <cell r="AH1559">
            <v>0.5</v>
          </cell>
          <cell r="AP1559">
            <v>4401557</v>
          </cell>
        </row>
        <row r="1560">
          <cell r="I1560">
            <v>42.86</v>
          </cell>
          <cell r="K1560">
            <v>0</v>
          </cell>
          <cell r="Q1560" t="str">
            <v>Саввон Дмитрий Петрович</v>
          </cell>
          <cell r="R1560" t="str">
            <v/>
          </cell>
          <cell r="T1560" t="str">
            <v>ИП Сигида Наталья Алексндровна</v>
          </cell>
          <cell r="U1560">
            <v>1</v>
          </cell>
          <cell r="V1560">
            <v>1</v>
          </cell>
          <cell r="W1560" t="str">
            <v>Июнь</v>
          </cell>
          <cell r="AE1560" t="str">
            <v>2 комн.</v>
          </cell>
          <cell r="AF1560" t="str">
            <v>Июнь 2023</v>
          </cell>
          <cell r="AH1560">
            <v>1</v>
          </cell>
          <cell r="AP1560">
            <v>0</v>
          </cell>
        </row>
        <row r="1561">
          <cell r="I1561">
            <v>65.72</v>
          </cell>
          <cell r="K1561">
            <v>0</v>
          </cell>
          <cell r="Q1561" t="str">
            <v>Невзорова Наталья Павловна</v>
          </cell>
          <cell r="R1561" t="str">
            <v/>
          </cell>
          <cell r="T1561" t="str">
            <v>нет</v>
          </cell>
          <cell r="U1561">
            <v>1</v>
          </cell>
          <cell r="V1561">
            <v>0</v>
          </cell>
          <cell r="W1561" t="str">
            <v>Июнь</v>
          </cell>
          <cell r="AE1561" t="str">
            <v>3 комн.</v>
          </cell>
          <cell r="AF1561" t="str">
            <v>Июнь 2023</v>
          </cell>
          <cell r="AH1561">
            <v>1</v>
          </cell>
          <cell r="AP1561">
            <v>8700000</v>
          </cell>
        </row>
        <row r="1562">
          <cell r="I1562">
            <v>17.649999999999999</v>
          </cell>
          <cell r="K1562">
            <v>1463288.82</v>
          </cell>
          <cell r="Q1562" t="str">
            <v>Гимаева Нина Евгеньевна</v>
          </cell>
          <cell r="R1562" t="str">
            <v/>
          </cell>
          <cell r="T1562" t="str">
            <v>ООО "Элитный Сочи"</v>
          </cell>
          <cell r="U1562">
            <v>1</v>
          </cell>
          <cell r="V1562">
            <v>1</v>
          </cell>
          <cell r="W1562" t="str">
            <v>Июнь</v>
          </cell>
          <cell r="AE1562" t="str">
            <v>1 комн.</v>
          </cell>
          <cell r="AF1562" t="str">
            <v>Июнь 2023</v>
          </cell>
          <cell r="AH1562">
            <v>1</v>
          </cell>
          <cell r="AP1562">
            <v>8291970</v>
          </cell>
        </row>
        <row r="1563">
          <cell r="I1563">
            <v>38.03</v>
          </cell>
          <cell r="K1563">
            <v>2529530</v>
          </cell>
          <cell r="Q1563" t="str">
            <v>Труфанов Александр Сергеевич</v>
          </cell>
          <cell r="R1563" t="str">
            <v>Соломина Олеся Леонидовна</v>
          </cell>
          <cell r="T1563" t="str">
            <v>ООО Винсент</v>
          </cell>
          <cell r="U1563">
            <v>0.5</v>
          </cell>
          <cell r="V1563">
            <v>0.5</v>
          </cell>
          <cell r="W1563" t="str">
            <v>Июнь</v>
          </cell>
          <cell r="AE1563" t="str">
            <v>1 комн.</v>
          </cell>
          <cell r="AF1563" t="str">
            <v>Июнь 2023</v>
          </cell>
          <cell r="AH1563">
            <v>1</v>
          </cell>
          <cell r="AP1563">
            <v>14333999</v>
          </cell>
        </row>
        <row r="1564">
          <cell r="I1564">
            <v>18.059999999999999</v>
          </cell>
          <cell r="K1564">
            <v>1418241.18</v>
          </cell>
          <cell r="Q1564" t="str">
            <v>Саввон Дмитрий Петрович</v>
          </cell>
          <cell r="R1564" t="str">
            <v/>
          </cell>
          <cell r="T1564" t="str">
            <v>ИП Фомичева Татьяна Сергеевна</v>
          </cell>
          <cell r="U1564">
            <v>1</v>
          </cell>
          <cell r="V1564">
            <v>1</v>
          </cell>
          <cell r="W1564" t="str">
            <v>Июнь</v>
          </cell>
          <cell r="AE1564" t="str">
            <v>1 комн.</v>
          </cell>
          <cell r="AF1564" t="str">
            <v>Июнь 2023</v>
          </cell>
          <cell r="AH1564">
            <v>1</v>
          </cell>
          <cell r="AP1564">
            <v>8036700</v>
          </cell>
        </row>
        <row r="1565">
          <cell r="I1565">
            <v>48.6</v>
          </cell>
          <cell r="K1565">
            <v>0</v>
          </cell>
          <cell r="Q1565" t="str">
            <v>Мордвинов Дмитрий Игоревич</v>
          </cell>
          <cell r="R1565" t="str">
            <v/>
          </cell>
          <cell r="T1565" t="str">
            <v>ИП Сигида (АН Лето)</v>
          </cell>
          <cell r="U1565">
            <v>1</v>
          </cell>
          <cell r="V1565">
            <v>1</v>
          </cell>
          <cell r="W1565" t="str">
            <v>Июнь</v>
          </cell>
          <cell r="AE1565" t="str">
            <v>2 комн.</v>
          </cell>
          <cell r="AF1565" t="str">
            <v>Июнь 2023</v>
          </cell>
          <cell r="AH1565">
            <v>1</v>
          </cell>
          <cell r="AP1565">
            <v>16416400</v>
          </cell>
        </row>
        <row r="1566">
          <cell r="I1566">
            <v>17.329999999999998</v>
          </cell>
          <cell r="K1566">
            <v>0</v>
          </cell>
          <cell r="Q1566" t="str">
            <v>Огнева Ольга Александровна</v>
          </cell>
          <cell r="R1566" t="str">
            <v/>
          </cell>
          <cell r="T1566" t="str">
            <v>АН Монолит</v>
          </cell>
          <cell r="U1566">
            <v>1</v>
          </cell>
          <cell r="V1566">
            <v>1</v>
          </cell>
          <cell r="W1566" t="str">
            <v>Июнь</v>
          </cell>
          <cell r="AE1566" t="str">
            <v>1 комн.</v>
          </cell>
          <cell r="AF1566" t="str">
            <v>Июнь 2023</v>
          </cell>
          <cell r="AH1566">
            <v>1</v>
          </cell>
          <cell r="AP1566">
            <v>7259537</v>
          </cell>
        </row>
        <row r="1567">
          <cell r="I1567">
            <v>28.4</v>
          </cell>
          <cell r="K1567">
            <v>1438488.4</v>
          </cell>
          <cell r="Q1567" t="str">
            <v>Жиркина Юлия Александровна</v>
          </cell>
          <cell r="R1567" t="str">
            <v/>
          </cell>
          <cell r="T1567" t="str">
            <v>ООО Элитный Сочи</v>
          </cell>
          <cell r="U1567">
            <v>1</v>
          </cell>
          <cell r="V1567">
            <v>1</v>
          </cell>
          <cell r="W1567" t="str">
            <v>Июнь</v>
          </cell>
          <cell r="AE1567" t="str">
            <v>1 комн.</v>
          </cell>
          <cell r="AF1567" t="str">
            <v>Июнь 2023</v>
          </cell>
          <cell r="AH1567">
            <v>1</v>
          </cell>
          <cell r="AP1567">
            <v>10326240</v>
          </cell>
        </row>
        <row r="1568">
          <cell r="I1568">
            <v>24.8</v>
          </cell>
          <cell r="K1568">
            <v>0</v>
          </cell>
          <cell r="Q1568" t="str">
            <v>Скорняк Екатерина Дмитриевна</v>
          </cell>
          <cell r="R1568" t="str">
            <v/>
          </cell>
          <cell r="T1568" t="str">
            <v>Ип зайцев АА</v>
          </cell>
          <cell r="U1568">
            <v>1</v>
          </cell>
          <cell r="V1568">
            <v>1</v>
          </cell>
          <cell r="W1568" t="str">
            <v>Июнь</v>
          </cell>
          <cell r="AE1568" t="str">
            <v>1 комн.</v>
          </cell>
          <cell r="AF1568" t="str">
            <v>Июнь 2023</v>
          </cell>
          <cell r="AH1568">
            <v>1</v>
          </cell>
          <cell r="AP1568">
            <v>7861600</v>
          </cell>
        </row>
        <row r="1569">
          <cell r="I1569">
            <v>28.4</v>
          </cell>
          <cell r="K1569">
            <v>1438488.4</v>
          </cell>
          <cell r="Q1569" t="str">
            <v>Жиркина Юлия Александровна</v>
          </cell>
          <cell r="R1569" t="str">
            <v/>
          </cell>
          <cell r="T1569" t="str">
            <v>ООО Элитный Сочи</v>
          </cell>
          <cell r="U1569">
            <v>1</v>
          </cell>
          <cell r="V1569">
            <v>1</v>
          </cell>
          <cell r="W1569" t="str">
            <v>Июнь</v>
          </cell>
          <cell r="AE1569" t="str">
            <v>1 комн.</v>
          </cell>
          <cell r="AF1569" t="str">
            <v>Июнь 2023</v>
          </cell>
          <cell r="AH1569">
            <v>1</v>
          </cell>
          <cell r="AP1569">
            <v>10326240</v>
          </cell>
        </row>
        <row r="1570">
          <cell r="I1570">
            <v>21.7</v>
          </cell>
          <cell r="K1570">
            <v>1493480.8</v>
          </cell>
          <cell r="Q1570" t="str">
            <v>Жиркина Юлия Александровна</v>
          </cell>
          <cell r="R1570" t="str">
            <v/>
          </cell>
          <cell r="T1570" t="str">
            <v>Зайцев Гпупп</v>
          </cell>
          <cell r="U1570">
            <v>1</v>
          </cell>
          <cell r="V1570">
            <v>1</v>
          </cell>
          <cell r="W1570" t="str">
            <v>Июнь</v>
          </cell>
          <cell r="AE1570" t="str">
            <v>1 комн.</v>
          </cell>
          <cell r="AF1570" t="str">
            <v>Июнь 2023</v>
          </cell>
          <cell r="AH1570">
            <v>1</v>
          </cell>
          <cell r="AP1570">
            <v>8463000</v>
          </cell>
        </row>
        <row r="1571">
          <cell r="I1571">
            <v>28.4</v>
          </cell>
          <cell r="K1571">
            <v>0</v>
          </cell>
          <cell r="Q1571" t="str">
            <v>Гришакова Анастасия Сергеевна</v>
          </cell>
          <cell r="R1571" t="str">
            <v/>
          </cell>
          <cell r="T1571" t="str">
            <v>ООО "СОВА"</v>
          </cell>
          <cell r="U1571">
            <v>1</v>
          </cell>
          <cell r="V1571">
            <v>1</v>
          </cell>
          <cell r="W1571" t="str">
            <v>Июнь</v>
          </cell>
          <cell r="AE1571" t="str">
            <v>1 комн.(с)</v>
          </cell>
          <cell r="AF1571" t="str">
            <v>Июнь 2023</v>
          </cell>
          <cell r="AH1571">
            <v>1</v>
          </cell>
          <cell r="AP1571">
            <v>7511800</v>
          </cell>
        </row>
        <row r="1572">
          <cell r="I1572">
            <v>15.75</v>
          </cell>
          <cell r="K1572">
            <v>1048950</v>
          </cell>
          <cell r="Q1572" t="str">
            <v>Соломина Олеся Леонидовна</v>
          </cell>
          <cell r="R1572" t="str">
            <v/>
          </cell>
          <cell r="T1572" t="str">
            <v>ООО Империя</v>
          </cell>
          <cell r="U1572">
            <v>1</v>
          </cell>
          <cell r="V1572">
            <v>1</v>
          </cell>
          <cell r="W1572" t="str">
            <v>Июнь</v>
          </cell>
          <cell r="AE1572" t="str">
            <v>1 комн.</v>
          </cell>
          <cell r="AF1572" t="str">
            <v>Июнь 2023</v>
          </cell>
          <cell r="AH1572">
            <v>1</v>
          </cell>
          <cell r="AP1572">
            <v>5944050</v>
          </cell>
        </row>
        <row r="1573">
          <cell r="I1573">
            <v>30.29</v>
          </cell>
          <cell r="K1573">
            <v>0</v>
          </cell>
          <cell r="Q1573" t="str">
            <v>Борисова Алина Валерьевна</v>
          </cell>
          <cell r="R1573" t="str">
            <v/>
          </cell>
          <cell r="T1573" t="str">
            <v>нет</v>
          </cell>
          <cell r="U1573">
            <v>1</v>
          </cell>
          <cell r="V1573">
            <v>0</v>
          </cell>
          <cell r="W1573" t="str">
            <v>Июнь</v>
          </cell>
          <cell r="AE1573" t="str">
            <v>1 комн.</v>
          </cell>
          <cell r="AF1573" t="str">
            <v>Июнь 2023</v>
          </cell>
          <cell r="AH1573">
            <v>1</v>
          </cell>
          <cell r="AP1573">
            <v>11292112</v>
          </cell>
        </row>
        <row r="1574">
          <cell r="I1574">
            <v>28.4</v>
          </cell>
          <cell r="K1574">
            <v>0</v>
          </cell>
          <cell r="Q1574" t="str">
            <v>Матушко Оксана Витальевна</v>
          </cell>
          <cell r="R1574" t="str">
            <v/>
          </cell>
          <cell r="T1574" t="str">
            <v>ООО Винсент</v>
          </cell>
          <cell r="U1574">
            <v>1</v>
          </cell>
          <cell r="V1574">
            <v>1</v>
          </cell>
          <cell r="W1574" t="str">
            <v>Июнь</v>
          </cell>
          <cell r="AE1574" t="str">
            <v>1 комн.(с)</v>
          </cell>
          <cell r="AF1574" t="str">
            <v>Июнь 2023</v>
          </cell>
          <cell r="AH1574">
            <v>1</v>
          </cell>
          <cell r="AP1574">
            <v>0</v>
          </cell>
        </row>
        <row r="1575">
          <cell r="I1575">
            <v>31.5</v>
          </cell>
          <cell r="K1575">
            <v>0</v>
          </cell>
          <cell r="Q1575" t="str">
            <v>Вахничева Екатерина Анатольевна</v>
          </cell>
          <cell r="R1575" t="str">
            <v>Цвиль Трофим Александрович</v>
          </cell>
          <cell r="T1575" t="str">
            <v>нет</v>
          </cell>
          <cell r="U1575">
            <v>0.5</v>
          </cell>
          <cell r="V1575">
            <v>0</v>
          </cell>
          <cell r="W1575" t="str">
            <v>Июнь</v>
          </cell>
          <cell r="AE1575" t="str">
            <v>1 комн.(с)</v>
          </cell>
          <cell r="AF1575" t="str">
            <v>Июнь 2023</v>
          </cell>
          <cell r="AH1575">
            <v>1</v>
          </cell>
          <cell r="AP1575">
            <v>8497440</v>
          </cell>
        </row>
        <row r="1576">
          <cell r="I1576">
            <v>26</v>
          </cell>
          <cell r="K1576">
            <v>0</v>
          </cell>
          <cell r="Q1576" t="str">
            <v>Нестерова Анастасия Викторовна</v>
          </cell>
          <cell r="R1576" t="str">
            <v/>
          </cell>
          <cell r="T1576" t="str">
            <v>Ан LOOKOUT</v>
          </cell>
          <cell r="U1576">
            <v>1</v>
          </cell>
          <cell r="V1576">
            <v>1</v>
          </cell>
          <cell r="W1576" t="str">
            <v>Июнь</v>
          </cell>
          <cell r="AE1576" t="str">
            <v>1 комн.(с)</v>
          </cell>
          <cell r="AF1576" t="str">
            <v>Июнь 2023</v>
          </cell>
          <cell r="AH1576">
            <v>1</v>
          </cell>
          <cell r="AP1576">
            <v>0</v>
          </cell>
        </row>
        <row r="1577">
          <cell r="I1577">
            <v>25.3</v>
          </cell>
          <cell r="K1577">
            <v>0</v>
          </cell>
          <cell r="Q1577" t="str">
            <v>Беленков Егор Валерьевич</v>
          </cell>
          <cell r="R1577" t="str">
            <v/>
          </cell>
          <cell r="T1577" t="str">
            <v>ИП Семушин (АН Элитный Сочи)</v>
          </cell>
          <cell r="U1577">
            <v>1</v>
          </cell>
          <cell r="V1577">
            <v>1</v>
          </cell>
          <cell r="W1577" t="str">
            <v>Июнь</v>
          </cell>
          <cell r="AE1577" t="str">
            <v>1 комн.(с)</v>
          </cell>
          <cell r="AF1577" t="str">
            <v>Июнь 2023</v>
          </cell>
          <cell r="AH1577">
            <v>1</v>
          </cell>
          <cell r="AP1577">
            <v>6824852.0999999996</v>
          </cell>
        </row>
        <row r="1578">
          <cell r="I1578">
            <v>22.7</v>
          </cell>
          <cell r="K1578">
            <v>0</v>
          </cell>
          <cell r="Q1578" t="str">
            <v>Саввон Дмитрий Петрович</v>
          </cell>
          <cell r="R1578" t="str">
            <v/>
          </cell>
          <cell r="T1578" t="str">
            <v>ИП Савченко Виктор Ильич</v>
          </cell>
          <cell r="U1578">
            <v>1</v>
          </cell>
          <cell r="V1578">
            <v>1</v>
          </cell>
          <cell r="W1578" t="str">
            <v>Июнь</v>
          </cell>
          <cell r="AE1578" t="str">
            <v>1 комн.(с)</v>
          </cell>
          <cell r="AF1578" t="str">
            <v>Июнь 2023</v>
          </cell>
          <cell r="AH1578">
            <v>1</v>
          </cell>
          <cell r="AP1578">
            <v>7824690</v>
          </cell>
        </row>
        <row r="1579">
          <cell r="I1579">
            <v>48.52</v>
          </cell>
          <cell r="K1579">
            <v>0</v>
          </cell>
          <cell r="Q1579" t="str">
            <v>Саввон Дмитрий Петрович</v>
          </cell>
          <cell r="R1579" t="str">
            <v/>
          </cell>
          <cell r="T1579" t="str">
            <v>АГЕНСТВО НЕДВИЖИМОСТИ</v>
          </cell>
          <cell r="U1579">
            <v>1</v>
          </cell>
          <cell r="V1579">
            <v>1</v>
          </cell>
          <cell r="W1579" t="str">
            <v>Июнь</v>
          </cell>
          <cell r="AE1579" t="str">
            <v>2 комн.</v>
          </cell>
          <cell r="AF1579" t="str">
            <v>Июнь 2023</v>
          </cell>
          <cell r="AH1579">
            <v>1</v>
          </cell>
          <cell r="AP1579">
            <v>21305132</v>
          </cell>
        </row>
        <row r="1580">
          <cell r="I1580">
            <v>25.8</v>
          </cell>
          <cell r="K1580">
            <v>1643769.6</v>
          </cell>
          <cell r="Q1580" t="str">
            <v>Жиркина Юлия Александровна</v>
          </cell>
          <cell r="R1580" t="str">
            <v/>
          </cell>
          <cell r="T1580" t="str">
            <v>ИП Еремина С.С.</v>
          </cell>
          <cell r="U1580">
            <v>1</v>
          </cell>
          <cell r="V1580">
            <v>1</v>
          </cell>
          <cell r="W1580" t="str">
            <v>Июнь</v>
          </cell>
          <cell r="AE1580" t="str">
            <v>1 комн.</v>
          </cell>
          <cell r="AF1580" t="str">
            <v>Июнь 2023</v>
          </cell>
          <cell r="AH1580">
            <v>1</v>
          </cell>
          <cell r="AP1580">
            <v>9314677.2000000011</v>
          </cell>
        </row>
        <row r="1581">
          <cell r="I1581">
            <v>25.3</v>
          </cell>
          <cell r="K1581">
            <v>0</v>
          </cell>
          <cell r="Q1581" t="str">
            <v>Жерихов Иван Борисович</v>
          </cell>
          <cell r="R1581" t="str">
            <v>Цвиль Трофим Александрович</v>
          </cell>
          <cell r="T1581" t="str">
            <v>123</v>
          </cell>
          <cell r="U1581">
            <v>0.5</v>
          </cell>
          <cell r="V1581">
            <v>0.5</v>
          </cell>
          <cell r="W1581" t="str">
            <v>Июнь</v>
          </cell>
          <cell r="AE1581" t="str">
            <v>1 комн.(с)</v>
          </cell>
          <cell r="AF1581" t="str">
            <v>Июнь 2023</v>
          </cell>
          <cell r="AH1581">
            <v>1</v>
          </cell>
          <cell r="AP1581">
            <v>7470129</v>
          </cell>
        </row>
        <row r="1582">
          <cell r="I1582">
            <v>17.93</v>
          </cell>
          <cell r="K1582">
            <v>1627305.7</v>
          </cell>
          <cell r="Q1582" t="str">
            <v>Гимаева Нина Евгеньевна</v>
          </cell>
          <cell r="R1582" t="str">
            <v/>
          </cell>
          <cell r="T1582" t="str">
            <v>ООО Платформа юг</v>
          </cell>
          <cell r="U1582">
            <v>1</v>
          </cell>
          <cell r="V1582">
            <v>1</v>
          </cell>
          <cell r="W1582" t="str">
            <v>Июнь</v>
          </cell>
          <cell r="AE1582" t="str">
            <v>1 комн.(с)</v>
          </cell>
          <cell r="AF1582" t="str">
            <v>Июнь 2023</v>
          </cell>
          <cell r="AH1582">
            <v>1</v>
          </cell>
          <cell r="AP1582">
            <v>9221399</v>
          </cell>
        </row>
        <row r="1583">
          <cell r="I1583">
            <v>23.16</v>
          </cell>
          <cell r="K1583">
            <v>0</v>
          </cell>
          <cell r="Q1583" t="str">
            <v>Огнева Ольга Александровна</v>
          </cell>
          <cell r="R1583" t="str">
            <v/>
          </cell>
          <cell r="T1583" t="str">
            <v>Перспектива 24</v>
          </cell>
          <cell r="U1583">
            <v>1</v>
          </cell>
          <cell r="V1583">
            <v>1</v>
          </cell>
          <cell r="W1583" t="str">
            <v>Июнь</v>
          </cell>
          <cell r="AE1583" t="str">
            <v>1 комн.(с)</v>
          </cell>
          <cell r="AF1583" t="str">
            <v>Июнь 2023</v>
          </cell>
          <cell r="AH1583">
            <v>1</v>
          </cell>
          <cell r="AP1583">
            <v>11987891</v>
          </cell>
        </row>
        <row r="1584">
          <cell r="I1584">
            <v>35.299999999999997</v>
          </cell>
          <cell r="K1584">
            <v>0</v>
          </cell>
          <cell r="Q1584" t="str">
            <v>Гришакова Анастасия Сергеевна</v>
          </cell>
          <cell r="R1584" t="str">
            <v/>
          </cell>
          <cell r="T1584" t="str">
            <v>нет</v>
          </cell>
          <cell r="U1584">
            <v>1</v>
          </cell>
          <cell r="V1584">
            <v>0</v>
          </cell>
          <cell r="W1584" t="str">
            <v>Июнь</v>
          </cell>
          <cell r="AE1584" t="str">
            <v>1 комн.</v>
          </cell>
          <cell r="AF1584" t="str">
            <v>Июнь 2023</v>
          </cell>
          <cell r="AH1584">
            <v>1</v>
          </cell>
          <cell r="AP1584">
            <v>8930900</v>
          </cell>
        </row>
        <row r="1585">
          <cell r="I1585">
            <v>24.6</v>
          </cell>
          <cell r="K1585">
            <v>1244194.2</v>
          </cell>
          <cell r="Q1585" t="str">
            <v>Скорняк Екатерина Дмитриевна</v>
          </cell>
          <cell r="R1585" t="str">
            <v/>
          </cell>
          <cell r="T1585" t="str">
            <v>ИП Кошелева Е.А.</v>
          </cell>
          <cell r="U1585">
            <v>1</v>
          </cell>
          <cell r="V1585">
            <v>1</v>
          </cell>
          <cell r="W1585" t="str">
            <v>Июнь</v>
          </cell>
          <cell r="AE1585" t="str">
            <v>1 комн.</v>
          </cell>
          <cell r="AF1585" t="str">
            <v>Июнь 2023</v>
          </cell>
          <cell r="AH1585">
            <v>1</v>
          </cell>
          <cell r="AP1585">
            <v>7050360</v>
          </cell>
        </row>
        <row r="1586">
          <cell r="I1586">
            <v>24.6</v>
          </cell>
          <cell r="K1586">
            <v>0</v>
          </cell>
          <cell r="Q1586" t="str">
            <v>Жиркина Юлия Александровна</v>
          </cell>
          <cell r="R1586" t="str">
            <v/>
          </cell>
          <cell r="T1586" t="str">
            <v>АСКА Недвижимость</v>
          </cell>
          <cell r="U1586">
            <v>1</v>
          </cell>
          <cell r="V1586">
            <v>1</v>
          </cell>
          <cell r="W1586" t="str">
            <v>Июнь</v>
          </cell>
          <cell r="AE1586" t="str">
            <v>1 комн.</v>
          </cell>
          <cell r="AF1586" t="str">
            <v>Июнь 2023</v>
          </cell>
          <cell r="AH1586">
            <v>1</v>
          </cell>
          <cell r="AP1586">
            <v>8090940</v>
          </cell>
        </row>
        <row r="1587">
          <cell r="I1587">
            <v>18</v>
          </cell>
          <cell r="K1587">
            <v>1599988.24</v>
          </cell>
          <cell r="Q1587" t="str">
            <v>Саввон Дмитрий Петрович</v>
          </cell>
          <cell r="R1587" t="str">
            <v/>
          </cell>
          <cell r="T1587" t="str">
            <v>ИП Матковский Станислав Викторович</v>
          </cell>
          <cell r="U1587">
            <v>1</v>
          </cell>
          <cell r="V1587">
            <v>1</v>
          </cell>
          <cell r="W1587" t="str">
            <v>Июнь</v>
          </cell>
          <cell r="AE1587" t="str">
            <v>1 комн.(с)</v>
          </cell>
          <cell r="AF1587" t="str">
            <v>Июнь 2023</v>
          </cell>
          <cell r="AH1587">
            <v>1</v>
          </cell>
          <cell r="AP1587">
            <v>9066600</v>
          </cell>
        </row>
        <row r="1588">
          <cell r="I1588">
            <v>25.3</v>
          </cell>
          <cell r="K1588">
            <v>0</v>
          </cell>
          <cell r="Q1588" t="str">
            <v>Смбатян Айк Мнацаканович</v>
          </cell>
          <cell r="R1588" t="str">
            <v>Нестерова Анастасия Викторовна</v>
          </cell>
          <cell r="T1588" t="str">
            <v>ИП Аношкин Иван Григорьевич</v>
          </cell>
          <cell r="U1588">
            <v>0.5</v>
          </cell>
          <cell r="V1588">
            <v>0.5</v>
          </cell>
          <cell r="W1588" t="str">
            <v>Июнь</v>
          </cell>
          <cell r="AE1588" t="str">
            <v>1 комн.(с)</v>
          </cell>
          <cell r="AF1588" t="str">
            <v>Июнь 2023</v>
          </cell>
          <cell r="AH1588">
            <v>0.5</v>
          </cell>
          <cell r="AP1588">
            <v>3601455</v>
          </cell>
        </row>
        <row r="1589">
          <cell r="I1589">
            <v>24.6</v>
          </cell>
          <cell r="K1589">
            <v>1370958</v>
          </cell>
          <cell r="Q1589" t="str">
            <v>Жерихов Иван Борисович</v>
          </cell>
          <cell r="R1589" t="str">
            <v/>
          </cell>
          <cell r="T1589" t="str">
            <v>Империя (ИП Тулаби)</v>
          </cell>
          <cell r="U1589">
            <v>1</v>
          </cell>
          <cell r="V1589">
            <v>1</v>
          </cell>
          <cell r="W1589" t="str">
            <v>Июнь</v>
          </cell>
          <cell r="AE1589" t="str">
            <v>1 комн.</v>
          </cell>
          <cell r="AF1589" t="str">
            <v>Июнь 2023</v>
          </cell>
          <cell r="AH1589">
            <v>1</v>
          </cell>
          <cell r="AP1589">
            <v>7768680</v>
          </cell>
        </row>
        <row r="1590">
          <cell r="I1590">
            <v>24.6</v>
          </cell>
          <cell r="K1590">
            <v>1436935.2</v>
          </cell>
          <cell r="Q1590" t="str">
            <v>Матушко Оксана Витальевна</v>
          </cell>
          <cell r="R1590" t="str">
            <v>Малхосьянц Юлия Владимировна</v>
          </cell>
          <cell r="T1590" t="str">
            <v>АН Элитный Сочи</v>
          </cell>
          <cell r="U1590">
            <v>0.5</v>
          </cell>
          <cell r="V1590">
            <v>0.5</v>
          </cell>
          <cell r="W1590" t="str">
            <v>Июнь</v>
          </cell>
          <cell r="AE1590" t="str">
            <v>1 комн.</v>
          </cell>
          <cell r="AF1590" t="str">
            <v>Июнь 2023</v>
          </cell>
          <cell r="AH1590">
            <v>1</v>
          </cell>
          <cell r="AP1590">
            <v>8142599.9999999991</v>
          </cell>
        </row>
        <row r="1591">
          <cell r="I1591">
            <v>17.96</v>
          </cell>
          <cell r="K1591">
            <v>0</v>
          </cell>
          <cell r="Q1591" t="str">
            <v>Гимаева Нина Евгеньевна</v>
          </cell>
          <cell r="R1591" t="str">
            <v/>
          </cell>
          <cell r="T1591" t="str">
            <v xml:space="preserve"> ИП Козлова А.Е</v>
          </cell>
          <cell r="U1591">
            <v>1</v>
          </cell>
          <cell r="V1591">
            <v>1</v>
          </cell>
          <cell r="W1591" t="str">
            <v>Июнь</v>
          </cell>
          <cell r="AE1591" t="str">
            <v>1 комн.</v>
          </cell>
          <cell r="AF1591" t="str">
            <v>Июнь 2023</v>
          </cell>
          <cell r="AH1591">
            <v>1</v>
          </cell>
          <cell r="AP1591">
            <v>6947574.5599999996</v>
          </cell>
        </row>
        <row r="1592">
          <cell r="I1592">
            <v>22.82</v>
          </cell>
          <cell r="K1592">
            <v>1370196</v>
          </cell>
          <cell r="Q1592" t="str">
            <v>Соломина Олеся Леонидовна</v>
          </cell>
          <cell r="R1592" t="str">
            <v/>
          </cell>
          <cell r="T1592" t="str">
            <v xml:space="preserve">Элитный Сочи </v>
          </cell>
          <cell r="U1592">
            <v>1</v>
          </cell>
          <cell r="V1592">
            <v>1</v>
          </cell>
          <cell r="W1592" t="str">
            <v>Июнь</v>
          </cell>
          <cell r="AE1592" t="str">
            <v>1 комн.</v>
          </cell>
          <cell r="AF1592" t="str">
            <v>Июнь 2023</v>
          </cell>
          <cell r="AH1592">
            <v>1</v>
          </cell>
          <cell r="AP1592">
            <v>10394510</v>
          </cell>
        </row>
        <row r="1593">
          <cell r="I1593">
            <v>17.75</v>
          </cell>
          <cell r="K1593">
            <v>0</v>
          </cell>
          <cell r="Q1593" t="str">
            <v>Кетько Даниил Андреевич</v>
          </cell>
          <cell r="R1593" t="str">
            <v/>
          </cell>
          <cell r="T1593" t="str">
            <v>ИП Мартыненко</v>
          </cell>
          <cell r="U1593">
            <v>1</v>
          </cell>
          <cell r="V1593">
            <v>1</v>
          </cell>
          <cell r="W1593" t="str">
            <v>Июнь</v>
          </cell>
          <cell r="AE1593" t="str">
            <v>1 комн.</v>
          </cell>
          <cell r="AF1593" t="str">
            <v>Июнь 2023</v>
          </cell>
          <cell r="AH1593">
            <v>1</v>
          </cell>
          <cell r="AP1593">
            <v>7699950</v>
          </cell>
        </row>
        <row r="1594">
          <cell r="I1594">
            <v>25.7</v>
          </cell>
          <cell r="K1594">
            <v>1537296.9</v>
          </cell>
          <cell r="Q1594" t="str">
            <v>Малхосьянц Юлия Владимировна</v>
          </cell>
          <cell r="R1594" t="str">
            <v/>
          </cell>
          <cell r="T1594" t="str">
            <v>Элитный Сочи</v>
          </cell>
          <cell r="U1594">
            <v>1</v>
          </cell>
          <cell r="V1594">
            <v>1</v>
          </cell>
          <cell r="W1594" t="str">
            <v>Июнь</v>
          </cell>
          <cell r="AE1594" t="str">
            <v>1 комн.</v>
          </cell>
          <cell r="AF1594" t="str">
            <v>Июнь 2023</v>
          </cell>
          <cell r="AH1594">
            <v>1</v>
          </cell>
          <cell r="AP1594">
            <v>10227417.799999999</v>
          </cell>
        </row>
        <row r="1595">
          <cell r="I1595">
            <v>25.3</v>
          </cell>
          <cell r="K1595">
            <v>0</v>
          </cell>
          <cell r="Q1595" t="str">
            <v>Жерихов Иван Борисович</v>
          </cell>
          <cell r="R1595" t="str">
            <v/>
          </cell>
          <cell r="T1595" t="str">
            <v>House in Sochi</v>
          </cell>
          <cell r="U1595">
            <v>1</v>
          </cell>
          <cell r="V1595">
            <v>1</v>
          </cell>
          <cell r="W1595" t="str">
            <v>Июнь</v>
          </cell>
          <cell r="AE1595" t="str">
            <v>1 комн.</v>
          </cell>
          <cell r="AF1595" t="str">
            <v>Июнь 2023</v>
          </cell>
          <cell r="AH1595">
            <v>1</v>
          </cell>
          <cell r="AP1595">
            <v>6824852.0999999996</v>
          </cell>
        </row>
        <row r="1596">
          <cell r="I1596">
            <v>24.6</v>
          </cell>
          <cell r="K1596">
            <v>0</v>
          </cell>
          <cell r="Q1596" t="str">
            <v>Прегаева Ксения Владимировна</v>
          </cell>
          <cell r="R1596" t="str">
            <v>Гришакова Анастасия Сергеевна</v>
          </cell>
          <cell r="T1596" t="str">
            <v>ИП Сигида Наталья Алексндровна</v>
          </cell>
          <cell r="U1596">
            <v>0.5</v>
          </cell>
          <cell r="V1596">
            <v>0.5</v>
          </cell>
          <cell r="W1596" t="str">
            <v>Июнь</v>
          </cell>
          <cell r="AE1596" t="str">
            <v>1 комн.</v>
          </cell>
          <cell r="AF1596" t="str">
            <v>Июнь 2023</v>
          </cell>
          <cell r="AH1596">
            <v>1</v>
          </cell>
          <cell r="AP1596">
            <v>8118296</v>
          </cell>
        </row>
        <row r="1597">
          <cell r="I1597">
            <v>27.4</v>
          </cell>
          <cell r="K1597">
            <v>1642082</v>
          </cell>
          <cell r="Q1597" t="str">
            <v>Скорняк Екатерина Дмитриевна</v>
          </cell>
          <cell r="R1597" t="str">
            <v/>
          </cell>
          <cell r="T1597" t="str">
            <v>нет</v>
          </cell>
          <cell r="U1597">
            <v>1</v>
          </cell>
          <cell r="V1597">
            <v>0</v>
          </cell>
          <cell r="W1597" t="str">
            <v>Июнь</v>
          </cell>
          <cell r="AE1597" t="str">
            <v>1 комн.</v>
          </cell>
          <cell r="AF1597" t="str">
            <v>Июнь 2023</v>
          </cell>
          <cell r="AH1597">
            <v>1</v>
          </cell>
          <cell r="AP1597">
            <v>9305040</v>
          </cell>
        </row>
        <row r="1598">
          <cell r="I1598">
            <v>25.3</v>
          </cell>
          <cell r="K1598">
            <v>0</v>
          </cell>
          <cell r="Q1598" t="str">
            <v>Матушко Оксана Витальевна</v>
          </cell>
          <cell r="R1598" t="str">
            <v/>
          </cell>
          <cell r="T1598" t="str">
            <v>ООО "ЭЛИТНЫЙ СОЧИ" ип семушин</v>
          </cell>
          <cell r="U1598">
            <v>1</v>
          </cell>
          <cell r="V1598">
            <v>1</v>
          </cell>
          <cell r="W1598" t="str">
            <v>Июнь</v>
          </cell>
          <cell r="AE1598" t="str">
            <v>1 комн.</v>
          </cell>
          <cell r="AF1598" t="str">
            <v>Июнь 2023</v>
          </cell>
          <cell r="AH1598">
            <v>1</v>
          </cell>
          <cell r="AP1598">
            <v>7301580</v>
          </cell>
        </row>
        <row r="1599">
          <cell r="I1599">
            <v>48</v>
          </cell>
          <cell r="K1599">
            <v>0</v>
          </cell>
          <cell r="Q1599" t="str">
            <v>Беленков Егор Валерьевич</v>
          </cell>
          <cell r="R1599" t="str">
            <v/>
          </cell>
          <cell r="T1599" t="str">
            <v>ИП Опарина Наталья Петровна</v>
          </cell>
          <cell r="U1599">
            <v>1</v>
          </cell>
          <cell r="V1599">
            <v>1</v>
          </cell>
          <cell r="W1599" t="str">
            <v>Июнь</v>
          </cell>
          <cell r="AE1599" t="str">
            <v>1 комн.</v>
          </cell>
          <cell r="AF1599" t="str">
            <v>Июнь 2023</v>
          </cell>
          <cell r="AH1599">
            <v>1</v>
          </cell>
          <cell r="AP1599">
            <v>0</v>
          </cell>
        </row>
        <row r="1600">
          <cell r="I1600">
            <v>25.3</v>
          </cell>
          <cell r="K1600">
            <v>0</v>
          </cell>
          <cell r="Q1600" t="str">
            <v>Цвиль Трофим Александрович</v>
          </cell>
          <cell r="R1600" t="str">
            <v/>
          </cell>
          <cell r="T1600" t="str">
            <v xml:space="preserve">ИП Шкредова Т.М. </v>
          </cell>
          <cell r="U1600">
            <v>1</v>
          </cell>
          <cell r="V1600">
            <v>1</v>
          </cell>
          <cell r="W1600" t="str">
            <v>Июнь</v>
          </cell>
          <cell r="AE1600" t="str">
            <v>1 комн.</v>
          </cell>
          <cell r="AF1600" t="str">
            <v>Июнь 2023</v>
          </cell>
          <cell r="AH1600">
            <v>1</v>
          </cell>
          <cell r="AP1600">
            <v>7470129</v>
          </cell>
        </row>
        <row r="1601">
          <cell r="I1601">
            <v>24.6</v>
          </cell>
          <cell r="K1601">
            <v>0</v>
          </cell>
          <cell r="Q1601" t="str">
            <v>Малхосьянц Юлия Владимировна</v>
          </cell>
          <cell r="R1601" t="str">
            <v>Зотов Павел Александрович</v>
          </cell>
          <cell r="T1601" t="str">
            <v>ООО Монолит АН</v>
          </cell>
          <cell r="U1601">
            <v>0.5</v>
          </cell>
          <cell r="V1601">
            <v>0.5</v>
          </cell>
          <cell r="W1601" t="str">
            <v>Июнь</v>
          </cell>
          <cell r="AE1601" t="str">
            <v>1 комн.</v>
          </cell>
          <cell r="AF1601" t="str">
            <v>Июнь 2023</v>
          </cell>
          <cell r="AH1601">
            <v>0.5</v>
          </cell>
          <cell r="AP1601">
            <v>3529927.8</v>
          </cell>
        </row>
        <row r="1602">
          <cell r="I1602">
            <v>28.4</v>
          </cell>
          <cell r="K1602">
            <v>0</v>
          </cell>
          <cell r="Q1602" t="str">
            <v>Нестерова Анастасия Викторовна</v>
          </cell>
          <cell r="R1602" t="str">
            <v/>
          </cell>
          <cell r="T1602" t="str">
            <v xml:space="preserve">Империя </v>
          </cell>
          <cell r="U1602">
            <v>1</v>
          </cell>
          <cell r="V1602">
            <v>1</v>
          </cell>
          <cell r="W1602" t="str">
            <v>Июнь</v>
          </cell>
          <cell r="AE1602" t="str">
            <v>1 комн.</v>
          </cell>
          <cell r="AF1602" t="str">
            <v>Июнь 2023</v>
          </cell>
          <cell r="AH1602">
            <v>1</v>
          </cell>
          <cell r="AP1602">
            <v>0</v>
          </cell>
        </row>
        <row r="1603">
          <cell r="I1603">
            <v>17.75</v>
          </cell>
          <cell r="K1603">
            <v>0</v>
          </cell>
          <cell r="Q1603" t="str">
            <v>Огнева Ольга Александровна</v>
          </cell>
          <cell r="R1603" t="str">
            <v>Саввон Дмитрий Петрович</v>
          </cell>
          <cell r="T1603" t="str">
            <v>ИП Насонов Василий Викторович</v>
          </cell>
          <cell r="U1603">
            <v>0.5</v>
          </cell>
          <cell r="V1603">
            <v>0.5</v>
          </cell>
          <cell r="W1603" t="str">
            <v>Июнь</v>
          </cell>
          <cell r="AE1603" t="str">
            <v>1 комн.</v>
          </cell>
          <cell r="AF1603" t="str">
            <v>Июнь 2023</v>
          </cell>
          <cell r="AH1603">
            <v>1</v>
          </cell>
          <cell r="AP1603">
            <v>6645600</v>
          </cell>
        </row>
        <row r="1604">
          <cell r="I1604">
            <v>17.62</v>
          </cell>
          <cell r="K1604">
            <v>0</v>
          </cell>
          <cell r="Q1604" t="str">
            <v>Саввон Дмитрий Петрович</v>
          </cell>
          <cell r="R1604" t="str">
            <v/>
          </cell>
          <cell r="T1604" t="str">
            <v>ИП Юдакова Марина Евгеньевна</v>
          </cell>
          <cell r="U1604">
            <v>1</v>
          </cell>
          <cell r="V1604">
            <v>1</v>
          </cell>
          <cell r="W1604" t="str">
            <v>Июнь</v>
          </cell>
          <cell r="AE1604" t="str">
            <v>1 комн.</v>
          </cell>
          <cell r="AF1604" t="str">
            <v>Июнь 2023</v>
          </cell>
          <cell r="AH1604">
            <v>1</v>
          </cell>
          <cell r="AP1604">
            <v>7463832</v>
          </cell>
        </row>
        <row r="1605">
          <cell r="I1605">
            <v>23.11</v>
          </cell>
          <cell r="K1605">
            <v>0</v>
          </cell>
          <cell r="Q1605" t="str">
            <v>Мордвинов Дмитрий Игоревич</v>
          </cell>
          <cell r="R1605" t="str">
            <v/>
          </cell>
          <cell r="T1605" t="str">
            <v>ИП Мирошниченко</v>
          </cell>
          <cell r="U1605">
            <v>1</v>
          </cell>
          <cell r="V1605">
            <v>1</v>
          </cell>
          <cell r="W1605" t="str">
            <v>Июнь</v>
          </cell>
          <cell r="AE1605" t="str">
            <v>1 комн.</v>
          </cell>
          <cell r="AF1605" t="str">
            <v>Июнь 2023</v>
          </cell>
          <cell r="AH1605">
            <v>1</v>
          </cell>
          <cell r="AP1605">
            <v>9356731</v>
          </cell>
        </row>
        <row r="1606">
          <cell r="I1606">
            <v>22.02</v>
          </cell>
          <cell r="K1606">
            <v>1944107.94</v>
          </cell>
          <cell r="Q1606" t="str">
            <v>Мордвинов Дмитрий Игоревич</v>
          </cell>
          <cell r="R1606" t="str">
            <v/>
          </cell>
          <cell r="T1606" t="str">
            <v>ИП Савченко (АН Монолит)</v>
          </cell>
          <cell r="U1606">
            <v>1</v>
          </cell>
          <cell r="V1606">
            <v>1</v>
          </cell>
          <cell r="W1606" t="str">
            <v>Июнь</v>
          </cell>
          <cell r="AE1606" t="str">
            <v>1 комн.</v>
          </cell>
          <cell r="AF1606" t="str">
            <v>Июнь 2023</v>
          </cell>
          <cell r="AH1606">
            <v>1</v>
          </cell>
          <cell r="AP1606">
            <v>11016605</v>
          </cell>
        </row>
        <row r="1607">
          <cell r="I1607">
            <v>24.6</v>
          </cell>
          <cell r="K1607">
            <v>1332312</v>
          </cell>
          <cell r="Q1607" t="str">
            <v>Жерихов Иван Борисович</v>
          </cell>
          <cell r="R1607" t="str">
            <v/>
          </cell>
          <cell r="T1607" t="str">
            <v xml:space="preserve">Мечты у моря </v>
          </cell>
          <cell r="U1607">
            <v>1</v>
          </cell>
          <cell r="V1607">
            <v>1</v>
          </cell>
          <cell r="W1607" t="str">
            <v>Июнь</v>
          </cell>
          <cell r="AE1607" t="str">
            <v>1 комн.</v>
          </cell>
          <cell r="AF1607" t="str">
            <v>Июнь 2023</v>
          </cell>
          <cell r="AH1607">
            <v>1</v>
          </cell>
          <cell r="AP1607">
            <v>7549740</v>
          </cell>
        </row>
        <row r="1608">
          <cell r="I1608">
            <v>24.6</v>
          </cell>
          <cell r="K1608">
            <v>1332312</v>
          </cell>
          <cell r="Q1608" t="str">
            <v>Жерихов Иван Борисович</v>
          </cell>
          <cell r="R1608" t="str">
            <v>Гришакова Анастасия Сергеевна</v>
          </cell>
          <cell r="T1608" t="str">
            <v>АГЕНСТВО НЕДВИЖИМОСТИ</v>
          </cell>
          <cell r="U1608">
            <v>0.5</v>
          </cell>
          <cell r="V1608">
            <v>0.5</v>
          </cell>
          <cell r="W1608" t="str">
            <v>Июнь</v>
          </cell>
          <cell r="AE1608" t="str">
            <v>1 комн.</v>
          </cell>
          <cell r="AF1608" t="str">
            <v>Июнь 2023</v>
          </cell>
          <cell r="AH1608">
            <v>1</v>
          </cell>
          <cell r="AP1608">
            <v>7549740</v>
          </cell>
        </row>
        <row r="1609">
          <cell r="I1609">
            <v>25.3</v>
          </cell>
          <cell r="K1609">
            <v>0</v>
          </cell>
          <cell r="Q1609" t="str">
            <v>Цвиль Трофим Александрович</v>
          </cell>
          <cell r="R1609" t="str">
            <v/>
          </cell>
          <cell r="T1609" t="str">
            <v xml:space="preserve">ИП Шкредова Т.М. </v>
          </cell>
          <cell r="U1609">
            <v>1</v>
          </cell>
          <cell r="V1609">
            <v>1</v>
          </cell>
          <cell r="W1609" t="str">
            <v>Июнь</v>
          </cell>
          <cell r="AE1609" t="str">
            <v>1 комн.</v>
          </cell>
          <cell r="AF1609" t="str">
            <v>Июнь 2023</v>
          </cell>
          <cell r="AH1609">
            <v>1</v>
          </cell>
          <cell r="AP1609">
            <v>7937378.4000000004</v>
          </cell>
        </row>
        <row r="1610">
          <cell r="I1610">
            <v>36.299999999999997</v>
          </cell>
          <cell r="K1610">
            <v>2329190</v>
          </cell>
          <cell r="Q1610" t="str">
            <v>Матушко Оксана Витальевна</v>
          </cell>
          <cell r="R1610" t="str">
            <v/>
          </cell>
          <cell r="T1610" t="str">
            <v>ИП семушин</v>
          </cell>
          <cell r="U1610">
            <v>1</v>
          </cell>
          <cell r="V1610">
            <v>1</v>
          </cell>
          <cell r="W1610" t="str">
            <v>Июнь</v>
          </cell>
          <cell r="AE1610" t="str">
            <v>1 комн.</v>
          </cell>
          <cell r="AF1610" t="str">
            <v>Июнь 2023</v>
          </cell>
          <cell r="AH1610">
            <v>1</v>
          </cell>
          <cell r="AP1610">
            <v>13198680</v>
          </cell>
        </row>
        <row r="1611">
          <cell r="I1611">
            <v>26.3</v>
          </cell>
          <cell r="K1611">
            <v>0</v>
          </cell>
          <cell r="Q1611" t="str">
            <v>Скорняк Екатерина Дмитриевна</v>
          </cell>
          <cell r="R1611" t="str">
            <v/>
          </cell>
          <cell r="T1611" t="str">
            <v>ИП СЕМУШИН АЛЕКСАНДР СЕРГЕЕВИЧ</v>
          </cell>
          <cell r="U1611">
            <v>1</v>
          </cell>
          <cell r="V1611">
            <v>1</v>
          </cell>
          <cell r="W1611" t="str">
            <v>Июнь</v>
          </cell>
          <cell r="AE1611" t="str">
            <v>1 комн.</v>
          </cell>
          <cell r="AF1611" t="str">
            <v>Июнь 2023</v>
          </cell>
          <cell r="AH1611">
            <v>1</v>
          </cell>
          <cell r="AP1611">
            <v>7266690</v>
          </cell>
        </row>
        <row r="1612">
          <cell r="I1612">
            <v>25.3</v>
          </cell>
          <cell r="K1612">
            <v>0</v>
          </cell>
          <cell r="Q1612" t="str">
            <v>Скорняк Екатерина Дмитриевна</v>
          </cell>
          <cell r="R1612" t="str">
            <v/>
          </cell>
          <cell r="T1612" t="str">
            <v>Ип Семушин</v>
          </cell>
          <cell r="U1612">
            <v>1</v>
          </cell>
          <cell r="V1612">
            <v>1</v>
          </cell>
          <cell r="W1612" t="str">
            <v>Июнь</v>
          </cell>
          <cell r="AE1612" t="str">
            <v>1 комн.</v>
          </cell>
          <cell r="AF1612" t="str">
            <v>Июнь 2023</v>
          </cell>
          <cell r="AH1612">
            <v>1</v>
          </cell>
          <cell r="AP1612">
            <v>6990390</v>
          </cell>
        </row>
        <row r="1613">
          <cell r="I1613">
            <v>25.1</v>
          </cell>
          <cell r="K1613">
            <v>1292524.5</v>
          </cell>
          <cell r="Q1613" t="str">
            <v>Скорняк Екатерина Дмитриевна</v>
          </cell>
          <cell r="R1613" t="str">
            <v/>
          </cell>
          <cell r="T1613" t="str">
            <v xml:space="preserve">ИП Точилова Ольга Евгеньевна </v>
          </cell>
          <cell r="U1613">
            <v>1</v>
          </cell>
          <cell r="V1613">
            <v>1</v>
          </cell>
          <cell r="W1613" t="str">
            <v>Июнь</v>
          </cell>
          <cell r="AE1613" t="str">
            <v>1 комн.</v>
          </cell>
          <cell r="AF1613" t="str">
            <v>Июнь 2023</v>
          </cell>
          <cell r="AH1613">
            <v>1</v>
          </cell>
          <cell r="AP1613">
            <v>7324180</v>
          </cell>
        </row>
        <row r="1614">
          <cell r="I1614">
            <v>21.7</v>
          </cell>
          <cell r="K1614">
            <v>1277500.07</v>
          </cell>
          <cell r="Q1614" t="str">
            <v>Малхосьянц Юлия Владимировна</v>
          </cell>
          <cell r="R1614" t="str">
            <v/>
          </cell>
          <cell r="T1614" t="str">
            <v>ООО Самолет Плюс</v>
          </cell>
          <cell r="U1614">
            <v>1</v>
          </cell>
          <cell r="V1614">
            <v>1</v>
          </cell>
          <cell r="W1614" t="str">
            <v>Июнь</v>
          </cell>
          <cell r="AE1614" t="str">
            <v>1 комн.</v>
          </cell>
          <cell r="AF1614" t="str">
            <v>Июнь 2023</v>
          </cell>
          <cell r="AH1614">
            <v>1</v>
          </cell>
          <cell r="AP1614">
            <v>7239120.629999999</v>
          </cell>
        </row>
        <row r="1615">
          <cell r="I1615">
            <v>26.4</v>
          </cell>
          <cell r="K1615">
            <v>0</v>
          </cell>
          <cell r="Q1615" t="str">
            <v>Цвиль Трофим Александрович</v>
          </cell>
          <cell r="R1615" t="str">
            <v/>
          </cell>
          <cell r="T1615" t="str">
            <v>ИП Шкредова Татьяна Михайловна</v>
          </cell>
          <cell r="U1615">
            <v>1</v>
          </cell>
          <cell r="V1615">
            <v>1</v>
          </cell>
          <cell r="W1615" t="str">
            <v>Июнь</v>
          </cell>
          <cell r="AE1615" t="str">
            <v>1 комн.</v>
          </cell>
          <cell r="AF1615" t="str">
            <v>Июнь 2023</v>
          </cell>
          <cell r="AH1615">
            <v>1</v>
          </cell>
          <cell r="AP1615">
            <v>8282419.2000000002</v>
          </cell>
        </row>
        <row r="1616">
          <cell r="I1616">
            <v>25.1</v>
          </cell>
          <cell r="K1616">
            <v>1418444.5</v>
          </cell>
          <cell r="Q1616" t="str">
            <v>Жерихов Иван Борисович</v>
          </cell>
          <cell r="R1616" t="str">
            <v/>
          </cell>
          <cell r="T1616" t="str">
            <v xml:space="preserve">ИП Палеванов </v>
          </cell>
          <cell r="U1616">
            <v>1</v>
          </cell>
          <cell r="V1616">
            <v>1</v>
          </cell>
          <cell r="W1616" t="str">
            <v>Июнь</v>
          </cell>
          <cell r="AE1616" t="str">
            <v>1 комн.</v>
          </cell>
          <cell r="AF1616" t="str">
            <v>Июнь 2023</v>
          </cell>
          <cell r="AH1616">
            <v>1</v>
          </cell>
          <cell r="AP1616">
            <v>8037810</v>
          </cell>
        </row>
        <row r="1617">
          <cell r="I1617">
            <v>23.09</v>
          </cell>
          <cell r="K1617">
            <v>0</v>
          </cell>
          <cell r="Q1617" t="str">
            <v>Гимаева Нина Евгеньевна</v>
          </cell>
          <cell r="R1617" t="str">
            <v/>
          </cell>
          <cell r="T1617" t="str">
            <v>Sunset Seliers</v>
          </cell>
          <cell r="U1617">
            <v>1</v>
          </cell>
          <cell r="V1617">
            <v>1</v>
          </cell>
          <cell r="W1617" t="str">
            <v>Июнь</v>
          </cell>
          <cell r="AE1617" t="str">
            <v>1 комн.</v>
          </cell>
          <cell r="AF1617" t="str">
            <v>Июнь 2023</v>
          </cell>
          <cell r="AH1617">
            <v>1</v>
          </cell>
          <cell r="AP1617">
            <v>9048510</v>
          </cell>
        </row>
        <row r="1618">
          <cell r="I1618">
            <v>30.97</v>
          </cell>
          <cell r="K1618">
            <v>0</v>
          </cell>
          <cell r="Q1618" t="str">
            <v>Мордвинов Дмитрий Игоревич</v>
          </cell>
          <cell r="R1618" t="str">
            <v/>
          </cell>
          <cell r="T1618" t="str">
            <v>ИП Широков А.В.</v>
          </cell>
          <cell r="U1618">
            <v>1</v>
          </cell>
          <cell r="V1618">
            <v>1</v>
          </cell>
          <cell r="W1618" t="str">
            <v>Июнь</v>
          </cell>
          <cell r="AE1618" t="str">
            <v>1 комн.</v>
          </cell>
          <cell r="AF1618" t="str">
            <v>Июнь 2023</v>
          </cell>
          <cell r="AH1618">
            <v>1</v>
          </cell>
          <cell r="AP1618">
            <v>10436890</v>
          </cell>
        </row>
        <row r="1619">
          <cell r="I1619">
            <v>42.86</v>
          </cell>
          <cell r="K1619">
            <v>0</v>
          </cell>
          <cell r="Q1619" t="str">
            <v>Гимаева Нина Евгеньевна</v>
          </cell>
          <cell r="R1619" t="str">
            <v/>
          </cell>
          <cell r="T1619" t="str">
            <v>лето</v>
          </cell>
          <cell r="U1619">
            <v>1</v>
          </cell>
          <cell r="V1619">
            <v>1</v>
          </cell>
          <cell r="W1619" t="str">
            <v>Июнь</v>
          </cell>
          <cell r="AE1619" t="str">
            <v>1 комн.</v>
          </cell>
          <cell r="AF1619" t="str">
            <v>Июнь 2023</v>
          </cell>
          <cell r="AH1619">
            <v>1</v>
          </cell>
          <cell r="AP1619">
            <v>13906569</v>
          </cell>
        </row>
        <row r="1620">
          <cell r="I1620">
            <v>18.09</v>
          </cell>
          <cell r="K1620">
            <v>0</v>
          </cell>
          <cell r="Q1620" t="str">
            <v>Гимаева Нина Евгеньевна</v>
          </cell>
          <cell r="R1620" t="str">
            <v>Борисова Алина Валерьевна</v>
          </cell>
          <cell r="T1620" t="str">
            <v>Борисова Алина Валерьевна</v>
          </cell>
          <cell r="U1620">
            <v>0.5</v>
          </cell>
          <cell r="V1620">
            <v>0.5</v>
          </cell>
          <cell r="W1620" t="str">
            <v>Июнь</v>
          </cell>
          <cell r="AE1620" t="str">
            <v>1 комн.</v>
          </cell>
          <cell r="AF1620" t="str">
            <v>Июнь 2023</v>
          </cell>
          <cell r="AH1620">
            <v>1</v>
          </cell>
          <cell r="AP1620">
            <v>8856448</v>
          </cell>
        </row>
        <row r="1621">
          <cell r="I1621">
            <v>23.15</v>
          </cell>
          <cell r="K1621">
            <v>0</v>
          </cell>
          <cell r="Q1621" t="str">
            <v>Саввон Дмитрий Петрович</v>
          </cell>
          <cell r="R1621" t="str">
            <v/>
          </cell>
          <cell r="T1621" t="str">
            <v>ИП Рукина Екатерина Александровна</v>
          </cell>
          <cell r="U1621">
            <v>1</v>
          </cell>
          <cell r="V1621">
            <v>1</v>
          </cell>
          <cell r="W1621" t="str">
            <v>Июнь</v>
          </cell>
          <cell r="AE1621" t="str">
            <v>1 комн.</v>
          </cell>
          <cell r="AF1621" t="str">
            <v>Июнь 2023</v>
          </cell>
          <cell r="AH1621">
            <v>1</v>
          </cell>
          <cell r="AP1621">
            <v>0</v>
          </cell>
        </row>
        <row r="1622">
          <cell r="I1622">
            <v>25.1</v>
          </cell>
          <cell r="K1622">
            <v>1292524.5</v>
          </cell>
          <cell r="Q1622" t="str">
            <v>Скорняк Екатерина Дмитриевна</v>
          </cell>
          <cell r="R1622" t="str">
            <v/>
          </cell>
          <cell r="T1622" t="str">
            <v>ИП Точилова Ольга Евгеньевна</v>
          </cell>
          <cell r="U1622">
            <v>1</v>
          </cell>
          <cell r="V1622">
            <v>1</v>
          </cell>
          <cell r="W1622" t="str">
            <v>Июнь</v>
          </cell>
          <cell r="AE1622" t="str">
            <v>1 комн.</v>
          </cell>
          <cell r="AF1622" t="str">
            <v>Июнь 2023</v>
          </cell>
          <cell r="AH1622">
            <v>1</v>
          </cell>
          <cell r="AP1622">
            <v>7324180</v>
          </cell>
        </row>
        <row r="1623">
          <cell r="I1623">
            <v>26.3</v>
          </cell>
          <cell r="K1623">
            <v>0</v>
          </cell>
          <cell r="Q1623" t="str">
            <v>Беленков Егор Валерьевич</v>
          </cell>
          <cell r="R1623" t="str">
            <v/>
          </cell>
          <cell r="T1623" t="str">
            <v>ИП Обровец Юлия Федоровна</v>
          </cell>
          <cell r="U1623">
            <v>1</v>
          </cell>
          <cell r="V1623">
            <v>1</v>
          </cell>
          <cell r="W1623" t="str">
            <v>Июнь</v>
          </cell>
          <cell r="AE1623" t="str">
            <v>1 комн.(с)</v>
          </cell>
          <cell r="AF1623" t="str">
            <v>Июнь 2023</v>
          </cell>
          <cell r="AH1623">
            <v>1</v>
          </cell>
          <cell r="AP1623">
            <v>7958301.0999999996</v>
          </cell>
        </row>
        <row r="1624">
          <cell r="I1624">
            <v>24.6</v>
          </cell>
          <cell r="K1624">
            <v>1563280.8</v>
          </cell>
          <cell r="Q1624" t="str">
            <v>Жиркина Юлия Александровна</v>
          </cell>
          <cell r="R1624" t="str">
            <v/>
          </cell>
          <cell r="T1624" t="str">
            <v>Мечты у моря</v>
          </cell>
          <cell r="U1624">
            <v>1</v>
          </cell>
          <cell r="V1624">
            <v>1</v>
          </cell>
          <cell r="W1624" t="str">
            <v>Июнь</v>
          </cell>
          <cell r="AE1624" t="str">
            <v>1 комн.</v>
          </cell>
          <cell r="AF1624" t="str">
            <v>Июнь 2023</v>
          </cell>
          <cell r="AH1624">
            <v>1</v>
          </cell>
          <cell r="AP1624">
            <v>8858460</v>
          </cell>
        </row>
        <row r="1625">
          <cell r="I1625">
            <v>26.1</v>
          </cell>
          <cell r="K1625">
            <v>0</v>
          </cell>
          <cell r="Q1625" t="str">
            <v>Жиркина Юлия Александровна</v>
          </cell>
          <cell r="R1625" t="str">
            <v/>
          </cell>
          <cell r="T1625" t="str">
            <v>АН Империя</v>
          </cell>
          <cell r="U1625">
            <v>1</v>
          </cell>
          <cell r="V1625">
            <v>1</v>
          </cell>
          <cell r="W1625" t="str">
            <v>Июнь</v>
          </cell>
          <cell r="AE1625" t="str">
            <v>1 комн.</v>
          </cell>
          <cell r="AF1625" t="str">
            <v>Июнь 2023</v>
          </cell>
          <cell r="AH1625">
            <v>1</v>
          </cell>
          <cell r="AP1625">
            <v>8516638.8000000007</v>
          </cell>
        </row>
        <row r="1626">
          <cell r="I1626">
            <v>18.12</v>
          </cell>
          <cell r="K1626">
            <v>1582187</v>
          </cell>
          <cell r="Q1626" t="str">
            <v>Хархалуп Александр Владимирович</v>
          </cell>
          <cell r="R1626" t="str">
            <v/>
          </cell>
          <cell r="T1626" t="str">
            <v>ИП Насонов Василий Викторович</v>
          </cell>
          <cell r="U1626">
            <v>1</v>
          </cell>
          <cell r="V1626">
            <v>1</v>
          </cell>
          <cell r="W1626" t="str">
            <v>Июнь</v>
          </cell>
          <cell r="AE1626" t="str">
            <v>1 комн.(с)</v>
          </cell>
          <cell r="AF1626" t="str">
            <v>Июнь 2023</v>
          </cell>
          <cell r="AH1626">
            <v>1</v>
          </cell>
          <cell r="AP1626">
            <v>8965722</v>
          </cell>
        </row>
        <row r="1627">
          <cell r="I1627">
            <v>23.64</v>
          </cell>
          <cell r="K1627">
            <v>0</v>
          </cell>
          <cell r="Q1627" t="str">
            <v>Мордвинов Дмитрий Игоревич</v>
          </cell>
          <cell r="R1627" t="str">
            <v/>
          </cell>
          <cell r="T1627" t="str">
            <v>ООО Ваш Дом</v>
          </cell>
          <cell r="U1627">
            <v>1</v>
          </cell>
          <cell r="V1627">
            <v>1</v>
          </cell>
          <cell r="W1627" t="str">
            <v>Июнь</v>
          </cell>
          <cell r="AE1627" t="str">
            <v>1 комн.(с)</v>
          </cell>
          <cell r="AF1627" t="str">
            <v>Июнь 2023</v>
          </cell>
          <cell r="AH1627">
            <v>1</v>
          </cell>
          <cell r="AP1627">
            <v>10484340</v>
          </cell>
        </row>
        <row r="1628">
          <cell r="I1628">
            <v>23.64</v>
          </cell>
          <cell r="K1628">
            <v>0</v>
          </cell>
          <cell r="Q1628" t="str">
            <v>Величко Владислав Николаевич</v>
          </cell>
          <cell r="R1628" t="str">
            <v/>
          </cell>
          <cell r="T1628" t="str">
            <v>нет</v>
          </cell>
          <cell r="U1628">
            <v>1</v>
          </cell>
          <cell r="V1628">
            <v>0</v>
          </cell>
          <cell r="W1628" t="str">
            <v>Июнь</v>
          </cell>
          <cell r="AE1628" t="str">
            <v>1 комн.(с)</v>
          </cell>
          <cell r="AF1628" t="str">
            <v>Июнь 2023</v>
          </cell>
          <cell r="AH1628">
            <v>1</v>
          </cell>
          <cell r="AP1628">
            <v>10855866</v>
          </cell>
        </row>
        <row r="1629">
          <cell r="I1629">
            <v>65.5</v>
          </cell>
          <cell r="K1629">
            <v>0</v>
          </cell>
          <cell r="Q1629" t="str">
            <v>Гимаева Нина Евгеньевна</v>
          </cell>
          <cell r="R1629" t="str">
            <v/>
          </cell>
          <cell r="T1629" t="str">
            <v>ИП Антонов А.Г.</v>
          </cell>
          <cell r="U1629">
            <v>1</v>
          </cell>
          <cell r="V1629">
            <v>1</v>
          </cell>
          <cell r="W1629" t="str">
            <v>Июнь</v>
          </cell>
          <cell r="AE1629" t="str">
            <v>3 комн.</v>
          </cell>
          <cell r="AF1629" t="str">
            <v>Июнь 2023</v>
          </cell>
          <cell r="AH1629">
            <v>1</v>
          </cell>
          <cell r="AP1629">
            <v>22542218</v>
          </cell>
        </row>
        <row r="1630">
          <cell r="I1630">
            <v>25.1</v>
          </cell>
          <cell r="K1630">
            <v>1278794.8</v>
          </cell>
          <cell r="Q1630" t="str">
            <v>Скорняк Екатерина Дмитриевна</v>
          </cell>
          <cell r="R1630" t="str">
            <v/>
          </cell>
          <cell r="T1630" t="str">
            <v>ИП Кошелева Е.А.</v>
          </cell>
          <cell r="U1630">
            <v>1</v>
          </cell>
          <cell r="V1630">
            <v>1</v>
          </cell>
          <cell r="W1630" t="str">
            <v>Июнь</v>
          </cell>
          <cell r="AE1630" t="str">
            <v>1 комн.</v>
          </cell>
          <cell r="AF1630" t="str">
            <v>Июнь 2023</v>
          </cell>
          <cell r="AH1630">
            <v>1</v>
          </cell>
          <cell r="AP1630">
            <v>7246370.0000000009</v>
          </cell>
        </row>
        <row r="1631">
          <cell r="I1631">
            <v>23.11</v>
          </cell>
          <cell r="K1631">
            <v>1761953</v>
          </cell>
          <cell r="Q1631" t="str">
            <v>Хархалуп Александр Владимирович</v>
          </cell>
          <cell r="R1631" t="str">
            <v>Невзорова Наталья Павловна</v>
          </cell>
          <cell r="T1631" t="str">
            <v>ООО ГРЦ Сочи</v>
          </cell>
          <cell r="U1631">
            <v>0.5</v>
          </cell>
          <cell r="V1631">
            <v>0.5</v>
          </cell>
          <cell r="W1631" t="str">
            <v>Июнь</v>
          </cell>
          <cell r="AE1631" t="str">
            <v>1 комн.(с)</v>
          </cell>
          <cell r="AF1631" t="str">
            <v>Июнь 2023</v>
          </cell>
          <cell r="AH1631">
            <v>1</v>
          </cell>
          <cell r="AP1631">
            <v>9984399</v>
          </cell>
        </row>
        <row r="1632">
          <cell r="I1632">
            <v>17.34</v>
          </cell>
          <cell r="K1632">
            <v>0</v>
          </cell>
          <cell r="Q1632" t="str">
            <v>Кетько Даниил Андреевич</v>
          </cell>
          <cell r="R1632" t="str">
            <v>Величко Владислав Николаевич</v>
          </cell>
          <cell r="T1632" t="str">
            <v>ИП Маяцкая Яна Вячеславовна</v>
          </cell>
          <cell r="U1632">
            <v>0.5</v>
          </cell>
          <cell r="V1632">
            <v>0.5</v>
          </cell>
          <cell r="W1632" t="str">
            <v>Июнь</v>
          </cell>
          <cell r="AE1632" t="str">
            <v>1 комн.(с)</v>
          </cell>
          <cell r="AF1632" t="str">
            <v>Июнь 2023</v>
          </cell>
          <cell r="AH1632">
            <v>1</v>
          </cell>
          <cell r="AP1632">
            <v>9203205</v>
          </cell>
        </row>
        <row r="1633">
          <cell r="I1633">
            <v>20.68</v>
          </cell>
          <cell r="K1633">
            <v>1655745</v>
          </cell>
          <cell r="Q1633" t="str">
            <v>Величко Владислав Николаевич</v>
          </cell>
          <cell r="R1633" t="str">
            <v/>
          </cell>
          <cell r="T1633" t="str">
            <v>АН Элитный Сочи</v>
          </cell>
          <cell r="U1633">
            <v>1</v>
          </cell>
          <cell r="V1633">
            <v>1</v>
          </cell>
          <cell r="W1633" t="str">
            <v>Июнь</v>
          </cell>
          <cell r="AE1633" t="str">
            <v>1 комн.(с)</v>
          </cell>
          <cell r="AF1633" t="str">
            <v>Июнь 2023</v>
          </cell>
          <cell r="AH1633">
            <v>1</v>
          </cell>
          <cell r="AP1633">
            <v>9382516</v>
          </cell>
        </row>
        <row r="1634">
          <cell r="I1634">
            <v>17.62</v>
          </cell>
          <cell r="K1634">
            <v>1553965.9</v>
          </cell>
          <cell r="Q1634" t="str">
            <v>Гимаева Нина Евгеньевна</v>
          </cell>
          <cell r="R1634" t="str">
            <v/>
          </cell>
          <cell r="T1634" t="str">
            <v>ИП Мосейкина А.И.</v>
          </cell>
          <cell r="U1634">
            <v>1</v>
          </cell>
          <cell r="V1634">
            <v>1</v>
          </cell>
          <cell r="W1634" t="str">
            <v>Июнь</v>
          </cell>
          <cell r="AE1634" t="str">
            <v>1 комн.(с)</v>
          </cell>
          <cell r="AF1634" t="str">
            <v>Июнь 2023</v>
          </cell>
          <cell r="AH1634">
            <v>1</v>
          </cell>
          <cell r="AP1634">
            <v>8805807</v>
          </cell>
        </row>
        <row r="1635">
          <cell r="I1635">
            <v>48.6</v>
          </cell>
          <cell r="K1635">
            <v>0</v>
          </cell>
          <cell r="Q1635" t="str">
            <v>Акилов Рустам Фанилевич</v>
          </cell>
          <cell r="R1635" t="str">
            <v/>
          </cell>
          <cell r="T1635" t="str">
            <v>ООО ИмедиаСофт, Н-Маркет</v>
          </cell>
          <cell r="U1635">
            <v>1</v>
          </cell>
          <cell r="V1635">
            <v>1</v>
          </cell>
          <cell r="W1635" t="str">
            <v>Июнь</v>
          </cell>
          <cell r="AE1635" t="str">
            <v>2 комн.</v>
          </cell>
          <cell r="AF1635" t="str">
            <v>Июнь 2023</v>
          </cell>
          <cell r="AH1635">
            <v>1</v>
          </cell>
          <cell r="AP1635">
            <v>0</v>
          </cell>
        </row>
        <row r="1636">
          <cell r="I1636">
            <v>23.33</v>
          </cell>
          <cell r="K1636">
            <v>0</v>
          </cell>
          <cell r="Q1636" t="str">
            <v>Акилов Рустам Фанилевич</v>
          </cell>
          <cell r="R1636" t="str">
            <v>Невзорова Наталья Павловна</v>
          </cell>
          <cell r="T1636" t="str">
            <v>АН Империя</v>
          </cell>
          <cell r="U1636">
            <v>0.5</v>
          </cell>
          <cell r="V1636">
            <v>0.5</v>
          </cell>
          <cell r="W1636" t="str">
            <v>Июнь</v>
          </cell>
          <cell r="AE1636" t="str">
            <v>1 комн.(с)</v>
          </cell>
          <cell r="AF1636" t="str">
            <v>Июнь 2023</v>
          </cell>
          <cell r="AH1636">
            <v>1</v>
          </cell>
          <cell r="AP1636">
            <v>0</v>
          </cell>
        </row>
        <row r="1637">
          <cell r="I1637">
            <v>17.329999999999998</v>
          </cell>
          <cell r="K1637">
            <v>0</v>
          </cell>
          <cell r="Q1637" t="str">
            <v>Огнева Ольга Александровна</v>
          </cell>
          <cell r="R1637" t="str">
            <v/>
          </cell>
          <cell r="T1637" t="str">
            <v>ип бунегина</v>
          </cell>
          <cell r="U1637">
            <v>1</v>
          </cell>
          <cell r="V1637">
            <v>1</v>
          </cell>
          <cell r="W1637" t="str">
            <v>Июнь</v>
          </cell>
          <cell r="AE1637" t="str">
            <v>1 комн.</v>
          </cell>
          <cell r="AF1637" t="str">
            <v>Июнь 2023</v>
          </cell>
          <cell r="AH1637">
            <v>1</v>
          </cell>
          <cell r="AP1637">
            <v>7554719</v>
          </cell>
        </row>
        <row r="1638">
          <cell r="I1638">
            <v>36.6</v>
          </cell>
          <cell r="K1638">
            <v>0</v>
          </cell>
          <cell r="Q1638" t="str">
            <v>Жерихов Иван Борисович</v>
          </cell>
          <cell r="R1638" t="str">
            <v/>
          </cell>
          <cell r="T1638" t="str">
            <v>Империя (ИП Тулаби)</v>
          </cell>
          <cell r="U1638">
            <v>1</v>
          </cell>
          <cell r="V1638">
            <v>1</v>
          </cell>
          <cell r="W1638" t="str">
            <v>Июнь</v>
          </cell>
          <cell r="AE1638" t="str">
            <v>1 комн.</v>
          </cell>
          <cell r="AF1638" t="str">
            <v>Июнь 2023</v>
          </cell>
          <cell r="AH1638">
            <v>1</v>
          </cell>
          <cell r="AP1638">
            <v>11481420</v>
          </cell>
        </row>
        <row r="1639">
          <cell r="I1639">
            <v>26.3</v>
          </cell>
          <cell r="K1639">
            <v>0</v>
          </cell>
          <cell r="Q1639" t="str">
            <v>Матушко Оксана Витальевна</v>
          </cell>
          <cell r="R1639" t="str">
            <v>Беленков Егор Валерьевич</v>
          </cell>
          <cell r="T1639" t="str">
            <v>Элитный Сочи, ип семушин</v>
          </cell>
          <cell r="U1639">
            <v>0.5</v>
          </cell>
          <cell r="V1639">
            <v>0.5</v>
          </cell>
          <cell r="W1639" t="str">
            <v>Июнь</v>
          </cell>
          <cell r="AE1639" t="str">
            <v>1 комн.(с)</v>
          </cell>
          <cell r="AF1639" t="str">
            <v>Июнь 2023</v>
          </cell>
          <cell r="AH1639">
            <v>1</v>
          </cell>
          <cell r="AP1639">
            <v>7314030</v>
          </cell>
        </row>
        <row r="1640">
          <cell r="I1640">
            <v>25.3</v>
          </cell>
          <cell r="K1640">
            <v>0</v>
          </cell>
          <cell r="Q1640" t="str">
            <v>Матушко Оксана Витальевна</v>
          </cell>
          <cell r="R1640" t="str">
            <v/>
          </cell>
          <cell r="T1640" t="str">
            <v>ИП Ахметвалеева Ирина Владиславовна</v>
          </cell>
          <cell r="U1640">
            <v>1</v>
          </cell>
          <cell r="V1640">
            <v>1</v>
          </cell>
          <cell r="W1640" t="str">
            <v>Июнь</v>
          </cell>
          <cell r="AE1640" t="str">
            <v>1 комн.(с)</v>
          </cell>
          <cell r="AF1640" t="str">
            <v>Июнь 2023</v>
          </cell>
          <cell r="AH1640">
            <v>1</v>
          </cell>
          <cell r="AP1640">
            <v>7035930</v>
          </cell>
        </row>
        <row r="1641">
          <cell r="I1641">
            <v>26.1</v>
          </cell>
          <cell r="K1641">
            <v>0</v>
          </cell>
          <cell r="Q1641" t="str">
            <v>Прегаева Ксения Владимировна</v>
          </cell>
          <cell r="R1641" t="str">
            <v/>
          </cell>
          <cell r="T1641" t="str">
            <v>А1</v>
          </cell>
          <cell r="U1641">
            <v>1</v>
          </cell>
          <cell r="V1641">
            <v>1</v>
          </cell>
          <cell r="W1641" t="str">
            <v>Июнь</v>
          </cell>
          <cell r="AE1641" t="str">
            <v>1 комн.</v>
          </cell>
          <cell r="AF1641" t="str">
            <v>Июнь 2023</v>
          </cell>
          <cell r="AH1641">
            <v>1</v>
          </cell>
          <cell r="AP1641">
            <v>8590971.5999999996</v>
          </cell>
        </row>
        <row r="1642">
          <cell r="I1642">
            <v>65.72</v>
          </cell>
          <cell r="K1642">
            <v>0</v>
          </cell>
          <cell r="Q1642" t="str">
            <v>Саввон Дмитрий Петрович</v>
          </cell>
          <cell r="R1642" t="str">
            <v/>
          </cell>
          <cell r="T1642" t="str">
            <v>нет</v>
          </cell>
          <cell r="U1642">
            <v>1</v>
          </cell>
          <cell r="V1642">
            <v>0</v>
          </cell>
          <cell r="W1642" t="str">
            <v>Июнь</v>
          </cell>
          <cell r="AE1642" t="str">
            <v>3 комн.</v>
          </cell>
          <cell r="AF1642" t="str">
            <v>Июнь 2023</v>
          </cell>
          <cell r="AH1642">
            <v>1</v>
          </cell>
          <cell r="AP1642">
            <v>0</v>
          </cell>
        </row>
        <row r="1643">
          <cell r="I1643">
            <v>20.88</v>
          </cell>
          <cell r="K1643">
            <v>1602784.42</v>
          </cell>
          <cell r="Q1643" t="str">
            <v>Саввон Дмитрий Петрович</v>
          </cell>
          <cell r="R1643" t="str">
            <v/>
          </cell>
          <cell r="T1643" t="str">
            <v>ИП Кочура Елена Николаевна</v>
          </cell>
          <cell r="U1643">
            <v>1</v>
          </cell>
          <cell r="V1643">
            <v>1</v>
          </cell>
          <cell r="W1643" t="str">
            <v>Июнь</v>
          </cell>
          <cell r="AE1643" t="str">
            <v>1 комн.(с)</v>
          </cell>
          <cell r="AF1643" t="str">
            <v>Июнь 2023</v>
          </cell>
          <cell r="AH1643">
            <v>1</v>
          </cell>
          <cell r="AP1643">
            <v>9082445.040000001</v>
          </cell>
        </row>
        <row r="1644">
          <cell r="I1644">
            <v>18.09</v>
          </cell>
          <cell r="K1644">
            <v>0</v>
          </cell>
          <cell r="Q1644" t="str">
            <v>Соломина Олеся Леонидовна</v>
          </cell>
          <cell r="R1644" t="str">
            <v>Огнева Ольга Александровна</v>
          </cell>
          <cell r="T1644" t="str">
            <v>Сочи ЮДВ ООО</v>
          </cell>
          <cell r="U1644">
            <v>0.5</v>
          </cell>
          <cell r="V1644">
            <v>0.5</v>
          </cell>
          <cell r="W1644" t="str">
            <v>Июнь</v>
          </cell>
          <cell r="AE1644" t="str">
            <v>1 комн.(с)</v>
          </cell>
          <cell r="AF1644" t="str">
            <v>Июнь 2023</v>
          </cell>
          <cell r="AH1644">
            <v>1</v>
          </cell>
          <cell r="AP1644">
            <v>7162808</v>
          </cell>
        </row>
        <row r="1645">
          <cell r="I1645">
            <v>42.65</v>
          </cell>
          <cell r="K1645">
            <v>3625505.9</v>
          </cell>
          <cell r="Q1645" t="str">
            <v>Труфанов Александр Сергеевич</v>
          </cell>
          <cell r="R1645" t="str">
            <v/>
          </cell>
          <cell r="T1645" t="str">
            <v>ИП Кашкарова Анастасия Александровна</v>
          </cell>
          <cell r="U1645">
            <v>1</v>
          </cell>
          <cell r="V1645">
            <v>1</v>
          </cell>
          <cell r="W1645" t="str">
            <v>Июнь</v>
          </cell>
          <cell r="AE1645" t="str">
            <v>2 комн.</v>
          </cell>
          <cell r="AF1645" t="str">
            <v>Июнь 2023</v>
          </cell>
          <cell r="AH1645">
            <v>1</v>
          </cell>
          <cell r="AP1645">
            <v>20544505</v>
          </cell>
        </row>
        <row r="1646">
          <cell r="I1646">
            <v>16.54</v>
          </cell>
          <cell r="K1646">
            <v>0</v>
          </cell>
          <cell r="Q1646" t="str">
            <v>Хархалуп Александр Владимирович</v>
          </cell>
          <cell r="R1646" t="str">
            <v/>
          </cell>
          <cell r="T1646" t="str">
            <v>ИП Риф</v>
          </cell>
          <cell r="U1646">
            <v>1</v>
          </cell>
          <cell r="V1646">
            <v>1</v>
          </cell>
          <cell r="W1646" t="str">
            <v>Июнь</v>
          </cell>
          <cell r="AE1646" t="str">
            <v>Парковки</v>
          </cell>
          <cell r="AF1646" t="str">
            <v>Июнь 2023</v>
          </cell>
          <cell r="AH1646">
            <v>1</v>
          </cell>
          <cell r="AP1646">
            <v>2500000</v>
          </cell>
        </row>
        <row r="1647">
          <cell r="I1647">
            <v>35.299999999999997</v>
          </cell>
          <cell r="K1647">
            <v>0</v>
          </cell>
          <cell r="Q1647" t="str">
            <v>Малхосьянц Юлия Владимировна</v>
          </cell>
          <cell r="R1647" t="str">
            <v/>
          </cell>
          <cell r="T1647" t="str">
            <v>Аска</v>
          </cell>
          <cell r="U1647">
            <v>1</v>
          </cell>
          <cell r="V1647">
            <v>1</v>
          </cell>
          <cell r="W1647" t="str">
            <v>Июнь</v>
          </cell>
          <cell r="AE1647" t="str">
            <v>1 комн.</v>
          </cell>
          <cell r="AF1647" t="str">
            <v>Июнь 2023</v>
          </cell>
          <cell r="AH1647">
            <v>1</v>
          </cell>
          <cell r="AP1647">
            <v>0</v>
          </cell>
        </row>
        <row r="1648">
          <cell r="I1648">
            <v>22.67</v>
          </cell>
          <cell r="K1648">
            <v>0</v>
          </cell>
          <cell r="Q1648" t="str">
            <v>Величко Владислав Николаевич</v>
          </cell>
          <cell r="R1648" t="str">
            <v/>
          </cell>
          <cell r="T1648" t="str">
            <v>АСКА Недвижимость</v>
          </cell>
          <cell r="U1648">
            <v>1</v>
          </cell>
          <cell r="V1648">
            <v>1</v>
          </cell>
          <cell r="W1648" t="str">
            <v>Июнь</v>
          </cell>
          <cell r="AE1648" t="str">
            <v>1 комн.(с)</v>
          </cell>
          <cell r="AF1648" t="str">
            <v>Июнь 2023</v>
          </cell>
          <cell r="AH1648">
            <v>1</v>
          </cell>
          <cell r="AP1648">
            <v>11160441</v>
          </cell>
        </row>
        <row r="1649">
          <cell r="I1649">
            <v>18.059999999999999</v>
          </cell>
          <cell r="K1649">
            <v>1545087</v>
          </cell>
          <cell r="Q1649" t="str">
            <v>Гимаева Нина Евгеньевна</v>
          </cell>
          <cell r="R1649" t="str">
            <v/>
          </cell>
          <cell r="T1649" t="str">
            <v>ИП Сигида Н.А.( АН Лето )</v>
          </cell>
          <cell r="U1649">
            <v>1</v>
          </cell>
          <cell r="V1649">
            <v>1</v>
          </cell>
          <cell r="W1649" t="str">
            <v>Июнь</v>
          </cell>
          <cell r="AE1649" t="str">
            <v>1 комн.</v>
          </cell>
          <cell r="AF1649" t="str">
            <v>Июнь 2023</v>
          </cell>
          <cell r="AH1649">
            <v>1</v>
          </cell>
          <cell r="AP1649">
            <v>8755488</v>
          </cell>
        </row>
        <row r="1650">
          <cell r="I1650">
            <v>50.5</v>
          </cell>
          <cell r="K1650">
            <v>0</v>
          </cell>
          <cell r="Q1650" t="str">
            <v>Огнева Ольга Александровна</v>
          </cell>
          <cell r="R1650" t="str">
            <v/>
          </cell>
          <cell r="T1650" t="str">
            <v>монолит</v>
          </cell>
          <cell r="U1650">
            <v>1</v>
          </cell>
          <cell r="V1650">
            <v>1</v>
          </cell>
          <cell r="W1650" t="str">
            <v>Июнь</v>
          </cell>
          <cell r="AE1650" t="str">
            <v>2 комн.</v>
          </cell>
          <cell r="AF1650" t="str">
            <v>Июнь 2023</v>
          </cell>
          <cell r="AH1650">
            <v>1</v>
          </cell>
          <cell r="AP1650">
            <v>20285850</v>
          </cell>
        </row>
        <row r="1651">
          <cell r="I1651">
            <v>28.2</v>
          </cell>
          <cell r="K1651">
            <v>1583571</v>
          </cell>
          <cell r="Q1651" t="str">
            <v>Малхосьянц Юлия Владимировна</v>
          </cell>
          <cell r="R1651" t="str">
            <v/>
          </cell>
          <cell r="T1651" t="str">
            <v>ГРЦ</v>
          </cell>
          <cell r="U1651">
            <v>1</v>
          </cell>
          <cell r="V1651">
            <v>1</v>
          </cell>
          <cell r="W1651" t="str">
            <v>Июнь</v>
          </cell>
          <cell r="AE1651" t="str">
            <v>1 комн.</v>
          </cell>
          <cell r="AF1651" t="str">
            <v>Июнь 2023</v>
          </cell>
          <cell r="AH1651">
            <v>1</v>
          </cell>
          <cell r="AP1651">
            <v>10181158.800000001</v>
          </cell>
        </row>
        <row r="1652">
          <cell r="I1652">
            <v>26.4</v>
          </cell>
          <cell r="K1652">
            <v>0</v>
          </cell>
          <cell r="Q1652" t="str">
            <v>Матушко Оксана Витальевна</v>
          </cell>
          <cell r="R1652" t="str">
            <v/>
          </cell>
          <cell r="T1652" t="str">
            <v>ИП Семушин (АН Элитный Сочи)</v>
          </cell>
          <cell r="U1652">
            <v>1</v>
          </cell>
          <cell r="V1652">
            <v>1</v>
          </cell>
          <cell r="W1652" t="str">
            <v>Июнь</v>
          </cell>
          <cell r="AE1652" t="str">
            <v>1 комн.(с)</v>
          </cell>
          <cell r="AF1652" t="str">
            <v>Июнь 2023</v>
          </cell>
          <cell r="AH1652">
            <v>1</v>
          </cell>
          <cell r="AP1652">
            <v>7390468.7999999998</v>
          </cell>
        </row>
        <row r="1653">
          <cell r="I1653">
            <v>18.09</v>
          </cell>
          <cell r="K1653">
            <v>0</v>
          </cell>
          <cell r="Q1653" t="str">
            <v>Труфанов Александр Сергеевич</v>
          </cell>
          <cell r="R1653" t="str">
            <v/>
          </cell>
          <cell r="T1653" t="str">
            <v>ИП Салимовский М.В.</v>
          </cell>
          <cell r="U1653">
            <v>1</v>
          </cell>
          <cell r="V1653">
            <v>1</v>
          </cell>
          <cell r="W1653" t="str">
            <v>Июнь</v>
          </cell>
          <cell r="AE1653" t="str">
            <v>1 комн.(с)</v>
          </cell>
          <cell r="AF1653" t="str">
            <v>Июнь 2023</v>
          </cell>
          <cell r="AH1653">
            <v>1</v>
          </cell>
          <cell r="AP1653">
            <v>7556826.1500000004</v>
          </cell>
        </row>
        <row r="1654">
          <cell r="I1654">
            <v>48.75</v>
          </cell>
          <cell r="K1654">
            <v>0</v>
          </cell>
          <cell r="Q1654" t="str">
            <v>Зайцева Наталья Алексеевна</v>
          </cell>
          <cell r="R1654" t="str">
            <v>Соломина Олеся Леонидовна</v>
          </cell>
          <cell r="T1654" t="str">
            <v>ООО ОГРК ЦЕНТР</v>
          </cell>
          <cell r="U1654">
            <v>0.5</v>
          </cell>
          <cell r="V1654">
            <v>0.5</v>
          </cell>
          <cell r="W1654" t="str">
            <v>Июнь</v>
          </cell>
          <cell r="AE1654" t="str">
            <v>3 комн.</v>
          </cell>
          <cell r="AF1654" t="str">
            <v>Июнь 2023</v>
          </cell>
          <cell r="AH1654">
            <v>0.5</v>
          </cell>
          <cell r="AP1654">
            <v>8870160</v>
          </cell>
        </row>
        <row r="1655">
          <cell r="I1655">
            <v>25.3</v>
          </cell>
          <cell r="K1655">
            <v>0</v>
          </cell>
          <cell r="Q1655" t="str">
            <v>Матушко Оксана Витальевна</v>
          </cell>
          <cell r="R1655" t="str">
            <v/>
          </cell>
          <cell r="T1655" t="str">
            <v>ип семушин</v>
          </cell>
          <cell r="U1655">
            <v>1</v>
          </cell>
          <cell r="V1655">
            <v>1</v>
          </cell>
          <cell r="W1655" t="str">
            <v>Июнь</v>
          </cell>
          <cell r="AE1655" t="str">
            <v>1 комн.(с)</v>
          </cell>
          <cell r="AF1655" t="str">
            <v>Июнь 2023</v>
          </cell>
          <cell r="AH1655">
            <v>1</v>
          </cell>
          <cell r="AP1655">
            <v>7301580</v>
          </cell>
        </row>
        <row r="1656">
          <cell r="I1656">
            <v>71.400000000000006</v>
          </cell>
          <cell r="K1656">
            <v>0</v>
          </cell>
          <cell r="Q1656" t="str">
            <v>Величко Владислав Николаевич</v>
          </cell>
          <cell r="R1656" t="str">
            <v/>
          </cell>
          <cell r="T1656" t="str">
            <v>нет</v>
          </cell>
          <cell r="U1656">
            <v>1</v>
          </cell>
          <cell r="V1656">
            <v>0</v>
          </cell>
          <cell r="W1656" t="str">
            <v>Июнь</v>
          </cell>
          <cell r="AE1656" t="str">
            <v>2 комн.</v>
          </cell>
          <cell r="AF1656" t="str">
            <v>Июнь 2023</v>
          </cell>
          <cell r="AH1656">
            <v>1</v>
          </cell>
          <cell r="AP1656">
            <v>0</v>
          </cell>
        </row>
        <row r="1657">
          <cell r="I1657">
            <v>38</v>
          </cell>
          <cell r="K1657">
            <v>0</v>
          </cell>
          <cell r="Q1657" t="str">
            <v>Огнева Ольга Александровна</v>
          </cell>
          <cell r="R1657" t="str">
            <v/>
          </cell>
          <cell r="T1657" t="str">
            <v>Лето</v>
          </cell>
          <cell r="U1657">
            <v>1</v>
          </cell>
          <cell r="V1657">
            <v>1</v>
          </cell>
          <cell r="W1657" t="str">
            <v>Июнь</v>
          </cell>
          <cell r="AE1657" t="str">
            <v>1 комн.</v>
          </cell>
          <cell r="AF1657" t="str">
            <v>Июнь 2023</v>
          </cell>
          <cell r="AH1657">
            <v>1</v>
          </cell>
          <cell r="AP1657">
            <v>12978406</v>
          </cell>
        </row>
        <row r="1658">
          <cell r="I1658">
            <v>22.84</v>
          </cell>
          <cell r="K1658">
            <v>0</v>
          </cell>
          <cell r="Q1658" t="str">
            <v>Огнева Ольга Александровна</v>
          </cell>
          <cell r="R1658" t="str">
            <v/>
          </cell>
          <cell r="T1658" t="str">
            <v>Лето</v>
          </cell>
          <cell r="U1658">
            <v>1</v>
          </cell>
          <cell r="V1658">
            <v>1</v>
          </cell>
          <cell r="W1658" t="str">
            <v>Июнь</v>
          </cell>
          <cell r="AE1658" t="str">
            <v>1 комн.(с)</v>
          </cell>
          <cell r="AF1658" t="str">
            <v>Июнь 2023</v>
          </cell>
          <cell r="AH1658">
            <v>1</v>
          </cell>
          <cell r="AP1658">
            <v>8452056</v>
          </cell>
        </row>
        <row r="1659">
          <cell r="I1659">
            <v>25.5</v>
          </cell>
          <cell r="K1659">
            <v>0</v>
          </cell>
          <cell r="Q1659" t="str">
            <v>Матушко Оксана Витальевна</v>
          </cell>
          <cell r="R1659" t="str">
            <v>Скорняк Екатерина Дмитриевна</v>
          </cell>
          <cell r="T1659" t="str">
            <v>ИП Насонов</v>
          </cell>
          <cell r="U1659">
            <v>0.5</v>
          </cell>
          <cell r="V1659">
            <v>0.5</v>
          </cell>
          <cell r="W1659" t="str">
            <v>Июль</v>
          </cell>
          <cell r="AE1659" t="str">
            <v>1 комн.</v>
          </cell>
          <cell r="AF1659" t="str">
            <v>Июль 2023</v>
          </cell>
          <cell r="AH1659">
            <v>1</v>
          </cell>
          <cell r="AP1659">
            <v>5826750</v>
          </cell>
        </row>
        <row r="1660">
          <cell r="I1660">
            <v>24.8</v>
          </cell>
          <cell r="K1660">
            <v>1448617.6</v>
          </cell>
          <cell r="Q1660" t="str">
            <v>Скорняк Екатерина Дмитриевна</v>
          </cell>
          <cell r="R1660" t="str">
            <v/>
          </cell>
          <cell r="T1660" t="str">
            <v>АН Империя</v>
          </cell>
          <cell r="U1660">
            <v>1</v>
          </cell>
          <cell r="V1660">
            <v>1</v>
          </cell>
          <cell r="W1660" t="str">
            <v>Июль</v>
          </cell>
          <cell r="AE1660" t="str">
            <v>1 комн.</v>
          </cell>
          <cell r="AF1660" t="str">
            <v>Июль 2023</v>
          </cell>
          <cell r="AH1660">
            <v>1</v>
          </cell>
          <cell r="AP1660">
            <v>8208800</v>
          </cell>
        </row>
        <row r="1661">
          <cell r="I1661">
            <v>17.809999999999999</v>
          </cell>
          <cell r="K1661">
            <v>1628358</v>
          </cell>
          <cell r="Q1661" t="str">
            <v>Хархалуп Александр Владимирович</v>
          </cell>
          <cell r="R1661" t="str">
            <v/>
          </cell>
          <cell r="T1661" t="str">
            <v>ООО Глобал инвест групп</v>
          </cell>
          <cell r="U1661">
            <v>1</v>
          </cell>
          <cell r="V1661">
            <v>1</v>
          </cell>
          <cell r="W1661" t="str">
            <v>Июль</v>
          </cell>
          <cell r="AE1661" t="str">
            <v>1 комн.</v>
          </cell>
          <cell r="AF1661" t="str">
            <v>Июль 2023</v>
          </cell>
          <cell r="AH1661">
            <v>1</v>
          </cell>
          <cell r="AP1661">
            <v>9227361</v>
          </cell>
        </row>
        <row r="1662">
          <cell r="I1662">
            <v>24.8</v>
          </cell>
          <cell r="K1662">
            <v>0</v>
          </cell>
          <cell r="Q1662" t="str">
            <v>Вахничева Екатерина Анатольевна</v>
          </cell>
          <cell r="R1662" t="str">
            <v/>
          </cell>
          <cell r="T1662" t="str">
            <v>ООО Монолит Девелопмент</v>
          </cell>
          <cell r="U1662">
            <v>1</v>
          </cell>
          <cell r="V1662">
            <v>1</v>
          </cell>
          <cell r="W1662" t="str">
            <v>Июль</v>
          </cell>
          <cell r="AE1662" t="str">
            <v>1 комн.</v>
          </cell>
          <cell r="AF1662" t="str">
            <v>Июль 2023</v>
          </cell>
          <cell r="AH1662">
            <v>1</v>
          </cell>
          <cell r="AP1662">
            <v>0</v>
          </cell>
        </row>
        <row r="1663">
          <cell r="I1663">
            <v>24.8</v>
          </cell>
          <cell r="K1663">
            <v>0</v>
          </cell>
          <cell r="Q1663" t="str">
            <v>Жиркина Юлия Александровна</v>
          </cell>
          <cell r="R1663" t="str">
            <v/>
          </cell>
          <cell r="T1663" t="str">
            <v>Атлас</v>
          </cell>
          <cell r="U1663">
            <v>1</v>
          </cell>
          <cell r="V1663">
            <v>1</v>
          </cell>
          <cell r="W1663" t="str">
            <v>Июль</v>
          </cell>
          <cell r="AE1663" t="str">
            <v>1 комн.</v>
          </cell>
          <cell r="AF1663" t="str">
            <v>Июль 2023</v>
          </cell>
          <cell r="AH1663">
            <v>1</v>
          </cell>
          <cell r="AP1663">
            <v>8015905.5999999996</v>
          </cell>
        </row>
        <row r="1664">
          <cell r="I1664">
            <v>38.14</v>
          </cell>
          <cell r="K1664">
            <v>0</v>
          </cell>
          <cell r="Q1664" t="str">
            <v>Труфанов Александр Сергеевич</v>
          </cell>
          <cell r="R1664" t="str">
            <v/>
          </cell>
          <cell r="T1664" t="str">
            <v>ИП Евгений Грачевич Базикян</v>
          </cell>
          <cell r="U1664">
            <v>1</v>
          </cell>
          <cell r="V1664">
            <v>1</v>
          </cell>
          <cell r="W1664" t="str">
            <v>Июль</v>
          </cell>
          <cell r="AE1664" t="str">
            <v>1 комн.</v>
          </cell>
          <cell r="AF1664" t="str">
            <v>Июль 2023</v>
          </cell>
          <cell r="AH1664">
            <v>1</v>
          </cell>
          <cell r="AP1664">
            <v>14771622</v>
          </cell>
        </row>
        <row r="1665">
          <cell r="I1665">
            <v>17.75</v>
          </cell>
          <cell r="K1665">
            <v>1549888.24</v>
          </cell>
          <cell r="Q1665" t="str">
            <v>Саввон Дмитрий Петрович</v>
          </cell>
          <cell r="R1665" t="str">
            <v/>
          </cell>
          <cell r="T1665" t="str">
            <v>ИП Матковский Станислав Викторович</v>
          </cell>
          <cell r="U1665">
            <v>1</v>
          </cell>
          <cell r="V1665">
            <v>1</v>
          </cell>
          <cell r="W1665" t="str">
            <v>Июль</v>
          </cell>
          <cell r="AE1665" t="str">
            <v>1 комн.</v>
          </cell>
          <cell r="AF1665" t="str">
            <v>Июль 2023</v>
          </cell>
          <cell r="AH1665">
            <v>1</v>
          </cell>
          <cell r="AP1665">
            <v>8782700</v>
          </cell>
        </row>
        <row r="1666">
          <cell r="I1666">
            <v>23.15</v>
          </cell>
          <cell r="K1666">
            <v>1760354</v>
          </cell>
          <cell r="Q1666" t="str">
            <v>Хархалуп Александр Владимирович</v>
          </cell>
          <cell r="R1666" t="str">
            <v/>
          </cell>
          <cell r="T1666" t="str">
            <v>ИП СЕМУШИН АЛЕКСАНДР СЕРГЕЕВИЧ</v>
          </cell>
          <cell r="U1666">
            <v>1</v>
          </cell>
          <cell r="V1666">
            <v>1</v>
          </cell>
          <cell r="W1666" t="str">
            <v>Июль</v>
          </cell>
          <cell r="AE1666" t="str">
            <v>1 комн.(с)</v>
          </cell>
          <cell r="AF1666" t="str">
            <v>Июль 2023</v>
          </cell>
          <cell r="AH1666">
            <v>1</v>
          </cell>
          <cell r="AP1666">
            <v>9975335</v>
          </cell>
        </row>
        <row r="1667">
          <cell r="I1667">
            <v>25.1</v>
          </cell>
          <cell r="K1667">
            <v>0</v>
          </cell>
          <cell r="Q1667" t="str">
            <v>Вахничева Екатерина Анатольевна</v>
          </cell>
          <cell r="R1667" t="str">
            <v/>
          </cell>
          <cell r="T1667" t="str">
            <v>ООО Монолит - Девелопмент</v>
          </cell>
          <cell r="U1667">
            <v>1</v>
          </cell>
          <cell r="V1667">
            <v>1</v>
          </cell>
          <cell r="W1667" t="str">
            <v>Июль</v>
          </cell>
          <cell r="AE1667" t="str">
            <v>1 комн.</v>
          </cell>
          <cell r="AF1667" t="str">
            <v>Июль 2023</v>
          </cell>
          <cell r="AH1667">
            <v>1</v>
          </cell>
          <cell r="AP1667">
            <v>7562630</v>
          </cell>
        </row>
        <row r="1668">
          <cell r="I1668">
            <v>17.649999999999999</v>
          </cell>
          <cell r="K1668">
            <v>1510945.9</v>
          </cell>
          <cell r="Q1668" t="str">
            <v>Криуляк Кирилл Сергеевич</v>
          </cell>
          <cell r="R1668" t="str">
            <v/>
          </cell>
          <cell r="T1668" t="str">
            <v>ИП Дмитриев Алексей Александрович</v>
          </cell>
          <cell r="U1668">
            <v>1</v>
          </cell>
          <cell r="V1668">
            <v>1</v>
          </cell>
          <cell r="W1668" t="str">
            <v>Июль</v>
          </cell>
          <cell r="AE1668" t="str">
            <v>1 комн.</v>
          </cell>
          <cell r="AF1668" t="str">
            <v>Июль 2023</v>
          </cell>
          <cell r="AH1668">
            <v>1</v>
          </cell>
          <cell r="AP1668">
            <v>8562015</v>
          </cell>
        </row>
        <row r="1669">
          <cell r="I1669">
            <v>25.3</v>
          </cell>
          <cell r="K1669">
            <v>0</v>
          </cell>
          <cell r="Q1669" t="str">
            <v>Жерихов Иван Борисович</v>
          </cell>
          <cell r="R1669" t="str">
            <v/>
          </cell>
          <cell r="T1669" t="str">
            <v>АН Империя</v>
          </cell>
          <cell r="U1669">
            <v>1</v>
          </cell>
          <cell r="V1669">
            <v>1</v>
          </cell>
          <cell r="W1669" t="str">
            <v>Июль</v>
          </cell>
          <cell r="AE1669" t="str">
            <v>1 комн.(с)</v>
          </cell>
          <cell r="AF1669" t="str">
            <v>Июль 2023</v>
          </cell>
          <cell r="AH1669">
            <v>1</v>
          </cell>
          <cell r="AP1669">
            <v>7864302.5999999996</v>
          </cell>
        </row>
        <row r="1670">
          <cell r="I1670">
            <v>25.3</v>
          </cell>
          <cell r="K1670">
            <v>0</v>
          </cell>
          <cell r="Q1670" t="str">
            <v>Гришакова Анастасия Сергеевна</v>
          </cell>
          <cell r="R1670" t="str">
            <v>Вахничева Екатерина Анатольевна</v>
          </cell>
          <cell r="T1670" t="str">
            <v>ИП Насонов В.В.</v>
          </cell>
          <cell r="U1670">
            <v>0.5</v>
          </cell>
          <cell r="V1670">
            <v>0.5</v>
          </cell>
          <cell r="W1670" t="str">
            <v>Июль</v>
          </cell>
          <cell r="AE1670" t="str">
            <v>1 комн.(с)</v>
          </cell>
          <cell r="AF1670" t="str">
            <v>Июль 2023</v>
          </cell>
          <cell r="AH1670">
            <v>1</v>
          </cell>
          <cell r="AP1670">
            <v>6824852.0999999996</v>
          </cell>
        </row>
        <row r="1671">
          <cell r="I1671">
            <v>22.88</v>
          </cell>
          <cell r="K1671">
            <v>1751936</v>
          </cell>
          <cell r="Q1671" t="str">
            <v>Борисова Алина Валерьевна</v>
          </cell>
          <cell r="R1671" t="str">
            <v/>
          </cell>
          <cell r="T1671" t="str">
            <v>Инвайт Недвижимость</v>
          </cell>
          <cell r="U1671">
            <v>1</v>
          </cell>
          <cell r="V1671">
            <v>1</v>
          </cell>
          <cell r="W1671" t="str">
            <v>Июль</v>
          </cell>
          <cell r="AE1671" t="str">
            <v>1 комн.(с)</v>
          </cell>
          <cell r="AF1671" t="str">
            <v>Июль 2023</v>
          </cell>
          <cell r="AH1671">
            <v>1</v>
          </cell>
          <cell r="AP1671">
            <v>9927632</v>
          </cell>
        </row>
        <row r="1672">
          <cell r="I1672">
            <v>25.7</v>
          </cell>
          <cell r="K1672">
            <v>0</v>
          </cell>
          <cell r="Q1672" t="str">
            <v>Мазеева Лариса Викторовна</v>
          </cell>
          <cell r="R1672" t="str">
            <v/>
          </cell>
          <cell r="T1672" t="str">
            <v>ООО Лидер</v>
          </cell>
          <cell r="U1672">
            <v>1</v>
          </cell>
          <cell r="V1672">
            <v>1</v>
          </cell>
          <cell r="W1672" t="str">
            <v>Июль</v>
          </cell>
          <cell r="AE1672" t="str">
            <v>1 комн.</v>
          </cell>
          <cell r="AF1672" t="str">
            <v>Июль 2023</v>
          </cell>
          <cell r="AH1672">
            <v>1</v>
          </cell>
          <cell r="AP1672">
            <v>8362625.7999999998</v>
          </cell>
        </row>
        <row r="1673">
          <cell r="I1673">
            <v>35.1</v>
          </cell>
          <cell r="K1673">
            <v>0</v>
          </cell>
          <cell r="Q1673" t="str">
            <v>Малхосьянц Юлия Владимировна</v>
          </cell>
          <cell r="R1673" t="str">
            <v/>
          </cell>
          <cell r="T1673" t="str">
            <v>ИП Изергина</v>
          </cell>
          <cell r="U1673">
            <v>1</v>
          </cell>
          <cell r="V1673">
            <v>1</v>
          </cell>
          <cell r="W1673" t="str">
            <v>Июль</v>
          </cell>
          <cell r="AE1673" t="str">
            <v>1 комн.</v>
          </cell>
          <cell r="AF1673" t="str">
            <v>Июль 2023</v>
          </cell>
          <cell r="AH1673">
            <v>1</v>
          </cell>
          <cell r="AP1673">
            <v>10278789.300000001</v>
          </cell>
        </row>
        <row r="1674">
          <cell r="I1674">
            <v>23.9</v>
          </cell>
          <cell r="K1674">
            <v>0</v>
          </cell>
          <cell r="Q1674" t="str">
            <v>Вахничева Екатерина Анатольевна</v>
          </cell>
          <cell r="R1674" t="str">
            <v/>
          </cell>
          <cell r="T1674" t="str">
            <v>ИП Широков</v>
          </cell>
          <cell r="U1674">
            <v>1</v>
          </cell>
          <cell r="V1674">
            <v>1</v>
          </cell>
          <cell r="W1674" t="str">
            <v>Июль</v>
          </cell>
          <cell r="AE1674" t="str">
            <v>1 комн.(с)</v>
          </cell>
          <cell r="AF1674" t="str">
            <v>Июль 2023</v>
          </cell>
          <cell r="AH1674">
            <v>1</v>
          </cell>
          <cell r="AP1674">
            <v>0</v>
          </cell>
        </row>
        <row r="1675">
          <cell r="I1675">
            <v>25.1</v>
          </cell>
          <cell r="K1675">
            <v>1525001.5</v>
          </cell>
          <cell r="Q1675" t="str">
            <v>Жерихов Иван Борисович</v>
          </cell>
          <cell r="R1675" t="str">
            <v/>
          </cell>
          <cell r="T1675" t="str">
            <v>ИП СЕМУШИН АЛЕКСАНДР СЕРГЕЕВИЧ</v>
          </cell>
          <cell r="U1675">
            <v>1</v>
          </cell>
          <cell r="V1675">
            <v>1</v>
          </cell>
          <cell r="W1675" t="str">
            <v>Июль</v>
          </cell>
          <cell r="AE1675" t="str">
            <v>1 комн.</v>
          </cell>
          <cell r="AF1675" t="str">
            <v>Июль 2023</v>
          </cell>
          <cell r="AH1675">
            <v>1</v>
          </cell>
          <cell r="AP1675">
            <v>8358300</v>
          </cell>
        </row>
        <row r="1676">
          <cell r="I1676">
            <v>17.649999999999999</v>
          </cell>
          <cell r="K1676">
            <v>0</v>
          </cell>
          <cell r="Q1676" t="str">
            <v>Кетько Даниил Андреевич</v>
          </cell>
          <cell r="R1676" t="str">
            <v/>
          </cell>
          <cell r="T1676" t="str">
            <v>частный</v>
          </cell>
          <cell r="U1676">
            <v>1</v>
          </cell>
          <cell r="V1676">
            <v>1</v>
          </cell>
          <cell r="W1676" t="str">
            <v>Июль</v>
          </cell>
          <cell r="AE1676" t="str">
            <v>1 комн.</v>
          </cell>
          <cell r="AF1676" t="str">
            <v>Июль 2023</v>
          </cell>
          <cell r="AH1676">
            <v>1</v>
          </cell>
          <cell r="AP1676">
            <v>7526436.5499999998</v>
          </cell>
        </row>
        <row r="1677">
          <cell r="I1677">
            <v>23.11</v>
          </cell>
          <cell r="K1677">
            <v>1761953</v>
          </cell>
          <cell r="Q1677" t="str">
            <v>Огнева Ольга Александровна</v>
          </cell>
          <cell r="R1677" t="str">
            <v/>
          </cell>
          <cell r="T1677" t="str">
            <v>ип никульникова</v>
          </cell>
          <cell r="U1677">
            <v>1</v>
          </cell>
          <cell r="V1677">
            <v>1</v>
          </cell>
          <cell r="W1677" t="str">
            <v>Июль</v>
          </cell>
          <cell r="AE1677" t="str">
            <v>1 комн.(с)</v>
          </cell>
          <cell r="AF1677" t="str">
            <v>Июль 2023</v>
          </cell>
          <cell r="AH1677">
            <v>1</v>
          </cell>
          <cell r="AP1677">
            <v>9984398</v>
          </cell>
        </row>
        <row r="1678">
          <cell r="I1678">
            <v>42.75</v>
          </cell>
          <cell r="K1678">
            <v>0</v>
          </cell>
          <cell r="Q1678" t="str">
            <v>Акилов Рустам Фанилевич</v>
          </cell>
          <cell r="R1678" t="str">
            <v>Саввон Дмитрий Петрович</v>
          </cell>
          <cell r="T1678" t="str">
            <v>ИП Насонов Василий Викторович</v>
          </cell>
          <cell r="U1678">
            <v>0.5</v>
          </cell>
          <cell r="V1678">
            <v>0.5</v>
          </cell>
          <cell r="W1678" t="str">
            <v>Июль</v>
          </cell>
          <cell r="AE1678" t="str">
            <v>2 комн.</v>
          </cell>
          <cell r="AF1678" t="str">
            <v>Июль 2023</v>
          </cell>
          <cell r="AH1678">
            <v>1</v>
          </cell>
          <cell r="AP1678">
            <v>15666421.5</v>
          </cell>
        </row>
        <row r="1679">
          <cell r="I1679">
            <v>17.649999999999999</v>
          </cell>
          <cell r="K1679">
            <v>0</v>
          </cell>
          <cell r="Q1679" t="str">
            <v>Кетько Даниил Андреевич</v>
          </cell>
          <cell r="R1679" t="str">
            <v/>
          </cell>
          <cell r="T1679" t="str">
            <v>Частный агент</v>
          </cell>
          <cell r="U1679">
            <v>1</v>
          </cell>
          <cell r="V1679">
            <v>1</v>
          </cell>
          <cell r="W1679" t="str">
            <v>Июль</v>
          </cell>
          <cell r="AE1679" t="str">
            <v>1 комн.</v>
          </cell>
          <cell r="AF1679" t="str">
            <v>Июль 2023</v>
          </cell>
          <cell r="AH1679">
            <v>1</v>
          </cell>
          <cell r="AP1679">
            <v>7350095.4000000004</v>
          </cell>
        </row>
        <row r="1680">
          <cell r="I1680">
            <v>25.1</v>
          </cell>
          <cell r="K1680">
            <v>0</v>
          </cell>
          <cell r="Q1680" t="str">
            <v>Мазеева Лариса Викторовна</v>
          </cell>
          <cell r="R1680" t="str">
            <v/>
          </cell>
          <cell r="T1680" t="str">
            <v>ООО Вертекс</v>
          </cell>
          <cell r="U1680">
            <v>1</v>
          </cell>
          <cell r="V1680">
            <v>1</v>
          </cell>
          <cell r="W1680" t="str">
            <v>Июль</v>
          </cell>
          <cell r="AE1680" t="str">
            <v>1 комн.</v>
          </cell>
          <cell r="AF1680" t="str">
            <v>Июль 2023</v>
          </cell>
          <cell r="AH1680">
            <v>1</v>
          </cell>
          <cell r="AP1680">
            <v>0</v>
          </cell>
        </row>
        <row r="1681">
          <cell r="I1681">
            <v>17.649999999999999</v>
          </cell>
          <cell r="K1681">
            <v>0</v>
          </cell>
          <cell r="Q1681" t="str">
            <v>Саввон Дмитрий Петрович</v>
          </cell>
          <cell r="R1681" t="str">
            <v/>
          </cell>
          <cell r="T1681" t="str">
            <v>"Инвестиционно-строительный Холдинг "Винсент Недвижимость"" ООО</v>
          </cell>
          <cell r="U1681">
            <v>1</v>
          </cell>
          <cell r="V1681">
            <v>1</v>
          </cell>
          <cell r="W1681" t="str">
            <v>Июль</v>
          </cell>
          <cell r="AE1681" t="str">
            <v>1 комн.</v>
          </cell>
          <cell r="AF1681" t="str">
            <v>Июль 2023</v>
          </cell>
          <cell r="AH1681">
            <v>1</v>
          </cell>
          <cell r="AP1681">
            <v>7220615</v>
          </cell>
        </row>
        <row r="1682">
          <cell r="I1682">
            <v>66.12</v>
          </cell>
          <cell r="K1682">
            <v>0</v>
          </cell>
          <cell r="Q1682" t="str">
            <v>Криуляк Кирилл Сергеевич</v>
          </cell>
          <cell r="R1682" t="str">
            <v/>
          </cell>
          <cell r="T1682" t="str">
            <v>ИП Сигида Наталья Александровна</v>
          </cell>
          <cell r="U1682">
            <v>1</v>
          </cell>
          <cell r="V1682">
            <v>1</v>
          </cell>
          <cell r="W1682" t="str">
            <v>Июль</v>
          </cell>
          <cell r="AE1682" t="str">
            <v>3 комн.</v>
          </cell>
          <cell r="AF1682" t="str">
            <v>Июль 2023</v>
          </cell>
          <cell r="AH1682">
            <v>1</v>
          </cell>
          <cell r="AP1682">
            <v>24173010</v>
          </cell>
        </row>
        <row r="1683">
          <cell r="I1683">
            <v>25.7</v>
          </cell>
          <cell r="K1683">
            <v>1701211</v>
          </cell>
          <cell r="Q1683" t="str">
            <v>Нестерова Анастасия Викторовна</v>
          </cell>
          <cell r="R1683" t="str">
            <v>Скорняк Екатерина Дмитриевна</v>
          </cell>
          <cell r="T1683" t="str">
            <v>Монолит Девелопмент</v>
          </cell>
          <cell r="U1683">
            <v>0.5</v>
          </cell>
          <cell r="V1683">
            <v>0.5</v>
          </cell>
          <cell r="W1683" t="str">
            <v>Июль</v>
          </cell>
          <cell r="AE1683" t="str">
            <v>1 комн.</v>
          </cell>
          <cell r="AF1683" t="str">
            <v>Июль 2023</v>
          </cell>
          <cell r="AH1683">
            <v>1</v>
          </cell>
          <cell r="AP1683">
            <v>9640070</v>
          </cell>
        </row>
        <row r="1684">
          <cell r="I1684">
            <v>22.85</v>
          </cell>
          <cell r="K1684">
            <v>0</v>
          </cell>
          <cell r="Q1684" t="str">
            <v>Мордвинов Дмитрий Игоревич</v>
          </cell>
          <cell r="R1684" t="str">
            <v/>
          </cell>
          <cell r="T1684" t="str">
            <v>ИП Савченко</v>
          </cell>
          <cell r="U1684">
            <v>1</v>
          </cell>
          <cell r="V1684">
            <v>1</v>
          </cell>
          <cell r="W1684" t="str">
            <v>Июль</v>
          </cell>
          <cell r="AE1684" t="str">
            <v>1 комн.(с)</v>
          </cell>
          <cell r="AF1684" t="str">
            <v>Июль 2023</v>
          </cell>
          <cell r="AH1684">
            <v>1</v>
          </cell>
          <cell r="AP1684">
            <v>10947435</v>
          </cell>
        </row>
        <row r="1685">
          <cell r="I1685">
            <v>17.62</v>
          </cell>
          <cell r="K1685">
            <v>1553965.94</v>
          </cell>
          <cell r="Q1685" t="str">
            <v>Мордвинов Дмитрий Игоревич</v>
          </cell>
          <cell r="R1685" t="str">
            <v/>
          </cell>
          <cell r="T1685" t="str">
            <v>ИП Булатецкий И.Ю.</v>
          </cell>
          <cell r="U1685">
            <v>1</v>
          </cell>
          <cell r="V1685">
            <v>1</v>
          </cell>
          <cell r="W1685" t="str">
            <v>Июль</v>
          </cell>
          <cell r="AE1685" t="str">
            <v>1 комн.(с)</v>
          </cell>
          <cell r="AF1685" t="str">
            <v>Июль 2023</v>
          </cell>
          <cell r="AH1685">
            <v>1</v>
          </cell>
          <cell r="AP1685">
            <v>8805807</v>
          </cell>
        </row>
        <row r="1686">
          <cell r="I1686">
            <v>22.84</v>
          </cell>
          <cell r="K1686">
            <v>0</v>
          </cell>
          <cell r="Q1686" t="str">
            <v>Невзорова Наталья Павловна</v>
          </cell>
          <cell r="R1686" t="str">
            <v/>
          </cell>
          <cell r="T1686" t="str">
            <v>АН Элитный Сочи</v>
          </cell>
          <cell r="U1686">
            <v>1</v>
          </cell>
          <cell r="V1686">
            <v>1</v>
          </cell>
          <cell r="W1686" t="str">
            <v>Июль</v>
          </cell>
          <cell r="AE1686" t="str">
            <v>1 комн.(с)</v>
          </cell>
          <cell r="AF1686" t="str">
            <v>Июль 2023</v>
          </cell>
          <cell r="AH1686">
            <v>1</v>
          </cell>
          <cell r="AP1686">
            <v>9222932.4700000007</v>
          </cell>
        </row>
        <row r="1687">
          <cell r="I1687">
            <v>22.85</v>
          </cell>
          <cell r="K1687">
            <v>1670992</v>
          </cell>
          <cell r="Q1687" t="str">
            <v>Кетько Даниил Андреевич</v>
          </cell>
          <cell r="R1687" t="str">
            <v/>
          </cell>
          <cell r="T1687" t="str">
            <v>ИП Черников</v>
          </cell>
          <cell r="U1687">
            <v>1</v>
          </cell>
          <cell r="V1687">
            <v>1</v>
          </cell>
          <cell r="W1687" t="str">
            <v>Июль</v>
          </cell>
          <cell r="AE1687" t="str">
            <v>1 комн.(с)</v>
          </cell>
          <cell r="AF1687" t="str">
            <v>Июль 2023</v>
          </cell>
          <cell r="AH1687">
            <v>1</v>
          </cell>
          <cell r="AP1687">
            <v>10093714</v>
          </cell>
        </row>
        <row r="1688">
          <cell r="I1688">
            <v>48.6</v>
          </cell>
          <cell r="K1688">
            <v>0</v>
          </cell>
          <cell r="Q1688" t="str">
            <v>Труфанов Александр Сергеевич</v>
          </cell>
          <cell r="R1688" t="str">
            <v/>
          </cell>
          <cell r="T1688" t="str">
            <v>ИП Быков А.В.</v>
          </cell>
          <cell r="U1688">
            <v>1</v>
          </cell>
          <cell r="V1688">
            <v>1</v>
          </cell>
          <cell r="W1688" t="str">
            <v>Июль</v>
          </cell>
          <cell r="AE1688" t="str">
            <v>2 комн.</v>
          </cell>
          <cell r="AF1688" t="str">
            <v>Июль 2023</v>
          </cell>
          <cell r="AH1688">
            <v>1</v>
          </cell>
          <cell r="AP1688">
            <v>15483960</v>
          </cell>
        </row>
        <row r="1689">
          <cell r="I1689">
            <v>17.96</v>
          </cell>
          <cell r="K1689">
            <v>0</v>
          </cell>
          <cell r="Q1689" t="str">
            <v>Огнева Ольга Александровна</v>
          </cell>
          <cell r="R1689" t="str">
            <v/>
          </cell>
          <cell r="T1689" t="str">
            <v>ип бунегина</v>
          </cell>
          <cell r="U1689">
            <v>1</v>
          </cell>
          <cell r="V1689">
            <v>1</v>
          </cell>
          <cell r="W1689" t="str">
            <v>Июль</v>
          </cell>
          <cell r="AE1689" t="str">
            <v>1 комн.</v>
          </cell>
          <cell r="AF1689" t="str">
            <v>Июль 2023</v>
          </cell>
          <cell r="AH1689">
            <v>1</v>
          </cell>
          <cell r="AP1689">
            <v>7829357</v>
          </cell>
        </row>
        <row r="1690">
          <cell r="I1690">
            <v>17.329999999999998</v>
          </cell>
          <cell r="K1690">
            <v>0</v>
          </cell>
          <cell r="Q1690" t="str">
            <v>Огнева Ольга Александровна</v>
          </cell>
          <cell r="R1690" t="str">
            <v/>
          </cell>
          <cell r="T1690" t="str">
            <v>ип бунегина</v>
          </cell>
          <cell r="U1690">
            <v>1</v>
          </cell>
          <cell r="V1690">
            <v>1</v>
          </cell>
          <cell r="W1690" t="str">
            <v>Июль</v>
          </cell>
          <cell r="AE1690" t="str">
            <v>1 комн.</v>
          </cell>
          <cell r="AF1690" t="str">
            <v>Июль 2023</v>
          </cell>
          <cell r="AH1690">
            <v>1</v>
          </cell>
          <cell r="AP1690">
            <v>7041750.8899999997</v>
          </cell>
        </row>
        <row r="1691">
          <cell r="I1691">
            <v>42.86</v>
          </cell>
          <cell r="K1691">
            <v>0</v>
          </cell>
          <cell r="Q1691" t="str">
            <v>Кетько Даниил Андреевич</v>
          </cell>
          <cell r="R1691" t="str">
            <v/>
          </cell>
          <cell r="T1691" t="str">
            <v>АН Небо</v>
          </cell>
          <cell r="U1691">
            <v>1</v>
          </cell>
          <cell r="V1691">
            <v>1</v>
          </cell>
          <cell r="W1691" t="str">
            <v>Июль</v>
          </cell>
          <cell r="AE1691" t="str">
            <v>2 комн.</v>
          </cell>
          <cell r="AF1691" t="str">
            <v>Июль 2023</v>
          </cell>
          <cell r="AH1691">
            <v>1</v>
          </cell>
          <cell r="AP1691">
            <v>13629480</v>
          </cell>
        </row>
        <row r="1692">
          <cell r="I1692">
            <v>17.649999999999999</v>
          </cell>
          <cell r="K1692">
            <v>0</v>
          </cell>
          <cell r="Q1692" t="str">
            <v>Огнева Ольга Александровна</v>
          </cell>
          <cell r="R1692" t="str">
            <v/>
          </cell>
          <cell r="T1692" t="str">
            <v>ип никульникова</v>
          </cell>
          <cell r="U1692">
            <v>1</v>
          </cell>
          <cell r="V1692">
            <v>1</v>
          </cell>
          <cell r="W1692" t="str">
            <v>Июль</v>
          </cell>
          <cell r="AE1692" t="str">
            <v>1 комн.</v>
          </cell>
          <cell r="AF1692" t="str">
            <v>Июль 2023</v>
          </cell>
          <cell r="AH1692">
            <v>1</v>
          </cell>
          <cell r="AP1692">
            <v>7171778</v>
          </cell>
        </row>
        <row r="1693">
          <cell r="I1693">
            <v>23.15</v>
          </cell>
          <cell r="K1693">
            <v>0</v>
          </cell>
          <cell r="Q1693" t="str">
            <v>Хархалуп Александр Владимирович</v>
          </cell>
          <cell r="R1693" t="str">
            <v/>
          </cell>
          <cell r="T1693" t="str">
            <v>ИП Стерликова</v>
          </cell>
          <cell r="U1693">
            <v>1</v>
          </cell>
          <cell r="V1693">
            <v>1</v>
          </cell>
          <cell r="W1693" t="str">
            <v>Июль</v>
          </cell>
          <cell r="AE1693" t="str">
            <v>1 комн.(с)</v>
          </cell>
          <cell r="AF1693" t="str">
            <v>Июль 2023</v>
          </cell>
          <cell r="AH1693">
            <v>1</v>
          </cell>
          <cell r="AP1693">
            <v>9530115</v>
          </cell>
        </row>
        <row r="1694">
          <cell r="I1694">
            <v>17.649999999999999</v>
          </cell>
          <cell r="K1694">
            <v>0</v>
          </cell>
          <cell r="Q1694" t="str">
            <v>Криуляк Кирилл Сергеевич</v>
          </cell>
          <cell r="R1694" t="str">
            <v/>
          </cell>
          <cell r="T1694" t="str">
            <v>ИП Мосейкина Александра Игоревна</v>
          </cell>
          <cell r="U1694">
            <v>1</v>
          </cell>
          <cell r="V1694">
            <v>1</v>
          </cell>
          <cell r="W1694" t="str">
            <v>Июль</v>
          </cell>
          <cell r="AE1694" t="str">
            <v>1 комн.</v>
          </cell>
          <cell r="AF1694" t="str">
            <v>Июль 2023</v>
          </cell>
          <cell r="AH1694">
            <v>1</v>
          </cell>
          <cell r="AP1694">
            <v>7003996.5499999998</v>
          </cell>
        </row>
        <row r="1695">
          <cell r="I1695">
            <v>25.3</v>
          </cell>
          <cell r="K1695">
            <v>0</v>
          </cell>
          <cell r="Q1695" t="str">
            <v>Малхосьянц Юлия Владимировна</v>
          </cell>
          <cell r="R1695" t="str">
            <v/>
          </cell>
          <cell r="T1695" t="str">
            <v>АН Элитный Сочи</v>
          </cell>
          <cell r="U1695">
            <v>1</v>
          </cell>
          <cell r="V1695">
            <v>1</v>
          </cell>
          <cell r="W1695" t="str">
            <v>Июль</v>
          </cell>
          <cell r="AE1695" t="str">
            <v>1 комн.(с)</v>
          </cell>
          <cell r="AF1695" t="str">
            <v>Июль 2023</v>
          </cell>
          <cell r="AH1695">
            <v>1</v>
          </cell>
          <cell r="AP1695">
            <v>0</v>
          </cell>
        </row>
        <row r="1696">
          <cell r="I1696">
            <v>25.3</v>
          </cell>
          <cell r="K1696">
            <v>0</v>
          </cell>
          <cell r="Q1696" t="str">
            <v>Малхосьянц Юлия Владимировна</v>
          </cell>
          <cell r="R1696" t="str">
            <v/>
          </cell>
          <cell r="T1696" t="str">
            <v>АН Элитный Сочи</v>
          </cell>
          <cell r="U1696">
            <v>1</v>
          </cell>
          <cell r="V1696">
            <v>1</v>
          </cell>
          <cell r="W1696" t="str">
            <v>Июль</v>
          </cell>
          <cell r="AE1696" t="str">
            <v>1 комн.(с)</v>
          </cell>
          <cell r="AF1696" t="str">
            <v>Июль 2023</v>
          </cell>
          <cell r="AH1696">
            <v>1</v>
          </cell>
          <cell r="AP1696">
            <v>0</v>
          </cell>
        </row>
        <row r="1697">
          <cell r="I1697">
            <v>30.97</v>
          </cell>
          <cell r="K1697">
            <v>0</v>
          </cell>
          <cell r="Q1697" t="str">
            <v>Акилов Рустам Фанилевич</v>
          </cell>
          <cell r="R1697" t="str">
            <v>Невзорова Наталья Павловна</v>
          </cell>
          <cell r="T1697" t="str">
            <v>АН КВИКО</v>
          </cell>
          <cell r="U1697">
            <v>0.5</v>
          </cell>
          <cell r="V1697">
            <v>0.5</v>
          </cell>
          <cell r="W1697" t="str">
            <v>Июль</v>
          </cell>
          <cell r="AE1697" t="str">
            <v>1 комн.</v>
          </cell>
          <cell r="AF1697" t="str">
            <v>Июль 2023</v>
          </cell>
          <cell r="AH1697">
            <v>1</v>
          </cell>
          <cell r="AP1697">
            <v>12143367.970000001</v>
          </cell>
        </row>
        <row r="1698">
          <cell r="I1698">
            <v>17.649999999999999</v>
          </cell>
          <cell r="K1698">
            <v>1510943.8</v>
          </cell>
          <cell r="Q1698" t="str">
            <v>Гимаева Нина Евгеньевна</v>
          </cell>
          <cell r="R1698" t="str">
            <v/>
          </cell>
          <cell r="T1698" t="str">
            <v>ИП Перышкина О.В.</v>
          </cell>
          <cell r="U1698">
            <v>1</v>
          </cell>
          <cell r="V1698">
            <v>1</v>
          </cell>
          <cell r="W1698" t="str">
            <v>Июль</v>
          </cell>
          <cell r="AE1698" t="str">
            <v>1 комн.</v>
          </cell>
          <cell r="AF1698" t="str">
            <v>Июль 2023</v>
          </cell>
          <cell r="AH1698">
            <v>1</v>
          </cell>
          <cell r="AP1698">
            <v>8562015</v>
          </cell>
        </row>
        <row r="1699">
          <cell r="I1699">
            <v>18.059999999999999</v>
          </cell>
          <cell r="K1699">
            <v>1545087</v>
          </cell>
          <cell r="Q1699" t="str">
            <v>Соломина Олеся Леонидовна</v>
          </cell>
          <cell r="R1699" t="str">
            <v/>
          </cell>
          <cell r="T1699" t="str">
            <v>ООО "Элитный Сочи"</v>
          </cell>
          <cell r="U1699">
            <v>1</v>
          </cell>
          <cell r="V1699">
            <v>1</v>
          </cell>
          <cell r="W1699" t="str">
            <v>Июль</v>
          </cell>
          <cell r="AE1699" t="str">
            <v>1 комн.</v>
          </cell>
          <cell r="AF1699" t="str">
            <v>Июль 2023</v>
          </cell>
          <cell r="AH1699">
            <v>1</v>
          </cell>
          <cell r="AP1699">
            <v>8755488</v>
          </cell>
        </row>
        <row r="1700">
          <cell r="I1700">
            <v>24.21</v>
          </cell>
          <cell r="K1700">
            <v>0</v>
          </cell>
          <cell r="Q1700" t="str">
            <v>Мордвинов Дмитрий Игоревич</v>
          </cell>
          <cell r="R1700" t="str">
            <v/>
          </cell>
          <cell r="T1700" t="str">
            <v>ооо РР Эстейт</v>
          </cell>
          <cell r="U1700">
            <v>1</v>
          </cell>
          <cell r="V1700">
            <v>1</v>
          </cell>
          <cell r="W1700" t="str">
            <v>Июль</v>
          </cell>
          <cell r="AE1700" t="str">
            <v>Нежилое помещение</v>
          </cell>
          <cell r="AF1700" t="str">
            <v>Июль 2023</v>
          </cell>
          <cell r="AH1700">
            <v>1</v>
          </cell>
          <cell r="AP1700">
            <v>0</v>
          </cell>
        </row>
        <row r="1701">
          <cell r="I1701">
            <v>25.4</v>
          </cell>
          <cell r="K1701">
            <v>1375638.6</v>
          </cell>
          <cell r="Q1701" t="str">
            <v>Вахничева Екатерина Анатольевна</v>
          </cell>
          <cell r="R1701" t="str">
            <v/>
          </cell>
          <cell r="T1701" t="str">
            <v>ИП Насонов В.В.</v>
          </cell>
          <cell r="U1701">
            <v>1</v>
          </cell>
          <cell r="V1701">
            <v>1</v>
          </cell>
          <cell r="W1701" t="str">
            <v>Июль</v>
          </cell>
          <cell r="AE1701" t="str">
            <v>1 комн.</v>
          </cell>
          <cell r="AF1701" t="str">
            <v>Июль 2023</v>
          </cell>
          <cell r="AH1701">
            <v>1</v>
          </cell>
          <cell r="AP1701">
            <v>7795260</v>
          </cell>
        </row>
        <row r="1702">
          <cell r="I1702">
            <v>17.75</v>
          </cell>
          <cell r="K1702">
            <v>0</v>
          </cell>
          <cell r="Q1702" t="str">
            <v>Мордвинов Дмитрий Игоревич</v>
          </cell>
          <cell r="R1702" t="str">
            <v/>
          </cell>
          <cell r="T1702" t="str">
            <v>ИП Василенко</v>
          </cell>
          <cell r="U1702">
            <v>1</v>
          </cell>
          <cell r="V1702">
            <v>1</v>
          </cell>
          <cell r="W1702" t="str">
            <v>Июль</v>
          </cell>
          <cell r="AE1702" t="str">
            <v>1 комн.</v>
          </cell>
          <cell r="AF1702" t="str">
            <v>Июль 2023</v>
          </cell>
          <cell r="AH1702">
            <v>1</v>
          </cell>
          <cell r="AP1702">
            <v>6947262</v>
          </cell>
        </row>
        <row r="1703">
          <cell r="I1703">
            <v>17.420000000000002</v>
          </cell>
          <cell r="K1703">
            <v>0</v>
          </cell>
          <cell r="Q1703" t="str">
            <v>Хархалуп Александр Владимирович</v>
          </cell>
          <cell r="R1703" t="str">
            <v/>
          </cell>
          <cell r="T1703" t="str">
            <v>ИП Насонов Василий Викторович</v>
          </cell>
          <cell r="U1703">
            <v>1</v>
          </cell>
          <cell r="V1703">
            <v>1</v>
          </cell>
          <cell r="W1703" t="str">
            <v>Июль</v>
          </cell>
          <cell r="AE1703" t="str">
            <v>1 комн.</v>
          </cell>
          <cell r="AF1703" t="str">
            <v>Июль 2023</v>
          </cell>
          <cell r="AH1703">
            <v>1</v>
          </cell>
          <cell r="AP1703">
            <v>7345927</v>
          </cell>
        </row>
        <row r="1704">
          <cell r="I1704">
            <v>17.96</v>
          </cell>
          <cell r="K1704">
            <v>0</v>
          </cell>
          <cell r="Q1704" t="str">
            <v>Гимаева Нина Евгеньевна</v>
          </cell>
          <cell r="R1704" t="str">
            <v/>
          </cell>
          <cell r="T1704" t="str">
            <v xml:space="preserve"> ИП Мирошниченко А.А.</v>
          </cell>
          <cell r="U1704">
            <v>1</v>
          </cell>
          <cell r="V1704">
            <v>1</v>
          </cell>
          <cell r="W1704" t="str">
            <v>Июль</v>
          </cell>
          <cell r="AE1704" t="str">
            <v>1 комн.</v>
          </cell>
          <cell r="AF1704" t="str">
            <v>Июль 2023</v>
          </cell>
          <cell r="AH1704">
            <v>1</v>
          </cell>
          <cell r="AP1704">
            <v>7162448</v>
          </cell>
        </row>
        <row r="1705">
          <cell r="I1705">
            <v>23.15</v>
          </cell>
          <cell r="K1705">
            <v>0</v>
          </cell>
          <cell r="Q1705" t="str">
            <v>Гимаева Нина Евгеньевна</v>
          </cell>
          <cell r="R1705" t="str">
            <v/>
          </cell>
          <cell r="T1705" t="str">
            <v>ИП Мосейкина А.И.</v>
          </cell>
          <cell r="U1705">
            <v>1</v>
          </cell>
          <cell r="V1705">
            <v>1</v>
          </cell>
          <cell r="W1705" t="str">
            <v>Июль</v>
          </cell>
          <cell r="AE1705" t="str">
            <v>1 комн.(с)</v>
          </cell>
          <cell r="AF1705" t="str">
            <v>Июль 2023</v>
          </cell>
          <cell r="AH1705">
            <v>1</v>
          </cell>
          <cell r="AP1705">
            <v>9892065</v>
          </cell>
        </row>
        <row r="1706">
          <cell r="I1706">
            <v>17.809999999999999</v>
          </cell>
          <cell r="K1706">
            <v>1582365</v>
          </cell>
          <cell r="Q1706" t="str">
            <v>Хархалуп Александр Владимирович</v>
          </cell>
          <cell r="R1706" t="str">
            <v/>
          </cell>
          <cell r="T1706" t="str">
            <v>ИП Насонов Василий Викторович</v>
          </cell>
          <cell r="U1706">
            <v>1</v>
          </cell>
          <cell r="V1706">
            <v>1</v>
          </cell>
          <cell r="W1706" t="str">
            <v>Июль</v>
          </cell>
          <cell r="AE1706" t="str">
            <v>1 комн.</v>
          </cell>
          <cell r="AF1706" t="str">
            <v>Июль 2023</v>
          </cell>
          <cell r="AH1706">
            <v>1</v>
          </cell>
          <cell r="AP1706">
            <v>8966730</v>
          </cell>
        </row>
        <row r="1707">
          <cell r="I1707">
            <v>24.6</v>
          </cell>
          <cell r="K1707">
            <v>1455198.29</v>
          </cell>
          <cell r="Q1707" t="str">
            <v>Прегаева Ксения Владимировна</v>
          </cell>
          <cell r="R1707" t="str">
            <v/>
          </cell>
          <cell r="T1707" t="str">
            <v>ИП Антонов Антон Георгиевич</v>
          </cell>
          <cell r="U1707">
            <v>1</v>
          </cell>
          <cell r="V1707">
            <v>1</v>
          </cell>
          <cell r="W1707" t="str">
            <v>Июль</v>
          </cell>
          <cell r="AE1707" t="str">
            <v>1 комн.</v>
          </cell>
          <cell r="AF1707" t="str">
            <v>Июль 2023</v>
          </cell>
          <cell r="AH1707">
            <v>1</v>
          </cell>
          <cell r="AP1707">
            <v>8245934.71</v>
          </cell>
        </row>
        <row r="1708">
          <cell r="I1708">
            <v>26</v>
          </cell>
          <cell r="K1708">
            <v>1596270</v>
          </cell>
          <cell r="Q1708" t="str">
            <v>Скорняк Екатерина Дмитриевна</v>
          </cell>
          <cell r="R1708" t="str">
            <v/>
          </cell>
          <cell r="T1708" t="str">
            <v>ИП Савченко</v>
          </cell>
          <cell r="U1708">
            <v>1</v>
          </cell>
          <cell r="V1708">
            <v>1</v>
          </cell>
          <cell r="W1708" t="str">
            <v>Июль</v>
          </cell>
          <cell r="AE1708" t="str">
            <v>1 комн.</v>
          </cell>
          <cell r="AF1708" t="str">
            <v>Июль 2023</v>
          </cell>
          <cell r="AH1708">
            <v>1</v>
          </cell>
          <cell r="AP1708">
            <v>9045400</v>
          </cell>
        </row>
        <row r="1709">
          <cell r="I1709">
            <v>22.81</v>
          </cell>
          <cell r="K1709">
            <v>1780931</v>
          </cell>
          <cell r="Q1709" t="str">
            <v>Гимаева Нина Евгеньевна</v>
          </cell>
          <cell r="R1709" t="str">
            <v/>
          </cell>
          <cell r="T1709" t="str">
            <v>ИП Мосейкина А.И.</v>
          </cell>
          <cell r="U1709">
            <v>1</v>
          </cell>
          <cell r="V1709">
            <v>1</v>
          </cell>
          <cell r="W1709" t="str">
            <v>Июль</v>
          </cell>
          <cell r="AE1709" t="str">
            <v>1 комн.(с)</v>
          </cell>
          <cell r="AF1709" t="str">
            <v>Июль 2023</v>
          </cell>
          <cell r="AH1709">
            <v>1</v>
          </cell>
          <cell r="AP1709">
            <v>10091942.4</v>
          </cell>
        </row>
        <row r="1710">
          <cell r="I1710">
            <v>26</v>
          </cell>
          <cell r="K1710">
            <v>1481090</v>
          </cell>
          <cell r="Q1710" t="str">
            <v>Малхосьянц Юлия Владимировна</v>
          </cell>
          <cell r="R1710" t="str">
            <v/>
          </cell>
          <cell r="T1710" t="str">
            <v>Глобал Инвест групп</v>
          </cell>
          <cell r="U1710">
            <v>1</v>
          </cell>
          <cell r="V1710">
            <v>1</v>
          </cell>
          <cell r="W1710" t="str">
            <v>Июль</v>
          </cell>
          <cell r="AE1710" t="str">
            <v>1 комн.</v>
          </cell>
          <cell r="AF1710" t="str">
            <v>Июль 2023</v>
          </cell>
          <cell r="AH1710">
            <v>1</v>
          </cell>
          <cell r="AP1710">
            <v>8392800</v>
          </cell>
        </row>
        <row r="1711">
          <cell r="I1711">
            <v>24.5</v>
          </cell>
          <cell r="K1711">
            <v>0</v>
          </cell>
          <cell r="Q1711" t="str">
            <v>Жиркина Юлия Александровна</v>
          </cell>
          <cell r="R1711" t="str">
            <v/>
          </cell>
          <cell r="T1711" t="str">
            <v>"Вертекс", ООО</v>
          </cell>
          <cell r="U1711">
            <v>1</v>
          </cell>
          <cell r="V1711">
            <v>1</v>
          </cell>
          <cell r="W1711" t="str">
            <v>Июль</v>
          </cell>
          <cell r="AE1711" t="str">
            <v>1 комн.</v>
          </cell>
          <cell r="AF1711" t="str">
            <v>Июль 2023</v>
          </cell>
          <cell r="AH1711">
            <v>1</v>
          </cell>
          <cell r="AP1711">
            <v>7191289</v>
          </cell>
        </row>
        <row r="1712">
          <cell r="I1712">
            <v>17.62</v>
          </cell>
          <cell r="K1712">
            <v>0</v>
          </cell>
          <cell r="Q1712" t="str">
            <v>Криуляк Кирилл Сергеевич</v>
          </cell>
          <cell r="R1712" t="str">
            <v>Мордвинов Дмитрий Игоревич</v>
          </cell>
          <cell r="T1712" t="str">
            <v>ИП Мосейкина А.И.</v>
          </cell>
          <cell r="U1712">
            <v>0.5</v>
          </cell>
          <cell r="V1712">
            <v>0.5</v>
          </cell>
          <cell r="W1712" t="str">
            <v>Июль</v>
          </cell>
          <cell r="AE1712" t="str">
            <v>1 комн.(с)</v>
          </cell>
          <cell r="AF1712" t="str">
            <v>Июль 2023</v>
          </cell>
          <cell r="AH1712">
            <v>1</v>
          </cell>
          <cell r="AP1712">
            <v>7239918</v>
          </cell>
        </row>
        <row r="1713">
          <cell r="I1713">
            <v>26</v>
          </cell>
          <cell r="K1713">
            <v>1646268</v>
          </cell>
          <cell r="Q1713" t="str">
            <v>Малхосьянц Юлия Владимировна</v>
          </cell>
          <cell r="R1713" t="str">
            <v/>
          </cell>
          <cell r="T1713" t="str">
            <v>Глобал Инвест групп</v>
          </cell>
          <cell r="U1713">
            <v>1</v>
          </cell>
          <cell r="V1713">
            <v>1</v>
          </cell>
          <cell r="W1713" t="str">
            <v>Июль</v>
          </cell>
          <cell r="AE1713" t="str">
            <v>1 комн.</v>
          </cell>
          <cell r="AF1713" t="str">
            <v>Июль 2023</v>
          </cell>
          <cell r="AH1713">
            <v>1</v>
          </cell>
          <cell r="AP1713">
            <v>9328800</v>
          </cell>
        </row>
        <row r="1714">
          <cell r="I1714">
            <v>35.299999999999997</v>
          </cell>
          <cell r="K1714">
            <v>0</v>
          </cell>
          <cell r="Q1714" t="str">
            <v>Вахничева Екатерина Анатольевна</v>
          </cell>
          <cell r="R1714" t="str">
            <v>Шахватова Татьяна Евгеньевна</v>
          </cell>
          <cell r="T1714" t="str">
            <v>ИП Лучак Анна Романовна</v>
          </cell>
          <cell r="U1714">
            <v>0.5</v>
          </cell>
          <cell r="V1714">
            <v>0.5</v>
          </cell>
          <cell r="W1714" t="str">
            <v>Июль</v>
          </cell>
          <cell r="AE1714" t="str">
            <v>1 комн.</v>
          </cell>
          <cell r="AF1714" t="str">
            <v>Июль 2023</v>
          </cell>
          <cell r="AH1714">
            <v>0.5</v>
          </cell>
          <cell r="AP1714">
            <v>4903170</v>
          </cell>
        </row>
        <row r="1715">
          <cell r="I1715">
            <v>38.14</v>
          </cell>
          <cell r="K1715">
            <v>0</v>
          </cell>
          <cell r="Q1715" t="str">
            <v>Кетько Даниил Андреевич</v>
          </cell>
          <cell r="R1715" t="str">
            <v/>
          </cell>
          <cell r="T1715" t="str">
            <v>ИП Ткаченко</v>
          </cell>
          <cell r="U1715">
            <v>1</v>
          </cell>
          <cell r="V1715">
            <v>1</v>
          </cell>
          <cell r="W1715" t="str">
            <v>Июль</v>
          </cell>
          <cell r="AE1715" t="str">
            <v>1 комн.</v>
          </cell>
          <cell r="AF1715" t="str">
            <v>Июль 2023</v>
          </cell>
          <cell r="AH1715">
            <v>1</v>
          </cell>
          <cell r="AP1715">
            <v>15771310</v>
          </cell>
        </row>
        <row r="1716">
          <cell r="I1716">
            <v>36.299999999999997</v>
          </cell>
          <cell r="K1716">
            <v>2066559</v>
          </cell>
          <cell r="Q1716" t="str">
            <v>Малхосьянц Юлия Владимировна</v>
          </cell>
          <cell r="R1716" t="str">
            <v>Карапетян Илона Гарегиновна</v>
          </cell>
          <cell r="T1716" t="str">
            <v>Монолит Девелопмент</v>
          </cell>
          <cell r="U1716">
            <v>0.5</v>
          </cell>
          <cell r="V1716">
            <v>0.5</v>
          </cell>
          <cell r="W1716" t="str">
            <v>Июль</v>
          </cell>
          <cell r="AE1716" t="str">
            <v>1 комн.</v>
          </cell>
          <cell r="AF1716" t="str">
            <v>Июль 2023</v>
          </cell>
          <cell r="AH1716">
            <v>0.5</v>
          </cell>
          <cell r="AP1716">
            <v>5855190</v>
          </cell>
        </row>
        <row r="1717">
          <cell r="I1717">
            <v>23.11</v>
          </cell>
          <cell r="K1717">
            <v>0</v>
          </cell>
          <cell r="Q1717" t="str">
            <v>Хархалуп Александр Владимирович</v>
          </cell>
          <cell r="R1717" t="str">
            <v/>
          </cell>
          <cell r="T1717" t="str">
            <v>ИП Сидоров Денис Николаевич</v>
          </cell>
          <cell r="U1717">
            <v>1</v>
          </cell>
          <cell r="V1717">
            <v>1</v>
          </cell>
          <cell r="W1717" t="str">
            <v>Июль</v>
          </cell>
          <cell r="AE1717" t="str">
            <v>1 комн.(с)</v>
          </cell>
          <cell r="AF1717" t="str">
            <v>Июль 2023</v>
          </cell>
          <cell r="AH1717">
            <v>1</v>
          </cell>
          <cell r="AP1717">
            <v>8146229</v>
          </cell>
        </row>
        <row r="1718">
          <cell r="I1718">
            <v>17.739999999999998</v>
          </cell>
          <cell r="K1718">
            <v>0</v>
          </cell>
          <cell r="Q1718" t="str">
            <v>Кетько Даниил Андреевич</v>
          </cell>
          <cell r="R1718" t="str">
            <v>Саввон Дмитрий Петрович</v>
          </cell>
          <cell r="T1718" t="str">
            <v>Сова</v>
          </cell>
          <cell r="U1718">
            <v>0.5</v>
          </cell>
          <cell r="V1718">
            <v>0.5</v>
          </cell>
          <cell r="W1718" t="str">
            <v>Июль</v>
          </cell>
          <cell r="AE1718" t="str">
            <v>1 комн.(с)</v>
          </cell>
          <cell r="AF1718" t="str">
            <v>Июль 2023</v>
          </cell>
          <cell r="AH1718">
            <v>1</v>
          </cell>
          <cell r="AP1718">
            <v>7837532</v>
          </cell>
        </row>
        <row r="1719">
          <cell r="I1719">
            <v>22.86</v>
          </cell>
          <cell r="K1719">
            <v>1453702.88</v>
          </cell>
          <cell r="Q1719" t="str">
            <v>Мордвинов Дмитрий Игоревич</v>
          </cell>
          <cell r="R1719" t="str">
            <v/>
          </cell>
          <cell r="T1719" t="str">
            <v>ип семушин</v>
          </cell>
          <cell r="U1719">
            <v>1</v>
          </cell>
          <cell r="V1719">
            <v>1</v>
          </cell>
          <cell r="W1719" t="str">
            <v>Июль</v>
          </cell>
          <cell r="AE1719" t="str">
            <v>1 комн.</v>
          </cell>
          <cell r="AF1719" t="str">
            <v>Июль 2023</v>
          </cell>
          <cell r="AH1719">
            <v>1</v>
          </cell>
          <cell r="AP1719">
            <v>10311003</v>
          </cell>
        </row>
        <row r="1720">
          <cell r="I1720">
            <v>71.400000000000006</v>
          </cell>
          <cell r="K1720">
            <v>0</v>
          </cell>
          <cell r="Q1720" t="str">
            <v>Прегаева Ксения Владимировна</v>
          </cell>
          <cell r="R1720" t="str">
            <v/>
          </cell>
          <cell r="T1720" t="str">
            <v>АГЕНСТВО НЕДВИЖИМОСТИ</v>
          </cell>
          <cell r="U1720">
            <v>1</v>
          </cell>
          <cell r="V1720">
            <v>1</v>
          </cell>
          <cell r="W1720" t="str">
            <v>Июль</v>
          </cell>
          <cell r="AE1720" t="str">
            <v>2 комн.</v>
          </cell>
          <cell r="AF1720" t="str">
            <v>Июль 2023</v>
          </cell>
          <cell r="AH1720">
            <v>1</v>
          </cell>
          <cell r="AP1720">
            <v>0</v>
          </cell>
        </row>
        <row r="1721">
          <cell r="I1721">
            <v>71.400000000000006</v>
          </cell>
          <cell r="K1721">
            <v>0</v>
          </cell>
          <cell r="Q1721" t="str">
            <v>Прегаева Ксения Владимировна</v>
          </cell>
          <cell r="R1721" t="str">
            <v/>
          </cell>
          <cell r="T1721" t="str">
            <v>ООО "НИКА ЭСТЭЙТ"</v>
          </cell>
          <cell r="U1721">
            <v>1</v>
          </cell>
          <cell r="V1721">
            <v>1</v>
          </cell>
          <cell r="W1721" t="str">
            <v>Июль</v>
          </cell>
          <cell r="AE1721" t="str">
            <v>2 комн.</v>
          </cell>
          <cell r="AF1721" t="str">
            <v>Июль 2023</v>
          </cell>
          <cell r="AH1721">
            <v>1</v>
          </cell>
          <cell r="AP1721">
            <v>0</v>
          </cell>
        </row>
        <row r="1722">
          <cell r="I1722">
            <v>36.700000000000003</v>
          </cell>
          <cell r="K1722">
            <v>868505.5</v>
          </cell>
          <cell r="Q1722" t="str">
            <v>Матушко Оксана Витальевна</v>
          </cell>
          <cell r="R1722" t="str">
            <v>Скорняк Екатерина Дмитриевна</v>
          </cell>
          <cell r="T1722" t="str">
            <v>Черное море</v>
          </cell>
          <cell r="U1722">
            <v>0.5</v>
          </cell>
          <cell r="V1722">
            <v>0.5</v>
          </cell>
          <cell r="W1722" t="str">
            <v>Июль</v>
          </cell>
          <cell r="AE1722" t="str">
            <v>1 комн.</v>
          </cell>
          <cell r="AF1722" t="str">
            <v>Июль 2023</v>
          </cell>
          <cell r="AH1722">
            <v>1</v>
          </cell>
          <cell r="AP1722">
            <v>10896230</v>
          </cell>
        </row>
        <row r="1723">
          <cell r="I1723">
            <v>16.010000000000002</v>
          </cell>
          <cell r="K1723">
            <v>0</v>
          </cell>
          <cell r="Q1723" t="str">
            <v>Гимаева Нина Евгеньевна</v>
          </cell>
          <cell r="R1723" t="str">
            <v/>
          </cell>
          <cell r="T1723" t="str">
            <v>ООО ГРЦ Сочи</v>
          </cell>
          <cell r="U1723">
            <v>1</v>
          </cell>
          <cell r="V1723">
            <v>1</v>
          </cell>
          <cell r="W1723" t="str">
            <v>Июль</v>
          </cell>
          <cell r="AE1723" t="str">
            <v>Парковки</v>
          </cell>
          <cell r="AF1723" t="str">
            <v>Июль 2023</v>
          </cell>
          <cell r="AH1723">
            <v>1</v>
          </cell>
          <cell r="AP1723">
            <v>0</v>
          </cell>
        </row>
        <row r="1724">
          <cell r="I1724">
            <v>25.3</v>
          </cell>
          <cell r="K1724">
            <v>0</v>
          </cell>
          <cell r="Q1724" t="str">
            <v>Цвиль Трофим Александрович</v>
          </cell>
          <cell r="R1724" t="str">
            <v/>
          </cell>
          <cell r="T1724" t="str">
            <v>ИП Рудеев А.А.</v>
          </cell>
          <cell r="U1724">
            <v>1</v>
          </cell>
          <cell r="V1724">
            <v>1</v>
          </cell>
          <cell r="W1724" t="str">
            <v>Июль</v>
          </cell>
          <cell r="AE1724" t="str">
            <v>1 комн.(с)</v>
          </cell>
          <cell r="AF1724" t="str">
            <v>Июль 2023</v>
          </cell>
          <cell r="AH1724">
            <v>1</v>
          </cell>
          <cell r="AP1724">
            <v>7035930</v>
          </cell>
        </row>
        <row r="1725">
          <cell r="I1725">
            <v>17.3</v>
          </cell>
          <cell r="K1725">
            <v>1568295.9</v>
          </cell>
          <cell r="Q1725" t="str">
            <v>Гимаева Нина Евгеньевна</v>
          </cell>
          <cell r="R1725" t="str">
            <v/>
          </cell>
          <cell r="T1725" t="str">
            <v>ИП Маликова</v>
          </cell>
          <cell r="U1725">
            <v>1</v>
          </cell>
          <cell r="V1725">
            <v>1</v>
          </cell>
          <cell r="W1725" t="str">
            <v>Июль</v>
          </cell>
          <cell r="AE1725" t="str">
            <v>1 комн.(с)</v>
          </cell>
          <cell r="AF1725" t="str">
            <v>Июль 2023</v>
          </cell>
          <cell r="AH1725">
            <v>1</v>
          </cell>
          <cell r="AP1725">
            <v>8887010</v>
          </cell>
        </row>
        <row r="1726">
          <cell r="I1726">
            <v>26.3</v>
          </cell>
          <cell r="K1726">
            <v>0</v>
          </cell>
          <cell r="Q1726" t="str">
            <v>Вахничева Екатерина Анатольевна</v>
          </cell>
          <cell r="R1726" t="str">
            <v/>
          </cell>
          <cell r="T1726" t="str">
            <v>ИП Войтин Д.С.</v>
          </cell>
          <cell r="U1726">
            <v>1</v>
          </cell>
          <cell r="V1726">
            <v>1</v>
          </cell>
          <cell r="W1726" t="str">
            <v>Июль</v>
          </cell>
          <cell r="AE1726" t="str">
            <v>1 комн.(с)</v>
          </cell>
          <cell r="AF1726" t="str">
            <v>Июль 2023</v>
          </cell>
          <cell r="AH1726">
            <v>1</v>
          </cell>
          <cell r="AP1726">
            <v>7094609.0999999996</v>
          </cell>
        </row>
        <row r="1727">
          <cell r="I1727">
            <v>48.6</v>
          </cell>
          <cell r="K1727">
            <v>0</v>
          </cell>
          <cell r="Q1727" t="str">
            <v>Труфанов Александр Сергеевич</v>
          </cell>
          <cell r="R1727" t="str">
            <v/>
          </cell>
          <cell r="T1727" t="str">
            <v>ИП Газарян Сергей Эдвинович</v>
          </cell>
          <cell r="U1727">
            <v>1</v>
          </cell>
          <cell r="V1727">
            <v>1</v>
          </cell>
          <cell r="W1727" t="str">
            <v>Июль</v>
          </cell>
          <cell r="AE1727" t="str">
            <v>2 комн.</v>
          </cell>
          <cell r="AF1727" t="str">
            <v>Июль 2023</v>
          </cell>
          <cell r="AH1727">
            <v>1</v>
          </cell>
          <cell r="AP1727">
            <v>17187973.199999999</v>
          </cell>
        </row>
        <row r="1728">
          <cell r="I1728">
            <v>24.1</v>
          </cell>
          <cell r="K1728">
            <v>0</v>
          </cell>
          <cell r="Q1728" t="str">
            <v>Огнева Ольга Александровна</v>
          </cell>
          <cell r="R1728" t="str">
            <v/>
          </cell>
          <cell r="T1728" t="str">
            <v>ИП Юдакова Марина Евгеньевна</v>
          </cell>
          <cell r="U1728">
            <v>1</v>
          </cell>
          <cell r="V1728">
            <v>1</v>
          </cell>
          <cell r="W1728" t="str">
            <v>Июль</v>
          </cell>
          <cell r="AE1728" t="str">
            <v>Парковки</v>
          </cell>
          <cell r="AF1728" t="str">
            <v>Июль 2023</v>
          </cell>
          <cell r="AH1728">
            <v>1</v>
          </cell>
          <cell r="AP1728">
            <v>0</v>
          </cell>
        </row>
        <row r="1729">
          <cell r="I1729">
            <v>26</v>
          </cell>
          <cell r="K1729">
            <v>0</v>
          </cell>
          <cell r="Q1729" t="str">
            <v>Малхосьянц Юлия Владимировна</v>
          </cell>
          <cell r="R1729" t="str">
            <v/>
          </cell>
          <cell r="T1729" t="str">
            <v>ИП Пономарева</v>
          </cell>
          <cell r="U1729">
            <v>1</v>
          </cell>
          <cell r="V1729">
            <v>1</v>
          </cell>
          <cell r="W1729" t="str">
            <v>Июль</v>
          </cell>
          <cell r="AE1729" t="str">
            <v>1 комн.</v>
          </cell>
          <cell r="AF1729" t="str">
            <v>Июль 2023</v>
          </cell>
          <cell r="AH1729">
            <v>1</v>
          </cell>
          <cell r="AP1729">
            <v>7800000</v>
          </cell>
        </row>
        <row r="1730">
          <cell r="I1730">
            <v>24.6</v>
          </cell>
          <cell r="K1730">
            <v>1390490.4</v>
          </cell>
          <cell r="Q1730" t="str">
            <v>Матушко Оксана Витальевна</v>
          </cell>
          <cell r="R1730" t="str">
            <v>Жиркина Юлия Александровна</v>
          </cell>
          <cell r="T1730" t="str">
            <v>АН Элитный Сочи</v>
          </cell>
          <cell r="U1730">
            <v>0.5</v>
          </cell>
          <cell r="V1730">
            <v>0.5</v>
          </cell>
          <cell r="W1730" t="str">
            <v>Июль</v>
          </cell>
          <cell r="AE1730" t="str">
            <v>1 комн.</v>
          </cell>
          <cell r="AF1730" t="str">
            <v>Июль 2023</v>
          </cell>
          <cell r="AH1730">
            <v>1</v>
          </cell>
          <cell r="AP1730">
            <v>7879380</v>
          </cell>
        </row>
        <row r="1731">
          <cell r="I1731">
            <v>25.1</v>
          </cell>
          <cell r="K1731">
            <v>0</v>
          </cell>
          <cell r="Q1731" t="str">
            <v>Скорняк Екатерина Дмитриевна</v>
          </cell>
          <cell r="R1731" t="str">
            <v/>
          </cell>
          <cell r="T1731" t="str">
            <v>ип Точилова</v>
          </cell>
          <cell r="U1731">
            <v>1</v>
          </cell>
          <cell r="V1731">
            <v>1</v>
          </cell>
          <cell r="W1731" t="str">
            <v>Июль</v>
          </cell>
          <cell r="AE1731" t="str">
            <v>1 комн.</v>
          </cell>
          <cell r="AF1731" t="str">
            <v>Июль 2023</v>
          </cell>
          <cell r="AH1731">
            <v>1</v>
          </cell>
          <cell r="AP1731">
            <v>0</v>
          </cell>
        </row>
        <row r="1732">
          <cell r="I1732">
            <v>26</v>
          </cell>
          <cell r="K1732">
            <v>1596270</v>
          </cell>
          <cell r="Q1732" t="str">
            <v>Скорняк Екатерина Дмитриевна</v>
          </cell>
          <cell r="R1732" t="str">
            <v/>
          </cell>
          <cell r="T1732" t="str">
            <v>ип носонов</v>
          </cell>
          <cell r="U1732">
            <v>1</v>
          </cell>
          <cell r="V1732">
            <v>1</v>
          </cell>
          <cell r="W1732" t="str">
            <v>Июль</v>
          </cell>
          <cell r="AE1732" t="str">
            <v>1 комн.</v>
          </cell>
          <cell r="AF1732" t="str">
            <v>Июль 2023</v>
          </cell>
          <cell r="AH1732">
            <v>1</v>
          </cell>
          <cell r="AP1732">
            <v>9045400</v>
          </cell>
        </row>
        <row r="1733">
          <cell r="I1733">
            <v>17.739999999999998</v>
          </cell>
          <cell r="K1733">
            <v>1592844</v>
          </cell>
          <cell r="Q1733" t="str">
            <v>Кетько Даниил Андреевич</v>
          </cell>
          <cell r="R1733" t="str">
            <v/>
          </cell>
          <cell r="T1733" t="str">
            <v>ИП Маяцкая</v>
          </cell>
          <cell r="U1733">
            <v>1</v>
          </cell>
          <cell r="V1733">
            <v>1</v>
          </cell>
          <cell r="W1733" t="str">
            <v>Июль</v>
          </cell>
          <cell r="AE1733" t="str">
            <v>1 комн.(с)</v>
          </cell>
          <cell r="AF1733" t="str">
            <v>Июль 2023</v>
          </cell>
          <cell r="AH1733">
            <v>1</v>
          </cell>
          <cell r="AP1733">
            <v>9026112</v>
          </cell>
        </row>
        <row r="1734">
          <cell r="I1734">
            <v>26.1</v>
          </cell>
          <cell r="K1734">
            <v>1536376.5</v>
          </cell>
          <cell r="Q1734" t="str">
            <v>Скорняк Екатерина Дмитриевна</v>
          </cell>
          <cell r="R1734" t="str">
            <v/>
          </cell>
          <cell r="T1734" t="str">
            <v>ИП Сабанова</v>
          </cell>
          <cell r="U1734">
            <v>1</v>
          </cell>
          <cell r="V1734">
            <v>1</v>
          </cell>
          <cell r="W1734" t="str">
            <v>Июль</v>
          </cell>
          <cell r="AE1734" t="str">
            <v>1 комн.</v>
          </cell>
          <cell r="AF1734" t="str">
            <v>Июль 2023</v>
          </cell>
          <cell r="AH1734">
            <v>1</v>
          </cell>
          <cell r="AP1734">
            <v>8816580</v>
          </cell>
        </row>
        <row r="1735">
          <cell r="I1735">
            <v>24.6</v>
          </cell>
          <cell r="K1735">
            <v>1538090.4</v>
          </cell>
          <cell r="Q1735" t="str">
            <v>Мазеева Лариса Викторовна</v>
          </cell>
          <cell r="R1735" t="str">
            <v/>
          </cell>
          <cell r="T1735" t="str">
            <v>ООО Элитный Сочи</v>
          </cell>
          <cell r="U1735">
            <v>1</v>
          </cell>
          <cell r="V1735">
            <v>1</v>
          </cell>
          <cell r="W1735" t="str">
            <v>Июль</v>
          </cell>
          <cell r="AE1735" t="str">
            <v>1 комн.</v>
          </cell>
          <cell r="AF1735" t="str">
            <v>Июль 2023</v>
          </cell>
          <cell r="AH1735">
            <v>1</v>
          </cell>
          <cell r="AP1735">
            <v>8715780</v>
          </cell>
        </row>
        <row r="1736">
          <cell r="I1736">
            <v>25.3</v>
          </cell>
          <cell r="K1736">
            <v>0</v>
          </cell>
          <cell r="Q1736" t="str">
            <v>Жерихов Иван Борисович</v>
          </cell>
          <cell r="R1736" t="str">
            <v/>
          </cell>
          <cell r="T1736" t="str">
            <v>ИП Кочура В.М.</v>
          </cell>
          <cell r="U1736">
            <v>1</v>
          </cell>
          <cell r="V1736">
            <v>1</v>
          </cell>
          <cell r="W1736" t="str">
            <v>Июль</v>
          </cell>
          <cell r="AE1736" t="str">
            <v>1 комн.(с)</v>
          </cell>
          <cell r="AF1736" t="str">
            <v>Июль 2023</v>
          </cell>
          <cell r="AH1736">
            <v>1</v>
          </cell>
          <cell r="AP1736">
            <v>7729150</v>
          </cell>
        </row>
        <row r="1737">
          <cell r="I1737">
            <v>18.3</v>
          </cell>
          <cell r="K1737">
            <v>0</v>
          </cell>
          <cell r="Q1737" t="str">
            <v>Хархалуп Александр Владимирович</v>
          </cell>
          <cell r="R1737" t="str">
            <v/>
          </cell>
          <cell r="T1737" t="str">
            <v>ИП Насонов Василий Викторович</v>
          </cell>
          <cell r="U1737">
            <v>1</v>
          </cell>
          <cell r="V1737">
            <v>1</v>
          </cell>
          <cell r="W1737" t="str">
            <v>Июль</v>
          </cell>
          <cell r="AE1737" t="str">
            <v>1 комн.(с)</v>
          </cell>
          <cell r="AF1737" t="str">
            <v>Июль 2023</v>
          </cell>
          <cell r="AH1737">
            <v>1</v>
          </cell>
          <cell r="AP1737">
            <v>7415160</v>
          </cell>
        </row>
        <row r="1738">
          <cell r="I1738">
            <v>25.3</v>
          </cell>
          <cell r="K1738">
            <v>0</v>
          </cell>
          <cell r="Q1738" t="str">
            <v>Гришакова Анастасия Сергеевна</v>
          </cell>
          <cell r="R1738" t="str">
            <v/>
          </cell>
          <cell r="T1738" t="str">
            <v>ИП Пруидзе Давид Михайлович</v>
          </cell>
          <cell r="U1738">
            <v>1</v>
          </cell>
          <cell r="V1738">
            <v>1</v>
          </cell>
          <cell r="W1738" t="str">
            <v>Июль</v>
          </cell>
          <cell r="AE1738" t="str">
            <v>1 комн.(с)</v>
          </cell>
          <cell r="AF1738" t="str">
            <v>Июль 2023</v>
          </cell>
          <cell r="AH1738">
            <v>1</v>
          </cell>
          <cell r="AP1738">
            <v>6681730</v>
          </cell>
        </row>
        <row r="1739">
          <cell r="I1739">
            <v>26.1</v>
          </cell>
          <cell r="K1739">
            <v>0</v>
          </cell>
          <cell r="Q1739" t="str">
            <v>Скорняк Екатерина Дмитриевна</v>
          </cell>
          <cell r="R1739" t="str">
            <v/>
          </cell>
          <cell r="T1739" t="str">
            <v>ИП Гаджиева</v>
          </cell>
          <cell r="U1739">
            <v>1</v>
          </cell>
          <cell r="V1739">
            <v>1</v>
          </cell>
          <cell r="W1739" t="str">
            <v>Июль</v>
          </cell>
          <cell r="AE1739" t="str">
            <v>1 комн.</v>
          </cell>
          <cell r="AF1739" t="str">
            <v>Июль 2023</v>
          </cell>
          <cell r="AH1739">
            <v>1</v>
          </cell>
          <cell r="AP1739">
            <v>7957890</v>
          </cell>
        </row>
        <row r="1740">
          <cell r="I1740">
            <v>38</v>
          </cell>
          <cell r="K1740">
            <v>0</v>
          </cell>
          <cell r="Q1740" t="str">
            <v>Гимаева Нина Евгеньевна</v>
          </cell>
          <cell r="R1740" t="str">
            <v>Мордвинов Дмитрий Игоревич</v>
          </cell>
          <cell r="T1740" t="str">
            <v>ИП МАЛИКОВА (Элитный Сочи)</v>
          </cell>
          <cell r="U1740">
            <v>0.5</v>
          </cell>
          <cell r="V1740">
            <v>0.5</v>
          </cell>
          <cell r="W1740" t="str">
            <v>Июль</v>
          </cell>
          <cell r="AE1740" t="str">
            <v>1 комн.</v>
          </cell>
          <cell r="AF1740" t="str">
            <v>Июль 2023</v>
          </cell>
          <cell r="AH1740">
            <v>1</v>
          </cell>
          <cell r="AP1740">
            <v>12851600</v>
          </cell>
        </row>
        <row r="1741">
          <cell r="I1741">
            <v>17.77</v>
          </cell>
          <cell r="K1741">
            <v>0</v>
          </cell>
          <cell r="Q1741" t="str">
            <v>Огнева Ольга Александровна</v>
          </cell>
          <cell r="R1741" t="str">
            <v/>
          </cell>
          <cell r="T1741" t="str">
            <v>ип бунегина</v>
          </cell>
          <cell r="U1741">
            <v>1</v>
          </cell>
          <cell r="V1741">
            <v>1</v>
          </cell>
          <cell r="W1741" t="str">
            <v>Июль</v>
          </cell>
          <cell r="AE1741" t="str">
            <v>1 комн.(с)</v>
          </cell>
          <cell r="AF1741" t="str">
            <v>Июль 2023</v>
          </cell>
          <cell r="AH1741">
            <v>1</v>
          </cell>
          <cell r="AP1741">
            <v>7424306</v>
          </cell>
        </row>
        <row r="1742">
          <cell r="I1742">
            <v>24.5</v>
          </cell>
          <cell r="K1742">
            <v>1354580.5</v>
          </cell>
          <cell r="Q1742" t="str">
            <v>Жиркина Юлия Александровна</v>
          </cell>
          <cell r="R1742" t="str">
            <v/>
          </cell>
          <cell r="T1742" t="str">
            <v>про инвест</v>
          </cell>
          <cell r="U1742">
            <v>1</v>
          </cell>
          <cell r="V1742">
            <v>1</v>
          </cell>
          <cell r="W1742" t="str">
            <v>Июль</v>
          </cell>
          <cell r="AE1742" t="str">
            <v>1 комн.</v>
          </cell>
          <cell r="AF1742" t="str">
            <v>Июль 2023</v>
          </cell>
          <cell r="AH1742">
            <v>1</v>
          </cell>
          <cell r="AP1742">
            <v>7675850</v>
          </cell>
        </row>
        <row r="1743">
          <cell r="I1743">
            <v>22.86</v>
          </cell>
          <cell r="K1743">
            <v>1837540.6</v>
          </cell>
          <cell r="Q1743" t="str">
            <v>Гимаева Нина Евгеньевна</v>
          </cell>
          <cell r="R1743" t="str">
            <v/>
          </cell>
          <cell r="T1743" t="str">
            <v>ИП Булатецкий</v>
          </cell>
          <cell r="U1743">
            <v>1</v>
          </cell>
          <cell r="V1743">
            <v>1</v>
          </cell>
          <cell r="W1743" t="str">
            <v>Июль</v>
          </cell>
          <cell r="AE1743" t="str">
            <v>1 комн.</v>
          </cell>
          <cell r="AF1743" t="str">
            <v>Июль 2023</v>
          </cell>
          <cell r="AH1743">
            <v>1</v>
          </cell>
          <cell r="AP1743">
            <v>10412730</v>
          </cell>
        </row>
        <row r="1744">
          <cell r="I1744">
            <v>24.6</v>
          </cell>
          <cell r="K1744">
            <v>1507709.4</v>
          </cell>
          <cell r="Q1744" t="str">
            <v>Пухачева Елена Валерьевна</v>
          </cell>
          <cell r="R1744" t="str">
            <v/>
          </cell>
          <cell r="T1744" t="str">
            <v>нет</v>
          </cell>
          <cell r="U1744">
            <v>1</v>
          </cell>
          <cell r="V1744">
            <v>0</v>
          </cell>
          <cell r="W1744" t="str">
            <v>Июль</v>
          </cell>
          <cell r="AE1744" t="str">
            <v>1 комн.</v>
          </cell>
          <cell r="AF1744" t="str">
            <v>Июль 2023</v>
          </cell>
          <cell r="AH1744">
            <v>1</v>
          </cell>
          <cell r="AP1744">
            <v>8543580</v>
          </cell>
        </row>
        <row r="1745">
          <cell r="I1745">
            <v>25.3</v>
          </cell>
          <cell r="K1745">
            <v>0</v>
          </cell>
          <cell r="Q1745" t="str">
            <v>Жерихов Иван Борисович</v>
          </cell>
          <cell r="R1745" t="str">
            <v>Цвиль Трофим Александрович</v>
          </cell>
          <cell r="T1745" t="str">
            <v>Центр Недвижимости Панама</v>
          </cell>
          <cell r="U1745">
            <v>0.5</v>
          </cell>
          <cell r="V1745">
            <v>0.5</v>
          </cell>
          <cell r="W1745" t="str">
            <v>Июль</v>
          </cell>
          <cell r="AE1745" t="str">
            <v>1 комн.(с)</v>
          </cell>
          <cell r="AF1745" t="str">
            <v>Июль 2023</v>
          </cell>
          <cell r="AH1745">
            <v>1</v>
          </cell>
          <cell r="AP1745">
            <v>6947380</v>
          </cell>
        </row>
        <row r="1746">
          <cell r="I1746">
            <v>25.1</v>
          </cell>
          <cell r="K1746">
            <v>1569352.4</v>
          </cell>
          <cell r="Q1746" t="str">
            <v>Жиркина Юлия Александровна</v>
          </cell>
          <cell r="R1746" t="str">
            <v/>
          </cell>
          <cell r="T1746" t="str">
            <v>про инвест</v>
          </cell>
          <cell r="U1746">
            <v>1</v>
          </cell>
          <cell r="V1746">
            <v>1</v>
          </cell>
          <cell r="W1746" t="str">
            <v>Июль</v>
          </cell>
          <cell r="AE1746" t="str">
            <v>1 комн.</v>
          </cell>
          <cell r="AF1746" t="str">
            <v>Июль 2023</v>
          </cell>
          <cell r="AH1746">
            <v>1</v>
          </cell>
          <cell r="AP1746">
            <v>8892930</v>
          </cell>
        </row>
        <row r="1747">
          <cell r="I1747">
            <v>26</v>
          </cell>
          <cell r="K1747">
            <v>1553448</v>
          </cell>
          <cell r="Q1747" t="str">
            <v>Скорняк Екатерина Дмитриевна</v>
          </cell>
          <cell r="R1747" t="str">
            <v/>
          </cell>
          <cell r="T1747" t="str">
            <v>ИП Савченко</v>
          </cell>
          <cell r="U1747">
            <v>1</v>
          </cell>
          <cell r="V1747">
            <v>1</v>
          </cell>
          <cell r="W1747" t="str">
            <v>Июль</v>
          </cell>
          <cell r="AE1747" t="str">
            <v>1 комн.</v>
          </cell>
          <cell r="AF1747" t="str">
            <v>Июль 2023</v>
          </cell>
          <cell r="AH1747">
            <v>1</v>
          </cell>
          <cell r="AP1747">
            <v>9045400</v>
          </cell>
        </row>
        <row r="1748">
          <cell r="I1748">
            <v>25.1</v>
          </cell>
          <cell r="K1748">
            <v>1466141.2</v>
          </cell>
          <cell r="Q1748" t="str">
            <v>Скорняк Екатерина Дмитриевна</v>
          </cell>
          <cell r="R1748" t="str">
            <v/>
          </cell>
          <cell r="T1748" t="str">
            <v>ИП Благова</v>
          </cell>
          <cell r="U1748">
            <v>1</v>
          </cell>
          <cell r="V1748">
            <v>1</v>
          </cell>
          <cell r="W1748" t="str">
            <v>Июль</v>
          </cell>
          <cell r="AE1748" t="str">
            <v>1 комн.</v>
          </cell>
          <cell r="AF1748" t="str">
            <v>Июль 2023</v>
          </cell>
          <cell r="AH1748">
            <v>1</v>
          </cell>
          <cell r="AP1748">
            <v>8308099.9999999991</v>
          </cell>
        </row>
        <row r="1749">
          <cell r="I1749">
            <v>23.19</v>
          </cell>
          <cell r="K1749">
            <v>2138664</v>
          </cell>
          <cell r="Q1749" t="str">
            <v>Хархалуп Александр Владимирович</v>
          </cell>
          <cell r="R1749" t="str">
            <v/>
          </cell>
          <cell r="T1749" t="str">
            <v>ИП СМИРНОВ АЛЕКСАНДР ДМИТРИЕВИЧ</v>
          </cell>
          <cell r="U1749">
            <v>1</v>
          </cell>
          <cell r="V1749">
            <v>1</v>
          </cell>
          <cell r="W1749" t="str">
            <v>Июль</v>
          </cell>
          <cell r="AE1749" t="str">
            <v>1 комн.(с)</v>
          </cell>
          <cell r="AF1749" t="str">
            <v>Июль 2023</v>
          </cell>
          <cell r="AH1749">
            <v>1</v>
          </cell>
          <cell r="AP1749">
            <v>12119094</v>
          </cell>
        </row>
        <row r="1750">
          <cell r="I1750">
            <v>17.96</v>
          </cell>
          <cell r="K1750">
            <v>1571712.29</v>
          </cell>
          <cell r="Q1750" t="str">
            <v>Мордвинов Дмитрий Игоревич</v>
          </cell>
          <cell r="R1750" t="str">
            <v/>
          </cell>
          <cell r="T1750" t="str">
            <v>ИП Сидоров</v>
          </cell>
          <cell r="U1750">
            <v>1</v>
          </cell>
          <cell r="V1750">
            <v>1</v>
          </cell>
          <cell r="W1750" t="str">
            <v>Июль</v>
          </cell>
          <cell r="AE1750" t="str">
            <v>1 комн.</v>
          </cell>
          <cell r="AF1750" t="str">
            <v>Июль 2023</v>
          </cell>
          <cell r="AH1750">
            <v>1</v>
          </cell>
          <cell r="AP1750">
            <v>8906363</v>
          </cell>
        </row>
        <row r="1751">
          <cell r="I1751">
            <v>25.3</v>
          </cell>
          <cell r="K1751">
            <v>0</v>
          </cell>
          <cell r="Q1751" t="str">
            <v>Гришакова Анастасия Сергеевна</v>
          </cell>
          <cell r="R1751" t="str">
            <v>Карпова Екатерина Олеговна</v>
          </cell>
          <cell r="T1751" t="str">
            <v>"Вертекс", ООО</v>
          </cell>
          <cell r="U1751">
            <v>0.5</v>
          </cell>
          <cell r="V1751">
            <v>0.5</v>
          </cell>
          <cell r="W1751" t="str">
            <v>Июль</v>
          </cell>
          <cell r="AE1751" t="str">
            <v>1 комн.(с)</v>
          </cell>
          <cell r="AF1751" t="str">
            <v>Июль 2023</v>
          </cell>
          <cell r="AH1751">
            <v>0.5</v>
          </cell>
          <cell r="AP1751">
            <v>3517965</v>
          </cell>
        </row>
        <row r="1752">
          <cell r="I1752">
            <v>24.8</v>
          </cell>
          <cell r="K1752">
            <v>1985860</v>
          </cell>
          <cell r="Q1752" t="str">
            <v>Скорняк Екатерина Дмитриевна</v>
          </cell>
          <cell r="R1752" t="str">
            <v/>
          </cell>
          <cell r="T1752" t="str">
            <v>ИП Насонов</v>
          </cell>
          <cell r="U1752">
            <v>1</v>
          </cell>
          <cell r="V1752">
            <v>1</v>
          </cell>
          <cell r="W1752" t="str">
            <v>Июль</v>
          </cell>
          <cell r="AE1752" t="str">
            <v>1 комн.</v>
          </cell>
          <cell r="AF1752" t="str">
            <v>Июль 2023</v>
          </cell>
          <cell r="AH1752">
            <v>1</v>
          </cell>
          <cell r="AP1752">
            <v>7943440</v>
          </cell>
        </row>
        <row r="1753">
          <cell r="I1753">
            <v>24.8</v>
          </cell>
          <cell r="K1753">
            <v>1448617.6</v>
          </cell>
          <cell r="Q1753" t="str">
            <v>Скорняк Екатерина Дмитриевна</v>
          </cell>
          <cell r="R1753" t="str">
            <v/>
          </cell>
          <cell r="T1753" t="str">
            <v>АН Империя</v>
          </cell>
          <cell r="U1753">
            <v>1</v>
          </cell>
          <cell r="V1753">
            <v>1</v>
          </cell>
          <cell r="W1753" t="str">
            <v>Июль</v>
          </cell>
          <cell r="AE1753" t="str">
            <v>1 комн.</v>
          </cell>
          <cell r="AF1753" t="str">
            <v>Июль 2023</v>
          </cell>
          <cell r="AH1753">
            <v>1</v>
          </cell>
          <cell r="AP1753">
            <v>8208800</v>
          </cell>
        </row>
        <row r="1754">
          <cell r="I1754">
            <v>25.3</v>
          </cell>
          <cell r="K1754">
            <v>0</v>
          </cell>
          <cell r="Q1754" t="str">
            <v>Цвиль Трофим Александрович</v>
          </cell>
          <cell r="R1754" t="str">
            <v/>
          </cell>
          <cell r="T1754" t="str">
            <v>ИП Шкредова Т.М.</v>
          </cell>
          <cell r="U1754">
            <v>1</v>
          </cell>
          <cell r="V1754">
            <v>1</v>
          </cell>
          <cell r="W1754" t="str">
            <v>Июль</v>
          </cell>
          <cell r="AE1754" t="str">
            <v>1 комн.(с)</v>
          </cell>
          <cell r="AF1754" t="str">
            <v>Июль 2023</v>
          </cell>
          <cell r="AH1754">
            <v>1</v>
          </cell>
          <cell r="AP1754">
            <v>7729150</v>
          </cell>
        </row>
        <row r="1755">
          <cell r="I1755">
            <v>25</v>
          </cell>
          <cell r="K1755">
            <v>1382225</v>
          </cell>
          <cell r="Q1755" t="str">
            <v>Жиркина Юлия Александровна</v>
          </cell>
          <cell r="R1755" t="str">
            <v/>
          </cell>
          <cell r="T1755" t="str">
            <v>Мечты у моря</v>
          </cell>
          <cell r="U1755">
            <v>1</v>
          </cell>
          <cell r="V1755">
            <v>1</v>
          </cell>
          <cell r="W1755" t="str">
            <v>Июль</v>
          </cell>
          <cell r="AE1755" t="str">
            <v>1 комн.</v>
          </cell>
          <cell r="AF1755" t="str">
            <v>Июль 2023</v>
          </cell>
          <cell r="AH1755">
            <v>1</v>
          </cell>
          <cell r="AP1755">
            <v>7832500</v>
          </cell>
        </row>
        <row r="1756">
          <cell r="I1756">
            <v>25.3</v>
          </cell>
          <cell r="K1756">
            <v>0</v>
          </cell>
          <cell r="Q1756" t="str">
            <v>Нестерова Анастасия Викторовна</v>
          </cell>
          <cell r="R1756" t="str">
            <v/>
          </cell>
          <cell r="T1756" t="str">
            <v>ИП Черников Дмитрий Геннадьевич</v>
          </cell>
          <cell r="U1756">
            <v>1</v>
          </cell>
          <cell r="V1756">
            <v>1</v>
          </cell>
          <cell r="W1756" t="str">
            <v>Июль</v>
          </cell>
          <cell r="AE1756" t="str">
            <v>1 комн.(с)</v>
          </cell>
          <cell r="AF1756" t="str">
            <v>Июль 2023</v>
          </cell>
          <cell r="AH1756">
            <v>1</v>
          </cell>
          <cell r="AP1756">
            <v>6808432.4000000004</v>
          </cell>
        </row>
        <row r="1757">
          <cell r="I1757">
            <v>25.3</v>
          </cell>
          <cell r="K1757">
            <v>0</v>
          </cell>
          <cell r="Q1757" t="str">
            <v>Цвиль Трофим Александрович</v>
          </cell>
          <cell r="R1757" t="str">
            <v/>
          </cell>
          <cell r="T1757" t="str">
            <v>ИП Шкредова Т.М.</v>
          </cell>
          <cell r="U1757">
            <v>1</v>
          </cell>
          <cell r="V1757">
            <v>1</v>
          </cell>
          <cell r="W1757" t="str">
            <v>Июль</v>
          </cell>
          <cell r="AE1757" t="str">
            <v>1 комн.(с)</v>
          </cell>
          <cell r="AF1757" t="str">
            <v>Июль 2023</v>
          </cell>
          <cell r="AH1757">
            <v>1</v>
          </cell>
          <cell r="AP1757">
            <v>6681730</v>
          </cell>
        </row>
        <row r="1758">
          <cell r="I1758">
            <v>26</v>
          </cell>
          <cell r="K1758">
            <v>0</v>
          </cell>
          <cell r="Q1758" t="str">
            <v>Малхосьянц Юлия Владимировна</v>
          </cell>
          <cell r="R1758" t="str">
            <v/>
          </cell>
          <cell r="T1758" t="str">
            <v>Вертекс ООО</v>
          </cell>
          <cell r="U1758">
            <v>1</v>
          </cell>
          <cell r="V1758">
            <v>1</v>
          </cell>
          <cell r="W1758" t="str">
            <v>Июль</v>
          </cell>
          <cell r="AE1758" t="str">
            <v>1 комн.</v>
          </cell>
          <cell r="AF1758" t="str">
            <v>Июль 2023</v>
          </cell>
          <cell r="AH1758">
            <v>1</v>
          </cell>
          <cell r="AP1758">
            <v>8205600</v>
          </cell>
        </row>
        <row r="1759">
          <cell r="I1759">
            <v>17.8</v>
          </cell>
          <cell r="K1759">
            <v>1549229</v>
          </cell>
          <cell r="Q1759" t="str">
            <v>Огнева Ольга Александровна</v>
          </cell>
          <cell r="R1759" t="str">
            <v/>
          </cell>
          <cell r="T1759" t="str">
            <v>ип юдакова</v>
          </cell>
          <cell r="U1759">
            <v>1</v>
          </cell>
          <cell r="V1759">
            <v>1</v>
          </cell>
          <cell r="W1759" t="str">
            <v>Июль</v>
          </cell>
          <cell r="AE1759" t="str">
            <v>1 комн.(с)</v>
          </cell>
          <cell r="AF1759" t="str">
            <v>Июль 2023</v>
          </cell>
          <cell r="AH1759">
            <v>1</v>
          </cell>
          <cell r="AP1759">
            <v>8778959</v>
          </cell>
        </row>
        <row r="1760">
          <cell r="I1760">
            <v>23.11</v>
          </cell>
          <cell r="K1760">
            <v>1757312.59</v>
          </cell>
          <cell r="Q1760" t="str">
            <v>Мордвинов Дмитрий Игоревич</v>
          </cell>
          <cell r="R1760" t="str">
            <v/>
          </cell>
          <cell r="T1760" t="str">
            <v>ип семушин</v>
          </cell>
          <cell r="U1760">
            <v>1</v>
          </cell>
          <cell r="V1760">
            <v>1</v>
          </cell>
          <cell r="W1760" t="str">
            <v>Июль</v>
          </cell>
          <cell r="AE1760" t="str">
            <v>1 комн.(с)</v>
          </cell>
          <cell r="AF1760" t="str">
            <v>Июль 2023</v>
          </cell>
          <cell r="AH1760">
            <v>1</v>
          </cell>
          <cell r="AP1760">
            <v>9958098</v>
          </cell>
        </row>
        <row r="1761">
          <cell r="I1761">
            <v>23.11</v>
          </cell>
          <cell r="K1761">
            <v>0</v>
          </cell>
          <cell r="Q1761" t="str">
            <v>Труфанов Александр Сергеевич</v>
          </cell>
          <cell r="R1761" t="str">
            <v/>
          </cell>
          <cell r="T1761" t="str">
            <v>ИП Кашкарова Анастасия Александровна</v>
          </cell>
          <cell r="U1761">
            <v>1</v>
          </cell>
          <cell r="V1761">
            <v>1</v>
          </cell>
          <cell r="W1761" t="str">
            <v>Июль</v>
          </cell>
          <cell r="AE1761" t="str">
            <v>1 комн.(с)</v>
          </cell>
          <cell r="AF1761" t="str">
            <v>Июль 2023</v>
          </cell>
          <cell r="AH1761">
            <v>1</v>
          </cell>
          <cell r="AP1761">
            <v>10448031</v>
          </cell>
        </row>
        <row r="1762">
          <cell r="I1762">
            <v>22.85</v>
          </cell>
          <cell r="K1762">
            <v>0</v>
          </cell>
          <cell r="Q1762" t="str">
            <v>Криуляк Кирилл Сергеевич</v>
          </cell>
          <cell r="R1762" t="str">
            <v/>
          </cell>
          <cell r="T1762" t="str">
            <v>ООО "Самолет+"</v>
          </cell>
          <cell r="U1762">
            <v>1</v>
          </cell>
          <cell r="V1762">
            <v>1</v>
          </cell>
          <cell r="W1762" t="str">
            <v>Июль</v>
          </cell>
          <cell r="AE1762" t="str">
            <v>1 комн.(с)</v>
          </cell>
          <cell r="AF1762" t="str">
            <v>Июль 2023</v>
          </cell>
          <cell r="AH1762">
            <v>1</v>
          </cell>
          <cell r="AP1762">
            <v>9128575</v>
          </cell>
        </row>
        <row r="1763">
          <cell r="I1763">
            <v>35.299999999999997</v>
          </cell>
          <cell r="K1763">
            <v>0</v>
          </cell>
          <cell r="Q1763" t="str">
            <v>Пухачева Елена Валерьевна</v>
          </cell>
          <cell r="R1763" t="str">
            <v/>
          </cell>
          <cell r="T1763" t="str">
            <v>нет</v>
          </cell>
          <cell r="U1763">
            <v>1</v>
          </cell>
          <cell r="V1763">
            <v>0</v>
          </cell>
          <cell r="W1763" t="str">
            <v>Июль</v>
          </cell>
          <cell r="AE1763" t="str">
            <v>1 комн.</v>
          </cell>
          <cell r="AF1763" t="str">
            <v>Июль 2023</v>
          </cell>
          <cell r="AH1763">
            <v>1</v>
          </cell>
          <cell r="AP1763">
            <v>9533541.5999999996</v>
          </cell>
        </row>
        <row r="1764">
          <cell r="I1764">
            <v>28.41</v>
          </cell>
          <cell r="K1764">
            <v>0</v>
          </cell>
          <cell r="Q1764" t="str">
            <v>Хархалуп Александр Владимирович</v>
          </cell>
          <cell r="R1764" t="str">
            <v/>
          </cell>
          <cell r="T1764" t="str">
            <v>ИП Сигида Наталья Алексндровна</v>
          </cell>
          <cell r="U1764">
            <v>1</v>
          </cell>
          <cell r="V1764">
            <v>1</v>
          </cell>
          <cell r="W1764" t="str">
            <v>Июль</v>
          </cell>
          <cell r="AE1764" t="str">
            <v>Парковки</v>
          </cell>
          <cell r="AF1764" t="str">
            <v>Июль 2023</v>
          </cell>
          <cell r="AH1764">
            <v>1</v>
          </cell>
          <cell r="AP1764">
            <v>0</v>
          </cell>
        </row>
        <row r="1765">
          <cell r="I1765">
            <v>66.12</v>
          </cell>
          <cell r="K1765">
            <v>0</v>
          </cell>
          <cell r="Q1765" t="str">
            <v>Гимаева Нина Евгеньевна</v>
          </cell>
          <cell r="R1765" t="str">
            <v/>
          </cell>
          <cell r="T1765" t="str">
            <v>ИП Сигида Наталья Алексндровна</v>
          </cell>
          <cell r="U1765">
            <v>1</v>
          </cell>
          <cell r="V1765">
            <v>1</v>
          </cell>
          <cell r="W1765" t="str">
            <v>Июль</v>
          </cell>
          <cell r="AE1765" t="str">
            <v>3 комн.</v>
          </cell>
          <cell r="AF1765" t="str">
            <v>Июль 2023</v>
          </cell>
          <cell r="AH1765">
            <v>1</v>
          </cell>
          <cell r="AP1765">
            <v>0</v>
          </cell>
        </row>
        <row r="1766">
          <cell r="I1766">
            <v>23.28</v>
          </cell>
          <cell r="K1766">
            <v>0</v>
          </cell>
          <cell r="Q1766" t="str">
            <v>Гимаева Нина Евгеньевна</v>
          </cell>
          <cell r="R1766" t="str">
            <v/>
          </cell>
          <cell r="T1766" t="str">
            <v>ИП Сигида Наталья Алексндровна</v>
          </cell>
          <cell r="U1766">
            <v>1</v>
          </cell>
          <cell r="V1766">
            <v>1</v>
          </cell>
          <cell r="W1766" t="str">
            <v>Июль</v>
          </cell>
          <cell r="AE1766" t="str">
            <v>1 комн.</v>
          </cell>
          <cell r="AF1766" t="str">
            <v>Июль 2023</v>
          </cell>
          <cell r="AH1766">
            <v>1</v>
          </cell>
          <cell r="AP1766">
            <v>0</v>
          </cell>
        </row>
        <row r="1767">
          <cell r="I1767">
            <v>24.8</v>
          </cell>
          <cell r="K1767">
            <v>1271818.3999999999</v>
          </cell>
          <cell r="Q1767" t="str">
            <v>Скорняк Екатерина Дмитриевна</v>
          </cell>
          <cell r="R1767" t="str">
            <v/>
          </cell>
          <cell r="T1767" t="str">
            <v>ип Кошелева</v>
          </cell>
          <cell r="U1767">
            <v>1</v>
          </cell>
          <cell r="V1767">
            <v>1</v>
          </cell>
          <cell r="W1767" t="str">
            <v>Июль</v>
          </cell>
          <cell r="AE1767" t="str">
            <v>1 комн.</v>
          </cell>
          <cell r="AF1767" t="str">
            <v>Июль 2023</v>
          </cell>
          <cell r="AH1767">
            <v>1</v>
          </cell>
          <cell r="AP1767">
            <v>7206880</v>
          </cell>
        </row>
        <row r="1768">
          <cell r="I1768">
            <v>17.809999999999999</v>
          </cell>
          <cell r="K1768">
            <v>1533126.71</v>
          </cell>
          <cell r="Q1768" t="str">
            <v>Саввон Дмитрий Петрович</v>
          </cell>
          <cell r="R1768" t="str">
            <v/>
          </cell>
          <cell r="T1768" t="str">
            <v>ИП Коновалова Наталья Борисовна</v>
          </cell>
          <cell r="U1768">
            <v>1</v>
          </cell>
          <cell r="V1768">
            <v>1</v>
          </cell>
          <cell r="W1768" t="str">
            <v>Июль</v>
          </cell>
          <cell r="AE1768" t="str">
            <v>1 комн.</v>
          </cell>
          <cell r="AF1768" t="str">
            <v>Июль 2023</v>
          </cell>
          <cell r="AH1768">
            <v>1</v>
          </cell>
          <cell r="AP1768">
            <v>8687718</v>
          </cell>
        </row>
        <row r="1769">
          <cell r="I1769">
            <v>25.1</v>
          </cell>
          <cell r="K1769">
            <v>0</v>
          </cell>
          <cell r="Q1769" t="str">
            <v>Пухачева Елена Валерьевна</v>
          </cell>
          <cell r="R1769" t="str">
            <v/>
          </cell>
          <cell r="T1769" t="str">
            <v>нет</v>
          </cell>
          <cell r="U1769">
            <v>1</v>
          </cell>
          <cell r="V1769">
            <v>0</v>
          </cell>
          <cell r="W1769" t="str">
            <v>Июль</v>
          </cell>
          <cell r="AE1769" t="str">
            <v>1 комн.</v>
          </cell>
          <cell r="AF1769" t="str">
            <v>Июль 2023</v>
          </cell>
          <cell r="AH1769">
            <v>1</v>
          </cell>
          <cell r="AP1769">
            <v>0</v>
          </cell>
        </row>
        <row r="1770">
          <cell r="I1770">
            <v>26.4</v>
          </cell>
          <cell r="K1770">
            <v>0</v>
          </cell>
          <cell r="Q1770" t="str">
            <v>Черненко Константин Сергеевич</v>
          </cell>
          <cell r="R1770" t="str">
            <v>Жерихов Иван Борисович</v>
          </cell>
          <cell r="T1770" t="str">
            <v>нет</v>
          </cell>
          <cell r="U1770">
            <v>0.5</v>
          </cell>
          <cell r="V1770">
            <v>0</v>
          </cell>
          <cell r="W1770" t="str">
            <v>Июль</v>
          </cell>
          <cell r="AE1770" t="str">
            <v>1 комн.(с)</v>
          </cell>
          <cell r="AF1770" t="str">
            <v>Июль 2023</v>
          </cell>
          <cell r="AH1770">
            <v>1</v>
          </cell>
          <cell r="AP1770">
            <v>7249440</v>
          </cell>
        </row>
        <row r="1771">
          <cell r="I1771">
            <v>24.6</v>
          </cell>
          <cell r="K1771">
            <v>1390490.4</v>
          </cell>
          <cell r="Q1771" t="str">
            <v>Матушко Оксана Витальевна</v>
          </cell>
          <cell r="R1771" t="str">
            <v>Малхосьянц Юлия Владимировна</v>
          </cell>
          <cell r="T1771" t="str">
            <v>АН Элитный Сочи</v>
          </cell>
          <cell r="U1771">
            <v>0.5</v>
          </cell>
          <cell r="V1771">
            <v>0.5</v>
          </cell>
          <cell r="W1771" t="str">
            <v>Июль</v>
          </cell>
          <cell r="AE1771" t="str">
            <v>1 комн.</v>
          </cell>
          <cell r="AF1771" t="str">
            <v>Июль 2023</v>
          </cell>
          <cell r="AH1771">
            <v>1</v>
          </cell>
          <cell r="AP1771">
            <v>7879380</v>
          </cell>
        </row>
        <row r="1772">
          <cell r="I1772">
            <v>42.99</v>
          </cell>
          <cell r="K1772">
            <v>0</v>
          </cell>
          <cell r="Q1772" t="str">
            <v>Огнева Ольга Александровна</v>
          </cell>
          <cell r="R1772" t="str">
            <v/>
          </cell>
          <cell r="T1772" t="str">
            <v>ИП Кривотулов Евгений Васильевич</v>
          </cell>
          <cell r="U1772">
            <v>1</v>
          </cell>
          <cell r="V1772">
            <v>1</v>
          </cell>
          <cell r="W1772" t="str">
            <v>Июль</v>
          </cell>
          <cell r="AE1772" t="str">
            <v>2 комн.</v>
          </cell>
          <cell r="AF1772" t="str">
            <v>Июль 2023</v>
          </cell>
          <cell r="AH1772">
            <v>1</v>
          </cell>
          <cell r="AP1772">
            <v>15476400</v>
          </cell>
        </row>
        <row r="1773">
          <cell r="I1773">
            <v>22.84</v>
          </cell>
          <cell r="K1773">
            <v>0</v>
          </cell>
          <cell r="Q1773" t="str">
            <v>Труфанов Александр Сергеевич</v>
          </cell>
          <cell r="R1773" t="str">
            <v/>
          </cell>
          <cell r="T1773" t="str">
            <v>ИП Жданова Ю. М.</v>
          </cell>
          <cell r="U1773">
            <v>1</v>
          </cell>
          <cell r="V1773">
            <v>1</v>
          </cell>
          <cell r="W1773" t="str">
            <v>Июль</v>
          </cell>
          <cell r="AE1773" t="str">
            <v>1 комн.(с)</v>
          </cell>
          <cell r="AF1773" t="str">
            <v>Июль 2023</v>
          </cell>
          <cell r="AH1773">
            <v>1</v>
          </cell>
          <cell r="AP1773">
            <v>10282568</v>
          </cell>
        </row>
        <row r="1774">
          <cell r="I1774">
            <v>24.5</v>
          </cell>
          <cell r="K1774">
            <v>1239700</v>
          </cell>
          <cell r="Q1774" t="str">
            <v>Малхосьянц Юлия Владимировна</v>
          </cell>
          <cell r="R1774" t="str">
            <v/>
          </cell>
          <cell r="T1774" t="str">
            <v>ИП Шебанова В.С.</v>
          </cell>
          <cell r="U1774">
            <v>1</v>
          </cell>
          <cell r="V1774">
            <v>1</v>
          </cell>
          <cell r="W1774" t="str">
            <v>Июль</v>
          </cell>
          <cell r="AE1774" t="str">
            <v>1 комн.</v>
          </cell>
          <cell r="AF1774" t="str">
            <v>Июль 2023</v>
          </cell>
          <cell r="AH1774">
            <v>1</v>
          </cell>
          <cell r="AP1774">
            <v>7024860.5</v>
          </cell>
        </row>
        <row r="1775">
          <cell r="I1775">
            <v>17.809999999999999</v>
          </cell>
          <cell r="K1775">
            <v>1471840.35</v>
          </cell>
          <cell r="Q1775" t="str">
            <v>Мордвинов Дмитрий Игоревич</v>
          </cell>
          <cell r="R1775" t="str">
            <v/>
          </cell>
          <cell r="T1775" t="str">
            <v>ООО ЮДВ</v>
          </cell>
          <cell r="U1775">
            <v>1</v>
          </cell>
          <cell r="V1775">
            <v>1</v>
          </cell>
          <cell r="W1775" t="str">
            <v>Июль</v>
          </cell>
          <cell r="AE1775" t="str">
            <v>1 комн.</v>
          </cell>
          <cell r="AF1775" t="str">
            <v>Июль 2023</v>
          </cell>
          <cell r="AH1775">
            <v>1</v>
          </cell>
          <cell r="AP1775">
            <v>8340422</v>
          </cell>
        </row>
        <row r="1776">
          <cell r="I1776">
            <v>17.739999999999998</v>
          </cell>
          <cell r="K1776">
            <v>0</v>
          </cell>
          <cell r="Q1776" t="str">
            <v>Огнева Ольга Александровна</v>
          </cell>
          <cell r="R1776" t="str">
            <v/>
          </cell>
          <cell r="T1776" t="str">
            <v>ип бунегина</v>
          </cell>
          <cell r="U1776">
            <v>1</v>
          </cell>
          <cell r="V1776">
            <v>1</v>
          </cell>
          <cell r="W1776" t="str">
            <v>Июль</v>
          </cell>
          <cell r="AE1776" t="str">
            <v>1 комн.(с)</v>
          </cell>
          <cell r="AF1776" t="str">
            <v>Июль 2023</v>
          </cell>
          <cell r="AH1776">
            <v>1</v>
          </cell>
          <cell r="AP1776">
            <v>8192332</v>
          </cell>
        </row>
        <row r="1777">
          <cell r="I1777">
            <v>28.5</v>
          </cell>
          <cell r="K1777">
            <v>0</v>
          </cell>
          <cell r="Q1777" t="str">
            <v>Жиркина Юлия Александровна</v>
          </cell>
          <cell r="R1777" t="str">
            <v/>
          </cell>
          <cell r="T1777" t="str">
            <v>ИП Рукина Екатерина Александровна</v>
          </cell>
          <cell r="U1777">
            <v>1</v>
          </cell>
          <cell r="V1777">
            <v>1</v>
          </cell>
          <cell r="W1777" t="str">
            <v>Июль</v>
          </cell>
          <cell r="AE1777" t="str">
            <v>1 комн.</v>
          </cell>
          <cell r="AF1777" t="str">
            <v>Июль 2023</v>
          </cell>
          <cell r="AH1777">
            <v>1</v>
          </cell>
          <cell r="AP1777">
            <v>9835350</v>
          </cell>
        </row>
        <row r="1778">
          <cell r="I1778">
            <v>24.8</v>
          </cell>
          <cell r="K1778">
            <v>0</v>
          </cell>
          <cell r="Q1778" t="str">
            <v>Жиркина Юлия Александровна</v>
          </cell>
          <cell r="R1778" t="str">
            <v/>
          </cell>
          <cell r="T1778" t="str">
            <v>АН Волна</v>
          </cell>
          <cell r="U1778">
            <v>1</v>
          </cell>
          <cell r="V1778">
            <v>1</v>
          </cell>
          <cell r="W1778" t="str">
            <v>Июль</v>
          </cell>
          <cell r="AE1778" t="str">
            <v>1 комн.</v>
          </cell>
          <cell r="AF1778" t="str">
            <v>Июль 2023</v>
          </cell>
          <cell r="AH1778">
            <v>1</v>
          </cell>
          <cell r="AP1778">
            <v>7596240</v>
          </cell>
        </row>
        <row r="1779">
          <cell r="I1779">
            <v>28.4</v>
          </cell>
          <cell r="K1779">
            <v>1762163.2</v>
          </cell>
          <cell r="Q1779" t="str">
            <v>Мазеева Лариса Викторовна</v>
          </cell>
          <cell r="R1779" t="str">
            <v/>
          </cell>
          <cell r="T1779" t="str">
            <v>ИП Мартыненко Павел Игоревич</v>
          </cell>
          <cell r="U1779">
            <v>1</v>
          </cell>
          <cell r="V1779">
            <v>1</v>
          </cell>
          <cell r="W1779" t="str">
            <v>Июль</v>
          </cell>
          <cell r="AE1779" t="str">
            <v>1 комн.</v>
          </cell>
          <cell r="AF1779" t="str">
            <v>Июль 2023</v>
          </cell>
          <cell r="AH1779">
            <v>1</v>
          </cell>
          <cell r="AP1779">
            <v>9985440</v>
          </cell>
        </row>
        <row r="1780">
          <cell r="I1780">
            <v>17.48</v>
          </cell>
          <cell r="K1780">
            <v>1475415.82</v>
          </cell>
          <cell r="Q1780" t="str">
            <v>Мордвинов Дмитрий Игоревич</v>
          </cell>
          <cell r="R1780" t="str">
            <v/>
          </cell>
          <cell r="T1780" t="str">
            <v>Сочи ЮДВ, ООО</v>
          </cell>
          <cell r="U1780">
            <v>1</v>
          </cell>
          <cell r="V1780">
            <v>1</v>
          </cell>
          <cell r="W1780" t="str">
            <v>Июль</v>
          </cell>
          <cell r="AE1780" t="str">
            <v>1 комн.</v>
          </cell>
          <cell r="AF1780" t="str">
            <v>Июль 2023</v>
          </cell>
          <cell r="AH1780">
            <v>1</v>
          </cell>
          <cell r="AP1780">
            <v>8360683</v>
          </cell>
        </row>
        <row r="1781">
          <cell r="I1781">
            <v>30.99</v>
          </cell>
          <cell r="K1781">
            <v>0</v>
          </cell>
          <cell r="Q1781" t="str">
            <v>Величко Владислав Николаевич</v>
          </cell>
          <cell r="R1781" t="str">
            <v>Мордвинов Дмитрий Игоревич</v>
          </cell>
          <cell r="T1781" t="str">
            <v>ИП Насонов Василий Викторович</v>
          </cell>
          <cell r="U1781">
            <v>0.5</v>
          </cell>
          <cell r="V1781">
            <v>0.5</v>
          </cell>
          <cell r="W1781" t="str">
            <v>Июль</v>
          </cell>
          <cell r="AE1781" t="str">
            <v>1 комн.</v>
          </cell>
          <cell r="AF1781" t="str">
            <v>Июль 2023</v>
          </cell>
          <cell r="AH1781">
            <v>1</v>
          </cell>
          <cell r="AP1781">
            <v>10871292</v>
          </cell>
        </row>
        <row r="1782">
          <cell r="I1782">
            <v>25</v>
          </cell>
          <cell r="K1782">
            <v>1357200</v>
          </cell>
          <cell r="Q1782" t="str">
            <v>Пухачева Елена Валерьевна</v>
          </cell>
          <cell r="R1782" t="str">
            <v/>
          </cell>
          <cell r="T1782" t="str">
            <v>нет</v>
          </cell>
          <cell r="U1782">
            <v>1</v>
          </cell>
          <cell r="V1782">
            <v>0</v>
          </cell>
          <cell r="W1782" t="str">
            <v>Июль</v>
          </cell>
          <cell r="AE1782" t="str">
            <v>1 комн.</v>
          </cell>
          <cell r="AF1782" t="str">
            <v>Июль 2023</v>
          </cell>
          <cell r="AH1782">
            <v>1</v>
          </cell>
          <cell r="AP1782">
            <v>7690700</v>
          </cell>
        </row>
        <row r="1783">
          <cell r="I1783">
            <v>17.93</v>
          </cell>
          <cell r="K1783">
            <v>1627306</v>
          </cell>
          <cell r="Q1783" t="str">
            <v>Кетько Даниил Андреевич</v>
          </cell>
          <cell r="R1783" t="str">
            <v/>
          </cell>
          <cell r="T1783" t="str">
            <v>ИП Маяцкая</v>
          </cell>
          <cell r="U1783">
            <v>1</v>
          </cell>
          <cell r="V1783">
            <v>1</v>
          </cell>
          <cell r="W1783" t="str">
            <v>Июль</v>
          </cell>
          <cell r="AE1783" t="str">
            <v>1 комн.(с)</v>
          </cell>
          <cell r="AF1783" t="str">
            <v>Июль 2023</v>
          </cell>
          <cell r="AH1783">
            <v>1</v>
          </cell>
          <cell r="AP1783">
            <v>9221399</v>
          </cell>
        </row>
        <row r="1784">
          <cell r="I1784">
            <v>23.3</v>
          </cell>
          <cell r="K1784">
            <v>0</v>
          </cell>
          <cell r="Q1784" t="str">
            <v>Хархалуп Александр Владимирович</v>
          </cell>
          <cell r="R1784" t="str">
            <v/>
          </cell>
          <cell r="T1784" t="str">
            <v>ИП Тихонов В.В.</v>
          </cell>
          <cell r="U1784">
            <v>1</v>
          </cell>
          <cell r="V1784">
            <v>1</v>
          </cell>
          <cell r="W1784" t="str">
            <v>Июль</v>
          </cell>
          <cell r="AE1784" t="str">
            <v>1 комн.(с)</v>
          </cell>
          <cell r="AF1784" t="str">
            <v>Июль 2023</v>
          </cell>
          <cell r="AH1784">
            <v>1</v>
          </cell>
          <cell r="AP1784">
            <v>8554479</v>
          </cell>
        </row>
        <row r="1785">
          <cell r="I1785">
            <v>25</v>
          </cell>
          <cell r="K1785">
            <v>1357200</v>
          </cell>
          <cell r="Q1785" t="str">
            <v>Пухачева Елена Валерьевна</v>
          </cell>
          <cell r="R1785" t="str">
            <v/>
          </cell>
          <cell r="T1785" t="str">
            <v>нет</v>
          </cell>
          <cell r="U1785">
            <v>1</v>
          </cell>
          <cell r="V1785">
            <v>0</v>
          </cell>
          <cell r="W1785" t="str">
            <v>Июль</v>
          </cell>
          <cell r="AE1785" t="str">
            <v>1 комн.</v>
          </cell>
          <cell r="AF1785" t="str">
            <v>Июль 2023</v>
          </cell>
          <cell r="AH1785">
            <v>1</v>
          </cell>
          <cell r="AP1785">
            <v>7690700</v>
          </cell>
        </row>
        <row r="1786">
          <cell r="I1786">
            <v>26.3</v>
          </cell>
          <cell r="K1786">
            <v>0</v>
          </cell>
          <cell r="Q1786" t="str">
            <v>Гришакова Анастасия Сергеевна</v>
          </cell>
          <cell r="R1786" t="str">
            <v/>
          </cell>
          <cell r="T1786" t="str">
            <v>ИП Поливанов Алексей Александрович</v>
          </cell>
          <cell r="U1786">
            <v>1</v>
          </cell>
          <cell r="V1786">
            <v>1</v>
          </cell>
          <cell r="W1786" t="str">
            <v>Июль</v>
          </cell>
          <cell r="AE1786" t="str">
            <v>1 комн.(с)</v>
          </cell>
          <cell r="AF1786" t="str">
            <v>Июль 2023</v>
          </cell>
          <cell r="AH1786">
            <v>1</v>
          </cell>
          <cell r="AP1786">
            <v>6945830</v>
          </cell>
        </row>
        <row r="1787">
          <cell r="I1787">
            <v>17.62</v>
          </cell>
          <cell r="K1787">
            <v>1645811.6</v>
          </cell>
          <cell r="Q1787" t="str">
            <v>Саввон Дмитрий Петрович</v>
          </cell>
          <cell r="R1787" t="str">
            <v>Гимаева Нина Евгеньевна</v>
          </cell>
          <cell r="T1787" t="str">
            <v>ООО ОНИКС-Недвижимость</v>
          </cell>
          <cell r="U1787">
            <v>0.5</v>
          </cell>
          <cell r="V1787">
            <v>0.5</v>
          </cell>
          <cell r="W1787" t="str">
            <v>Июль</v>
          </cell>
          <cell r="AE1787" t="str">
            <v>1 комн.(с)</v>
          </cell>
          <cell r="AF1787" t="str">
            <v>Июль 2023</v>
          </cell>
          <cell r="AH1787">
            <v>1</v>
          </cell>
          <cell r="AP1787">
            <v>9326266</v>
          </cell>
        </row>
        <row r="1788">
          <cell r="I1788">
            <v>23.15</v>
          </cell>
          <cell r="K1788">
            <v>1760353</v>
          </cell>
          <cell r="Q1788" t="str">
            <v>Криуляк Кирилл Сергеевич</v>
          </cell>
          <cell r="R1788" t="str">
            <v>Соломина Олеся Леонидовна</v>
          </cell>
          <cell r="T1788" t="str">
            <v>АН Винсент</v>
          </cell>
          <cell r="U1788">
            <v>0.5</v>
          </cell>
          <cell r="V1788">
            <v>0.5</v>
          </cell>
          <cell r="W1788" t="str">
            <v>Июль</v>
          </cell>
          <cell r="AE1788" t="str">
            <v>1 комн.(с)</v>
          </cell>
          <cell r="AF1788" t="str">
            <v>Июль 2023</v>
          </cell>
          <cell r="AH1788">
            <v>1</v>
          </cell>
          <cell r="AP1788">
            <v>9975335</v>
          </cell>
        </row>
        <row r="1789">
          <cell r="I1789">
            <v>60.4</v>
          </cell>
          <cell r="K1789">
            <v>0</v>
          </cell>
          <cell r="Q1789" t="str">
            <v>Цвиль Трофим Александрович</v>
          </cell>
          <cell r="R1789" t="str">
            <v/>
          </cell>
          <cell r="T1789" t="str">
            <v>ИП Сигида</v>
          </cell>
          <cell r="U1789">
            <v>1</v>
          </cell>
          <cell r="V1789">
            <v>1</v>
          </cell>
          <cell r="W1789" t="str">
            <v>Июль</v>
          </cell>
          <cell r="AE1789" t="str">
            <v>2 комн.</v>
          </cell>
          <cell r="AF1789" t="str">
            <v>Июль 2023</v>
          </cell>
          <cell r="AH1789">
            <v>1</v>
          </cell>
          <cell r="AP1789">
            <v>18313280</v>
          </cell>
        </row>
        <row r="1790">
          <cell r="I1790">
            <v>24.6</v>
          </cell>
          <cell r="K1790">
            <v>0</v>
          </cell>
          <cell r="Q1790" t="str">
            <v>Малхосьянц Юлия Владимировна</v>
          </cell>
          <cell r="R1790" t="str">
            <v/>
          </cell>
          <cell r="T1790" t="str">
            <v>ИП Насонов</v>
          </cell>
          <cell r="U1790">
            <v>1</v>
          </cell>
          <cell r="V1790">
            <v>1</v>
          </cell>
          <cell r="W1790" t="str">
            <v>Июль</v>
          </cell>
          <cell r="AE1790" t="str">
            <v>1 комн.</v>
          </cell>
          <cell r="AF1790" t="str">
            <v>Июль 2023</v>
          </cell>
          <cell r="AH1790">
            <v>1</v>
          </cell>
          <cell r="AP1790">
            <v>7534980</v>
          </cell>
        </row>
        <row r="1791">
          <cell r="I1791">
            <v>24.5</v>
          </cell>
          <cell r="K1791">
            <v>0</v>
          </cell>
          <cell r="Q1791" t="str">
            <v>Матушко Оксана Витальевна</v>
          </cell>
          <cell r="R1791" t="str">
            <v/>
          </cell>
          <cell r="T1791" t="str">
            <v>АН Элитный Сочи</v>
          </cell>
          <cell r="U1791">
            <v>1</v>
          </cell>
          <cell r="V1791">
            <v>1</v>
          </cell>
          <cell r="W1791" t="str">
            <v>Июль</v>
          </cell>
          <cell r="AE1791" t="str">
            <v>1 комн.</v>
          </cell>
          <cell r="AF1791" t="str">
            <v>Июль 2023</v>
          </cell>
          <cell r="AH1791">
            <v>1</v>
          </cell>
          <cell r="AP1791">
            <v>7332850</v>
          </cell>
        </row>
        <row r="1792">
          <cell r="I1792">
            <v>24.7</v>
          </cell>
          <cell r="K1792">
            <v>1365638.3</v>
          </cell>
          <cell r="Q1792" t="str">
            <v>Жиркина Юлия Александровна</v>
          </cell>
          <cell r="R1792" t="str">
            <v/>
          </cell>
          <cell r="T1792" t="str">
            <v>Мечты у моря</v>
          </cell>
          <cell r="U1792">
            <v>1</v>
          </cell>
          <cell r="V1792">
            <v>1</v>
          </cell>
          <cell r="W1792" t="str">
            <v>Июль</v>
          </cell>
          <cell r="AE1792" t="str">
            <v>1 комн.</v>
          </cell>
          <cell r="AF1792" t="str">
            <v>Июль 2023</v>
          </cell>
          <cell r="AH1792">
            <v>1</v>
          </cell>
          <cell r="AP1792">
            <v>7738510.0000000009</v>
          </cell>
        </row>
        <row r="1793">
          <cell r="I1793">
            <v>24.6</v>
          </cell>
          <cell r="K1793">
            <v>1360109.4</v>
          </cell>
          <cell r="Q1793" t="str">
            <v>Жиркина Юлия Александровна</v>
          </cell>
          <cell r="R1793" t="str">
            <v/>
          </cell>
          <cell r="T1793" t="str">
            <v>Мечты у моря</v>
          </cell>
          <cell r="U1793">
            <v>1</v>
          </cell>
          <cell r="V1793">
            <v>1</v>
          </cell>
          <cell r="W1793" t="str">
            <v>Июль</v>
          </cell>
          <cell r="AE1793" t="str">
            <v>1 комн.</v>
          </cell>
          <cell r="AF1793" t="str">
            <v>Июль 2023</v>
          </cell>
          <cell r="AH1793">
            <v>1</v>
          </cell>
          <cell r="AP1793">
            <v>7707180</v>
          </cell>
        </row>
        <row r="1794">
          <cell r="I1794">
            <v>15.74</v>
          </cell>
          <cell r="K1794">
            <v>1184422</v>
          </cell>
          <cell r="Q1794" t="str">
            <v>Огнева Ольга Александровна</v>
          </cell>
          <cell r="R1794" t="str">
            <v/>
          </cell>
          <cell r="T1794" t="str">
            <v>ип юдакова</v>
          </cell>
          <cell r="U1794">
            <v>1</v>
          </cell>
          <cell r="V1794">
            <v>1</v>
          </cell>
          <cell r="W1794" t="str">
            <v>Июль</v>
          </cell>
          <cell r="AE1794" t="str">
            <v>1 комн.(с)</v>
          </cell>
          <cell r="AF1794" t="str">
            <v>Июль 2023</v>
          </cell>
          <cell r="AH1794">
            <v>1</v>
          </cell>
          <cell r="AP1794">
            <v>6711725</v>
          </cell>
        </row>
        <row r="1795">
          <cell r="I1795">
            <v>24.6</v>
          </cell>
          <cell r="K1795">
            <v>1538090.4</v>
          </cell>
          <cell r="Q1795" t="str">
            <v>Жиркина Юлия Александровна</v>
          </cell>
          <cell r="R1795" t="str">
            <v>Вахничева Екатерина Анатольевна</v>
          </cell>
          <cell r="T1795" t="str">
            <v>ИП Герасимов А.А.</v>
          </cell>
          <cell r="U1795">
            <v>0.5</v>
          </cell>
          <cell r="V1795">
            <v>0.5</v>
          </cell>
          <cell r="W1795" t="str">
            <v>Июль</v>
          </cell>
          <cell r="AE1795" t="str">
            <v>1 комн.</v>
          </cell>
          <cell r="AF1795" t="str">
            <v>Июль 2023</v>
          </cell>
          <cell r="AH1795">
            <v>1</v>
          </cell>
          <cell r="AP1795">
            <v>8715780</v>
          </cell>
        </row>
        <row r="1796">
          <cell r="I1796">
            <v>24.5</v>
          </cell>
          <cell r="K1796">
            <v>0</v>
          </cell>
          <cell r="Q1796" t="str">
            <v>Матушко Оксана Витальевна</v>
          </cell>
          <cell r="R1796" t="str">
            <v>Малхосьянц Юлия Владимировна</v>
          </cell>
          <cell r="T1796" t="str">
            <v>АН Империя</v>
          </cell>
          <cell r="U1796">
            <v>0.5</v>
          </cell>
          <cell r="V1796">
            <v>0.5</v>
          </cell>
          <cell r="W1796" t="str">
            <v>Июль</v>
          </cell>
          <cell r="AE1796" t="str">
            <v>1 комн.</v>
          </cell>
          <cell r="AF1796" t="str">
            <v>Июль 2023</v>
          </cell>
          <cell r="AH1796">
            <v>1</v>
          </cell>
          <cell r="AP1796">
            <v>0</v>
          </cell>
        </row>
        <row r="1797">
          <cell r="I1797">
            <v>26.3</v>
          </cell>
          <cell r="K1797">
            <v>0</v>
          </cell>
          <cell r="Q1797" t="str">
            <v>Гришакова Анастасия Сергеевна</v>
          </cell>
          <cell r="R1797" t="str">
            <v/>
          </cell>
          <cell r="T1797" t="str">
            <v>ИП Ширшнев</v>
          </cell>
          <cell r="U1797">
            <v>1</v>
          </cell>
          <cell r="V1797">
            <v>1</v>
          </cell>
          <cell r="W1797" t="str">
            <v>Июль</v>
          </cell>
          <cell r="AE1797" t="str">
            <v>1 комн.(с)</v>
          </cell>
          <cell r="AF1797" t="str">
            <v>Июль 2023</v>
          </cell>
          <cell r="AH1797">
            <v>1</v>
          </cell>
          <cell r="AP1797">
            <v>7329810</v>
          </cell>
        </row>
        <row r="1798">
          <cell r="I1798">
            <v>66.12</v>
          </cell>
          <cell r="K1798">
            <v>0</v>
          </cell>
          <cell r="Q1798" t="str">
            <v>Труфанов Александр Сергеевич</v>
          </cell>
          <cell r="R1798" t="str">
            <v/>
          </cell>
          <cell r="T1798" t="str">
            <v>ИП Салимовский</v>
          </cell>
          <cell r="U1798">
            <v>1</v>
          </cell>
          <cell r="V1798">
            <v>1</v>
          </cell>
          <cell r="W1798" t="str">
            <v>Июль</v>
          </cell>
          <cell r="AE1798" t="str">
            <v>3 комн.</v>
          </cell>
          <cell r="AF1798" t="str">
            <v>Июль 2023</v>
          </cell>
          <cell r="AH1798">
            <v>1</v>
          </cell>
          <cell r="AP1798">
            <v>0</v>
          </cell>
        </row>
        <row r="1799">
          <cell r="I1799">
            <v>26.3</v>
          </cell>
          <cell r="K1799">
            <v>0</v>
          </cell>
          <cell r="Q1799" t="str">
            <v>Нестерова Анастасия Викторовна</v>
          </cell>
          <cell r="R1799" t="str">
            <v/>
          </cell>
          <cell r="T1799" t="str">
            <v>АН Империя</v>
          </cell>
          <cell r="U1799">
            <v>1</v>
          </cell>
          <cell r="V1799">
            <v>1</v>
          </cell>
          <cell r="W1799" t="str">
            <v>Июль</v>
          </cell>
          <cell r="AE1799" t="str">
            <v>1 комн.(с)</v>
          </cell>
          <cell r="AF1799" t="str">
            <v>Июль 2023</v>
          </cell>
          <cell r="AH1799">
            <v>1</v>
          </cell>
          <cell r="AP1799">
            <v>8087250</v>
          </cell>
        </row>
        <row r="1800">
          <cell r="I1800">
            <v>25.3</v>
          </cell>
          <cell r="K1800">
            <v>0</v>
          </cell>
          <cell r="Q1800" t="str">
            <v>Жерихов Иван Борисович</v>
          </cell>
          <cell r="R1800" t="str">
            <v>Беленков Егор Валерьевич</v>
          </cell>
          <cell r="T1800" t="str">
            <v>ИП Черников Д.Г.</v>
          </cell>
          <cell r="U1800">
            <v>0.5</v>
          </cell>
          <cell r="V1800">
            <v>0.5</v>
          </cell>
          <cell r="W1800" t="str">
            <v>Июль</v>
          </cell>
          <cell r="AE1800" t="str">
            <v>1 комн.(с)</v>
          </cell>
          <cell r="AF1800" t="str">
            <v>Июль 2023</v>
          </cell>
          <cell r="AH1800">
            <v>1</v>
          </cell>
          <cell r="AP1800">
            <v>7984680</v>
          </cell>
        </row>
        <row r="1801">
          <cell r="I1801">
            <v>17.739999999999998</v>
          </cell>
          <cell r="K1801">
            <v>1592844</v>
          </cell>
          <cell r="Q1801" t="str">
            <v>Кетько Даниил Андреевич</v>
          </cell>
          <cell r="R1801" t="str">
            <v/>
          </cell>
          <cell r="T1801" t="str">
            <v>ИП Маяцкая Яна Вячеславовна</v>
          </cell>
          <cell r="U1801">
            <v>1</v>
          </cell>
          <cell r="V1801">
            <v>1</v>
          </cell>
          <cell r="W1801" t="str">
            <v>Июль</v>
          </cell>
          <cell r="AE1801" t="str">
            <v>1 комн.(с)</v>
          </cell>
          <cell r="AF1801" t="str">
            <v>Июль 2023</v>
          </cell>
          <cell r="AH1801">
            <v>1</v>
          </cell>
          <cell r="AP1801">
            <v>9026112</v>
          </cell>
        </row>
        <row r="1802">
          <cell r="I1802">
            <v>17.649999999999999</v>
          </cell>
          <cell r="K1802">
            <v>0</v>
          </cell>
          <cell r="Q1802" t="str">
            <v>Невзорова Наталья Павловна</v>
          </cell>
          <cell r="R1802" t="str">
            <v/>
          </cell>
          <cell r="T1802" t="str">
            <v>нет</v>
          </cell>
          <cell r="U1802">
            <v>1</v>
          </cell>
          <cell r="V1802">
            <v>0</v>
          </cell>
          <cell r="W1802" t="str">
            <v>Июль</v>
          </cell>
          <cell r="AE1802" t="str">
            <v>1 комн.</v>
          </cell>
          <cell r="AF1802" t="str">
            <v>Июль 2023</v>
          </cell>
          <cell r="AH1802">
            <v>1</v>
          </cell>
          <cell r="AP1802">
            <v>7520665</v>
          </cell>
        </row>
        <row r="1803">
          <cell r="I1803">
            <v>25.3</v>
          </cell>
          <cell r="K1803">
            <v>0</v>
          </cell>
          <cell r="Q1803" t="str">
            <v>Гришакова Анастасия Сергеевна</v>
          </cell>
          <cell r="R1803" t="str">
            <v>Жерихов Иван Борисович</v>
          </cell>
          <cell r="T1803" t="str">
            <v>ип</v>
          </cell>
          <cell r="U1803">
            <v>0.5</v>
          </cell>
          <cell r="V1803">
            <v>0.5</v>
          </cell>
          <cell r="W1803" t="str">
            <v>Июль</v>
          </cell>
          <cell r="AE1803" t="str">
            <v>1 комн.(с)</v>
          </cell>
          <cell r="AF1803" t="str">
            <v>Июль 2023</v>
          </cell>
          <cell r="AH1803">
            <v>1</v>
          </cell>
          <cell r="AP1803">
            <v>0</v>
          </cell>
        </row>
        <row r="1804">
          <cell r="I1804">
            <v>25.3</v>
          </cell>
          <cell r="K1804">
            <v>1384061.8</v>
          </cell>
          <cell r="Q1804" t="str">
            <v>Нестерова Анастасия Викторовна</v>
          </cell>
          <cell r="R1804" t="str">
            <v>Жерихов Иван Борисович</v>
          </cell>
          <cell r="T1804" t="str">
            <v>АН Империя</v>
          </cell>
          <cell r="U1804">
            <v>0.5</v>
          </cell>
          <cell r="V1804">
            <v>0.5</v>
          </cell>
          <cell r="W1804" t="str">
            <v>Июль</v>
          </cell>
          <cell r="AE1804" t="str">
            <v>1 комн.(с)</v>
          </cell>
          <cell r="AF1804" t="str">
            <v>Июль 2023</v>
          </cell>
          <cell r="AH1804">
            <v>1</v>
          </cell>
          <cell r="AP1804">
            <v>7843000.0000000009</v>
          </cell>
        </row>
        <row r="1805">
          <cell r="I1805">
            <v>25.3</v>
          </cell>
          <cell r="K1805">
            <v>1475597.2</v>
          </cell>
          <cell r="Q1805" t="str">
            <v>Жерихов Иван Борисович</v>
          </cell>
          <cell r="R1805" t="str">
            <v/>
          </cell>
          <cell r="T1805" t="str">
            <v>АН Элитный Сочи</v>
          </cell>
          <cell r="U1805">
            <v>1</v>
          </cell>
          <cell r="V1805">
            <v>1</v>
          </cell>
          <cell r="W1805" t="str">
            <v>Июль</v>
          </cell>
          <cell r="AE1805" t="str">
            <v>1 комн.(с)</v>
          </cell>
          <cell r="AF1805" t="str">
            <v>Июль 2023</v>
          </cell>
          <cell r="AH1805">
            <v>1</v>
          </cell>
          <cell r="AP1805">
            <v>8361649.9999999991</v>
          </cell>
        </row>
        <row r="1806">
          <cell r="I1806">
            <v>25.3</v>
          </cell>
          <cell r="K1806">
            <v>1799336</v>
          </cell>
          <cell r="Q1806" t="str">
            <v>Гришакова Анастасия Сергеевна</v>
          </cell>
          <cell r="R1806" t="str">
            <v>Федик Егор Александрович</v>
          </cell>
          <cell r="T1806" t="str">
            <v>ИП Назирова А.Р.</v>
          </cell>
          <cell r="U1806">
            <v>0.5</v>
          </cell>
          <cell r="V1806">
            <v>0.5</v>
          </cell>
          <cell r="W1806" t="str">
            <v>Июль</v>
          </cell>
          <cell r="AE1806" t="str">
            <v>1 комн.(с)</v>
          </cell>
          <cell r="AF1806" t="str">
            <v>Июль 2023</v>
          </cell>
          <cell r="AH1806">
            <v>0.5</v>
          </cell>
          <cell r="AP1806">
            <v>5097950</v>
          </cell>
        </row>
        <row r="1807">
          <cell r="I1807">
            <v>17.649999999999999</v>
          </cell>
          <cell r="K1807">
            <v>1514058.5</v>
          </cell>
          <cell r="Q1807" t="str">
            <v>Гимаева Нина Евгеньевна</v>
          </cell>
          <cell r="R1807" t="str">
            <v/>
          </cell>
          <cell r="T1807" t="str">
            <v>ИП Сидоров Денис</v>
          </cell>
          <cell r="U1807">
            <v>1</v>
          </cell>
          <cell r="V1807">
            <v>1</v>
          </cell>
          <cell r="W1807" t="str">
            <v>Июль</v>
          </cell>
          <cell r="AE1807" t="str">
            <v>1 комн.</v>
          </cell>
          <cell r="AF1807" t="str">
            <v>Июль 2023</v>
          </cell>
          <cell r="AH1807">
            <v>1</v>
          </cell>
          <cell r="AP1807">
            <v>8579665</v>
          </cell>
        </row>
        <row r="1808">
          <cell r="I1808">
            <v>25.1</v>
          </cell>
          <cell r="K1808">
            <v>1389346.1</v>
          </cell>
          <cell r="Q1808" t="str">
            <v>Жиркина Юлия Александровна</v>
          </cell>
          <cell r="R1808" t="str">
            <v/>
          </cell>
          <cell r="T1808" t="str">
            <v>ООО "Элитный Сочи"</v>
          </cell>
          <cell r="U1808">
            <v>1</v>
          </cell>
          <cell r="V1808">
            <v>1</v>
          </cell>
          <cell r="W1808" t="str">
            <v>Июль</v>
          </cell>
          <cell r="AE1808" t="str">
            <v>1 комн.</v>
          </cell>
          <cell r="AF1808" t="str">
            <v>Июль 2023</v>
          </cell>
          <cell r="AH1808">
            <v>1</v>
          </cell>
          <cell r="AP1808">
            <v>7872830</v>
          </cell>
        </row>
        <row r="1809">
          <cell r="I1809">
            <v>25.1</v>
          </cell>
          <cell r="K1809">
            <v>0</v>
          </cell>
          <cell r="Q1809" t="str">
            <v>Жиркина Юлия Александровна</v>
          </cell>
          <cell r="R1809" t="str">
            <v/>
          </cell>
          <cell r="T1809" t="str">
            <v>ООО "Элитный Сочи"</v>
          </cell>
          <cell r="U1809">
            <v>1</v>
          </cell>
          <cell r="V1809">
            <v>1</v>
          </cell>
          <cell r="W1809" t="str">
            <v>Июль</v>
          </cell>
          <cell r="AE1809" t="str">
            <v>1 комн.</v>
          </cell>
          <cell r="AF1809" t="str">
            <v>Июль 2023</v>
          </cell>
          <cell r="AH1809">
            <v>1</v>
          </cell>
          <cell r="AP1809">
            <v>7512430</v>
          </cell>
        </row>
        <row r="1810">
          <cell r="I1810">
            <v>22.85</v>
          </cell>
          <cell r="K1810">
            <v>0</v>
          </cell>
          <cell r="Q1810" t="str">
            <v>Гимаева Нина Евгеньевна</v>
          </cell>
          <cell r="R1810" t="str">
            <v/>
          </cell>
          <cell r="T1810" t="str">
            <v>ИП Мосейкина Александра Игоревна</v>
          </cell>
          <cell r="U1810">
            <v>1</v>
          </cell>
          <cell r="V1810">
            <v>1</v>
          </cell>
          <cell r="W1810" t="str">
            <v>Июль</v>
          </cell>
          <cell r="AE1810" t="str">
            <v>1 комн.(с)</v>
          </cell>
          <cell r="AF1810" t="str">
            <v>Июль 2023</v>
          </cell>
          <cell r="AH1810">
            <v>1</v>
          </cell>
          <cell r="AP1810">
            <v>10833185</v>
          </cell>
        </row>
        <row r="1811">
          <cell r="I1811">
            <v>25.3</v>
          </cell>
          <cell r="K1811">
            <v>0</v>
          </cell>
          <cell r="Q1811" t="str">
            <v>Жерихов Иван Борисович</v>
          </cell>
          <cell r="R1811" t="str">
            <v/>
          </cell>
          <cell r="T1811" t="str">
            <v>Сочи ЮДВ ООО</v>
          </cell>
          <cell r="U1811">
            <v>1</v>
          </cell>
          <cell r="V1811">
            <v>1</v>
          </cell>
          <cell r="W1811" t="str">
            <v>Июль</v>
          </cell>
          <cell r="AE1811" t="str">
            <v>1 комн.(с)</v>
          </cell>
          <cell r="AF1811" t="str">
            <v>Июль 2023</v>
          </cell>
          <cell r="AH1811">
            <v>1</v>
          </cell>
          <cell r="AP1811">
            <v>6947380</v>
          </cell>
        </row>
        <row r="1812">
          <cell r="I1812">
            <v>17.649999999999999</v>
          </cell>
          <cell r="K1812">
            <v>1517194</v>
          </cell>
          <cell r="Q1812" t="str">
            <v>Федик Егор Александрович</v>
          </cell>
          <cell r="R1812" t="str">
            <v>Борисова Алина Валерьевна</v>
          </cell>
          <cell r="T1812" t="str">
            <v>ИП Назирова А.Р.</v>
          </cell>
          <cell r="U1812">
            <v>0.5</v>
          </cell>
          <cell r="V1812">
            <v>0.5</v>
          </cell>
          <cell r="W1812" t="str">
            <v>Июль</v>
          </cell>
          <cell r="AE1812" t="str">
            <v>1 комн.</v>
          </cell>
          <cell r="AF1812" t="str">
            <v>Июль 2023</v>
          </cell>
          <cell r="AH1812">
            <v>0.5</v>
          </cell>
          <cell r="AP1812">
            <v>4298657.5</v>
          </cell>
        </row>
        <row r="1813">
          <cell r="I1813">
            <v>13.9</v>
          </cell>
          <cell r="K1813">
            <v>0</v>
          </cell>
          <cell r="Q1813" t="str">
            <v>Мордвинов Дмитрий Игоревич</v>
          </cell>
          <cell r="R1813" t="str">
            <v/>
          </cell>
          <cell r="T1813" t="str">
            <v>ооо РР Эстейт</v>
          </cell>
          <cell r="U1813">
            <v>1</v>
          </cell>
          <cell r="V1813">
            <v>1</v>
          </cell>
          <cell r="W1813" t="str">
            <v>Июль</v>
          </cell>
          <cell r="AE1813" t="str">
            <v>Нежилое помещение</v>
          </cell>
          <cell r="AF1813" t="str">
            <v>Июль 2023</v>
          </cell>
          <cell r="AH1813">
            <v>1</v>
          </cell>
          <cell r="AP1813">
            <v>0</v>
          </cell>
        </row>
        <row r="1814">
          <cell r="I1814">
            <v>17.62</v>
          </cell>
          <cell r="K1814">
            <v>1645811.6</v>
          </cell>
          <cell r="Q1814" t="str">
            <v>Гимаева Нина Евгеньевна</v>
          </cell>
          <cell r="R1814" t="str">
            <v/>
          </cell>
          <cell r="T1814" t="str">
            <v>ИП Перышкина О.В.</v>
          </cell>
          <cell r="U1814">
            <v>1</v>
          </cell>
          <cell r="V1814">
            <v>1</v>
          </cell>
          <cell r="W1814" t="str">
            <v>Июль</v>
          </cell>
          <cell r="AE1814" t="str">
            <v>1 комн.(с)</v>
          </cell>
          <cell r="AF1814" t="str">
            <v>Июль 2023</v>
          </cell>
          <cell r="AH1814">
            <v>1</v>
          </cell>
          <cell r="AP1814">
            <v>9326266</v>
          </cell>
        </row>
        <row r="1815">
          <cell r="I1815">
            <v>24.8</v>
          </cell>
          <cell r="K1815">
            <v>1427190.4</v>
          </cell>
          <cell r="Q1815" t="str">
            <v>Скорняк Екатерина Дмитриевна</v>
          </cell>
          <cell r="R1815" t="str">
            <v/>
          </cell>
          <cell r="T1815" t="str">
            <v>ИП Савченко</v>
          </cell>
          <cell r="U1815">
            <v>1</v>
          </cell>
          <cell r="V1815">
            <v>1</v>
          </cell>
          <cell r="W1815" t="str">
            <v>Июль</v>
          </cell>
          <cell r="AE1815" t="str">
            <v>1 комн.</v>
          </cell>
          <cell r="AF1815" t="str">
            <v>Июль 2023</v>
          </cell>
          <cell r="AH1815">
            <v>1</v>
          </cell>
          <cell r="AP1815">
            <v>8087280</v>
          </cell>
        </row>
        <row r="1816">
          <cell r="I1816">
            <v>31</v>
          </cell>
          <cell r="K1816">
            <v>0</v>
          </cell>
          <cell r="Q1816" t="str">
            <v>Саввон Дмитрий Петрович</v>
          </cell>
          <cell r="R1816" t="str">
            <v/>
          </cell>
          <cell r="T1816" t="str">
            <v>ИП Обровец</v>
          </cell>
          <cell r="U1816">
            <v>1</v>
          </cell>
          <cell r="V1816">
            <v>1</v>
          </cell>
          <cell r="W1816" t="str">
            <v>Июль</v>
          </cell>
          <cell r="AE1816" t="str">
            <v>1 комн.</v>
          </cell>
          <cell r="AF1816" t="str">
            <v>Июль 2023</v>
          </cell>
          <cell r="AH1816">
            <v>1</v>
          </cell>
          <cell r="AP1816">
            <v>0</v>
          </cell>
        </row>
        <row r="1817">
          <cell r="I1817">
            <v>22.86</v>
          </cell>
          <cell r="K1817">
            <v>1760892.4</v>
          </cell>
          <cell r="Q1817" t="str">
            <v>Гимаева Нина Евгеньевна</v>
          </cell>
          <cell r="R1817" t="str">
            <v/>
          </cell>
          <cell r="T1817" t="str">
            <v>ИП Булатецкий Иван Юрьевич</v>
          </cell>
          <cell r="U1817">
            <v>1</v>
          </cell>
          <cell r="V1817">
            <v>1</v>
          </cell>
          <cell r="W1817" t="str">
            <v>Июль</v>
          </cell>
          <cell r="AE1817" t="str">
            <v>1 комн.</v>
          </cell>
          <cell r="AF1817" t="str">
            <v>Июль 2023</v>
          </cell>
          <cell r="AH1817">
            <v>1</v>
          </cell>
          <cell r="AP1817">
            <v>9978390</v>
          </cell>
        </row>
        <row r="1818">
          <cell r="I1818">
            <v>24.8</v>
          </cell>
          <cell r="K1818">
            <v>1401795.2</v>
          </cell>
          <cell r="Q1818" t="str">
            <v>Матушко Оксана Витальевна</v>
          </cell>
          <cell r="R1818" t="str">
            <v/>
          </cell>
          <cell r="T1818" t="str">
            <v>АН Элитный Сочи</v>
          </cell>
          <cell r="U1818">
            <v>1</v>
          </cell>
          <cell r="V1818">
            <v>1</v>
          </cell>
          <cell r="W1818" t="str">
            <v>Июль</v>
          </cell>
          <cell r="AE1818" t="str">
            <v>1 комн.</v>
          </cell>
          <cell r="AF1818" t="str">
            <v>Июль 2023</v>
          </cell>
          <cell r="AH1818">
            <v>1</v>
          </cell>
          <cell r="AP1818">
            <v>7943439.9999999991</v>
          </cell>
        </row>
        <row r="1819">
          <cell r="I1819">
            <v>17.3</v>
          </cell>
          <cell r="K1819">
            <v>1646756.47</v>
          </cell>
          <cell r="Q1819" t="str">
            <v>Хархалуп Александр Владимирович</v>
          </cell>
          <cell r="R1819" t="str">
            <v>Саввон Дмитрий Петрович</v>
          </cell>
          <cell r="T1819" t="str">
            <v>ИП Насонов Василий Викторович</v>
          </cell>
          <cell r="U1819">
            <v>0.5</v>
          </cell>
          <cell r="V1819">
            <v>0.5</v>
          </cell>
          <cell r="W1819" t="str">
            <v>Июль</v>
          </cell>
          <cell r="AE1819" t="str">
            <v>1 комн.(с)</v>
          </cell>
          <cell r="AF1819" t="str">
            <v>Июль 2023</v>
          </cell>
          <cell r="AH1819">
            <v>1</v>
          </cell>
          <cell r="AP1819">
            <v>9331620</v>
          </cell>
        </row>
        <row r="1820">
          <cell r="I1820">
            <v>23.11</v>
          </cell>
          <cell r="K1820">
            <v>0</v>
          </cell>
          <cell r="Q1820" t="str">
            <v>Труфанов Александр Сергеевич</v>
          </cell>
          <cell r="R1820" t="str">
            <v/>
          </cell>
          <cell r="T1820" t="str">
            <v>ИП Кашкарова Анастасия Александровна</v>
          </cell>
          <cell r="U1820">
            <v>1</v>
          </cell>
          <cell r="V1820">
            <v>1</v>
          </cell>
          <cell r="W1820" t="str">
            <v>Июль</v>
          </cell>
          <cell r="AE1820" t="str">
            <v>1 комн.(с)</v>
          </cell>
          <cell r="AF1820" t="str">
            <v>Июль 2023</v>
          </cell>
          <cell r="AH1820">
            <v>1</v>
          </cell>
          <cell r="AP1820">
            <v>10794681</v>
          </cell>
        </row>
        <row r="1821">
          <cell r="I1821">
            <v>22.77</v>
          </cell>
          <cell r="K1821">
            <v>0</v>
          </cell>
          <cell r="Q1821" t="str">
            <v>Кетько Даниил Андреевич</v>
          </cell>
          <cell r="R1821" t="str">
            <v/>
          </cell>
          <cell r="T1821" t="str">
            <v>ИП Литвинова</v>
          </cell>
          <cell r="U1821">
            <v>1</v>
          </cell>
          <cell r="V1821">
            <v>1</v>
          </cell>
          <cell r="W1821" t="str">
            <v>Июль</v>
          </cell>
          <cell r="AE1821" t="str">
            <v>1 комн.(с)</v>
          </cell>
          <cell r="AF1821" t="str">
            <v>Июль 2023</v>
          </cell>
          <cell r="AH1821">
            <v>1</v>
          </cell>
          <cell r="AP1821">
            <v>10995633</v>
          </cell>
        </row>
        <row r="1822">
          <cell r="I1822">
            <v>18.05</v>
          </cell>
          <cell r="K1822">
            <v>0</v>
          </cell>
          <cell r="Q1822" t="str">
            <v>Беленков Егор Валерьевич</v>
          </cell>
          <cell r="R1822" t="str">
            <v/>
          </cell>
          <cell r="T1822" t="str">
            <v>нет</v>
          </cell>
          <cell r="U1822">
            <v>1</v>
          </cell>
          <cell r="V1822">
            <v>0</v>
          </cell>
          <cell r="W1822" t="str">
            <v>Июль</v>
          </cell>
          <cell r="AE1822" t="str">
            <v>1 комн.(с)</v>
          </cell>
          <cell r="AF1822" t="str">
            <v>Июль 2023</v>
          </cell>
          <cell r="AH1822">
            <v>1</v>
          </cell>
          <cell r="AP1822">
            <v>7215252.8499999996</v>
          </cell>
        </row>
        <row r="1823">
          <cell r="I1823">
            <v>25.3</v>
          </cell>
          <cell r="K1823">
            <v>1334524.3999999999</v>
          </cell>
          <cell r="Q1823" t="str">
            <v>Жерихов Иван Борисович</v>
          </cell>
          <cell r="R1823" t="str">
            <v/>
          </cell>
          <cell r="T1823" t="str">
            <v>ИП Золотаревский Д.А.</v>
          </cell>
          <cell r="U1823">
            <v>1</v>
          </cell>
          <cell r="V1823">
            <v>1</v>
          </cell>
          <cell r="W1823" t="str">
            <v>Июль</v>
          </cell>
          <cell r="AE1823" t="str">
            <v>1 комн.(с)</v>
          </cell>
          <cell r="AF1823" t="str">
            <v>Июль 2023</v>
          </cell>
          <cell r="AH1823">
            <v>1</v>
          </cell>
          <cell r="AP1823">
            <v>7562170</v>
          </cell>
        </row>
        <row r="1824">
          <cell r="I1824">
            <v>24.6</v>
          </cell>
          <cell r="K1824">
            <v>1390490.4</v>
          </cell>
          <cell r="Q1824" t="str">
            <v>Скорняк Екатерина Дмитриевна</v>
          </cell>
          <cell r="R1824" t="str">
            <v/>
          </cell>
          <cell r="T1824" t="str">
            <v>ип Кошелева</v>
          </cell>
          <cell r="U1824">
            <v>1</v>
          </cell>
          <cell r="V1824">
            <v>1</v>
          </cell>
          <cell r="W1824" t="str">
            <v>Июль</v>
          </cell>
          <cell r="AE1824" t="str">
            <v>1 комн.</v>
          </cell>
          <cell r="AF1824" t="str">
            <v>Июль 2023</v>
          </cell>
          <cell r="AH1824">
            <v>1</v>
          </cell>
          <cell r="AP1824">
            <v>7879380</v>
          </cell>
        </row>
        <row r="1825">
          <cell r="I1825">
            <v>24.6</v>
          </cell>
          <cell r="K1825">
            <v>1390490.4</v>
          </cell>
          <cell r="Q1825" t="str">
            <v>Скорняк Екатерина Дмитриевна</v>
          </cell>
          <cell r="R1825" t="str">
            <v/>
          </cell>
          <cell r="T1825" t="str">
            <v>ип Кошелева</v>
          </cell>
          <cell r="U1825">
            <v>1</v>
          </cell>
          <cell r="V1825">
            <v>1</v>
          </cell>
          <cell r="W1825" t="str">
            <v>Июль</v>
          </cell>
          <cell r="AE1825" t="str">
            <v>1 комн.</v>
          </cell>
          <cell r="AF1825" t="str">
            <v>Июль 2023</v>
          </cell>
          <cell r="AH1825">
            <v>1</v>
          </cell>
          <cell r="AP1825">
            <v>7879380</v>
          </cell>
        </row>
        <row r="1826">
          <cell r="I1826">
            <v>25.7</v>
          </cell>
          <cell r="K1826">
            <v>1747008.9</v>
          </cell>
          <cell r="Q1826" t="str">
            <v>Скорняк Екатерина Дмитриевна</v>
          </cell>
          <cell r="R1826" t="str">
            <v/>
          </cell>
          <cell r="T1826" t="str">
            <v>ИП Савченко</v>
          </cell>
          <cell r="U1826">
            <v>1</v>
          </cell>
          <cell r="V1826">
            <v>1</v>
          </cell>
          <cell r="W1826" t="str">
            <v>Июль</v>
          </cell>
          <cell r="AE1826" t="str">
            <v>1 комн.</v>
          </cell>
          <cell r="AF1826" t="str">
            <v>Июль 2023</v>
          </cell>
          <cell r="AH1826">
            <v>1</v>
          </cell>
          <cell r="AP1826">
            <v>9899640</v>
          </cell>
        </row>
        <row r="1827">
          <cell r="I1827">
            <v>16.53</v>
          </cell>
          <cell r="K1827">
            <v>0</v>
          </cell>
          <cell r="Q1827" t="str">
            <v>Гимаева Нина Евгеньевна</v>
          </cell>
          <cell r="R1827" t="str">
            <v/>
          </cell>
          <cell r="T1827" t="str">
            <v>ИП Сигида Наталья Алексндровна</v>
          </cell>
          <cell r="U1827">
            <v>1</v>
          </cell>
          <cell r="V1827">
            <v>1</v>
          </cell>
          <cell r="W1827" t="str">
            <v>Июль</v>
          </cell>
          <cell r="AE1827" t="str">
            <v>Парковки</v>
          </cell>
          <cell r="AF1827" t="str">
            <v>Июль 2023</v>
          </cell>
          <cell r="AH1827">
            <v>1</v>
          </cell>
          <cell r="AP1827">
            <v>0</v>
          </cell>
        </row>
        <row r="1828">
          <cell r="I1828">
            <v>24.8</v>
          </cell>
          <cell r="K1828">
            <v>0</v>
          </cell>
          <cell r="Q1828" t="str">
            <v>Матушко Оксана Витальевна</v>
          </cell>
          <cell r="R1828" t="str">
            <v/>
          </cell>
          <cell r="T1828" t="str">
            <v>АН Элитный Сочи</v>
          </cell>
          <cell r="U1828">
            <v>1</v>
          </cell>
          <cell r="V1828">
            <v>1</v>
          </cell>
          <cell r="W1828" t="str">
            <v>Июль</v>
          </cell>
          <cell r="AE1828" t="str">
            <v>1 комн.</v>
          </cell>
          <cell r="AF1828" t="str">
            <v>Июль 2023</v>
          </cell>
          <cell r="AH1828">
            <v>1</v>
          </cell>
          <cell r="AP1828">
            <v>7596240</v>
          </cell>
        </row>
        <row r="1829">
          <cell r="I1829">
            <v>86.6</v>
          </cell>
          <cell r="K1829">
            <v>0</v>
          </cell>
          <cell r="Q1829" t="str">
            <v>Селянина Наталия Викторовна</v>
          </cell>
          <cell r="R1829" t="str">
            <v/>
          </cell>
          <cell r="T1829" t="str">
            <v>нет</v>
          </cell>
          <cell r="U1829">
            <v>1</v>
          </cell>
          <cell r="V1829">
            <v>0</v>
          </cell>
          <cell r="W1829" t="str">
            <v>Июль</v>
          </cell>
          <cell r="AE1829" t="str">
            <v>3 комн.</v>
          </cell>
          <cell r="AF1829" t="str">
            <v>Июль 2023</v>
          </cell>
          <cell r="AH1829">
            <v>1</v>
          </cell>
          <cell r="AP1829">
            <v>10000000</v>
          </cell>
        </row>
        <row r="1830">
          <cell r="I1830">
            <v>17.66</v>
          </cell>
          <cell r="K1830">
            <v>0</v>
          </cell>
          <cell r="Q1830" t="str">
            <v>Перов Егор Александрович</v>
          </cell>
          <cell r="R1830" t="str">
            <v/>
          </cell>
          <cell r="T1830" t="str">
            <v>нет</v>
          </cell>
          <cell r="U1830">
            <v>1</v>
          </cell>
          <cell r="V1830">
            <v>0</v>
          </cell>
          <cell r="W1830" t="str">
            <v>Июль</v>
          </cell>
          <cell r="AE1830" t="str">
            <v>1 комн.(с)</v>
          </cell>
          <cell r="AF1830" t="str">
            <v>Июль 2023</v>
          </cell>
          <cell r="AH1830">
            <v>1</v>
          </cell>
          <cell r="AP1830">
            <v>7261492</v>
          </cell>
        </row>
        <row r="1831">
          <cell r="I1831">
            <v>24.6</v>
          </cell>
          <cell r="K1831">
            <v>1432605.6</v>
          </cell>
          <cell r="Q1831" t="str">
            <v>Матушко Оксана Витальевна</v>
          </cell>
          <cell r="R1831" t="str">
            <v/>
          </cell>
          <cell r="T1831" t="str">
            <v>АН Элитный Сочи</v>
          </cell>
          <cell r="U1831">
            <v>1</v>
          </cell>
          <cell r="V1831">
            <v>1</v>
          </cell>
          <cell r="W1831" t="str">
            <v>Июль</v>
          </cell>
          <cell r="AE1831" t="str">
            <v>1 комн.</v>
          </cell>
          <cell r="AF1831" t="str">
            <v>Июль 2023</v>
          </cell>
          <cell r="AH1831">
            <v>1</v>
          </cell>
          <cell r="AP1831">
            <v>8118000</v>
          </cell>
        </row>
        <row r="1832">
          <cell r="I1832">
            <v>24.6</v>
          </cell>
          <cell r="K1832">
            <v>1563280.8</v>
          </cell>
          <cell r="Q1832" t="str">
            <v>Прегаева Ксения Владимировна</v>
          </cell>
          <cell r="R1832" t="str">
            <v/>
          </cell>
          <cell r="T1832" t="str">
            <v>АГЕНСТВО НЕДВИЖИМОСТИ</v>
          </cell>
          <cell r="U1832">
            <v>1</v>
          </cell>
          <cell r="V1832">
            <v>1</v>
          </cell>
          <cell r="W1832" t="str">
            <v>Август</v>
          </cell>
          <cell r="AE1832" t="str">
            <v>1 комн.</v>
          </cell>
          <cell r="AF1832" t="str">
            <v>Август 2023</v>
          </cell>
          <cell r="AH1832">
            <v>1</v>
          </cell>
          <cell r="AP1832">
            <v>8858460</v>
          </cell>
        </row>
        <row r="1833">
          <cell r="I1833">
            <v>17.3</v>
          </cell>
          <cell r="K1833">
            <v>0</v>
          </cell>
          <cell r="Q1833" t="str">
            <v>Саввон Дмитрий Петрович</v>
          </cell>
          <cell r="R1833" t="str">
            <v/>
          </cell>
          <cell r="T1833" t="str">
            <v>ИП Насонов Василий Викторович</v>
          </cell>
          <cell r="U1833">
            <v>1</v>
          </cell>
          <cell r="V1833">
            <v>1</v>
          </cell>
          <cell r="W1833" t="str">
            <v>Август</v>
          </cell>
          <cell r="AE1833" t="str">
            <v>1 комн.(с)</v>
          </cell>
          <cell r="AF1833" t="str">
            <v>Август 2023</v>
          </cell>
          <cell r="AH1833">
            <v>1</v>
          </cell>
          <cell r="AP1833">
            <v>7710610</v>
          </cell>
        </row>
        <row r="1834">
          <cell r="I1834">
            <v>81.900000000000006</v>
          </cell>
          <cell r="K1834">
            <v>0</v>
          </cell>
          <cell r="Q1834" t="str">
            <v>Беленков Егор Валерьевич</v>
          </cell>
          <cell r="R1834" t="str">
            <v/>
          </cell>
          <cell r="T1834" t="str">
            <v>Ип Титов Николай Алексеевич (One More)</v>
          </cell>
          <cell r="U1834">
            <v>1</v>
          </cell>
          <cell r="V1834">
            <v>1</v>
          </cell>
          <cell r="W1834" t="str">
            <v>Август</v>
          </cell>
          <cell r="AE1834" t="str">
            <v>3 комн.</v>
          </cell>
          <cell r="AF1834" t="str">
            <v>Август 2023</v>
          </cell>
          <cell r="AH1834">
            <v>1</v>
          </cell>
          <cell r="AP1834">
            <v>23783760</v>
          </cell>
        </row>
        <row r="1835">
          <cell r="I1835">
            <v>17.649999999999999</v>
          </cell>
          <cell r="K1835">
            <v>1619335.59</v>
          </cell>
          <cell r="Q1835" t="str">
            <v>Мордвинов Дмитрий Игоревич</v>
          </cell>
          <cell r="R1835" t="str">
            <v/>
          </cell>
          <cell r="T1835" t="str">
            <v>ИП Сидоров Д.Н.</v>
          </cell>
          <cell r="U1835">
            <v>1</v>
          </cell>
          <cell r="V1835">
            <v>1</v>
          </cell>
          <cell r="W1835" t="str">
            <v>Август</v>
          </cell>
          <cell r="AE1835" t="str">
            <v>1 комн.</v>
          </cell>
          <cell r="AF1835" t="str">
            <v>Август 2023</v>
          </cell>
          <cell r="AH1835">
            <v>1</v>
          </cell>
          <cell r="AP1835">
            <v>9176235</v>
          </cell>
        </row>
        <row r="1836">
          <cell r="I1836">
            <v>25.3</v>
          </cell>
          <cell r="K1836">
            <v>1400000</v>
          </cell>
          <cell r="Q1836" t="str">
            <v>Цвиль Трофим Александрович</v>
          </cell>
          <cell r="R1836" t="str">
            <v/>
          </cell>
          <cell r="T1836" t="str">
            <v>АН Элитный Сочи</v>
          </cell>
          <cell r="U1836">
            <v>1</v>
          </cell>
          <cell r="V1836">
            <v>1</v>
          </cell>
          <cell r="W1836" t="str">
            <v>Август</v>
          </cell>
          <cell r="AE1836" t="str">
            <v>1 комн.(с)</v>
          </cell>
          <cell r="AF1836" t="str">
            <v>Август 2023</v>
          </cell>
          <cell r="AH1836">
            <v>1</v>
          </cell>
          <cell r="AP1836">
            <v>8464039.9000000004</v>
          </cell>
        </row>
        <row r="1837">
          <cell r="I1837">
            <v>17.96</v>
          </cell>
          <cell r="K1837">
            <v>0</v>
          </cell>
          <cell r="Q1837" t="str">
            <v>Огнева Ольга Александровна</v>
          </cell>
          <cell r="R1837" t="str">
            <v/>
          </cell>
          <cell r="T1837" t="str">
            <v>ан сочи</v>
          </cell>
          <cell r="U1837">
            <v>1</v>
          </cell>
          <cell r="V1837">
            <v>1</v>
          </cell>
          <cell r="W1837" t="str">
            <v>Август</v>
          </cell>
          <cell r="AE1837" t="str">
            <v>1 комн.</v>
          </cell>
          <cell r="AF1837" t="str">
            <v>Август 2023</v>
          </cell>
          <cell r="AH1837">
            <v>1</v>
          </cell>
          <cell r="AP1837">
            <v>7347436</v>
          </cell>
        </row>
        <row r="1838">
          <cell r="I1838">
            <v>30.29</v>
          </cell>
          <cell r="K1838">
            <v>0</v>
          </cell>
          <cell r="Q1838" t="str">
            <v>Саввон Дмитрий Петрович</v>
          </cell>
          <cell r="R1838" t="str">
            <v/>
          </cell>
          <cell r="T1838" t="str">
            <v>ИП Обровец</v>
          </cell>
          <cell r="U1838">
            <v>1</v>
          </cell>
          <cell r="V1838">
            <v>1</v>
          </cell>
          <cell r="W1838" t="str">
            <v>Август</v>
          </cell>
          <cell r="AE1838" t="str">
            <v>1 комн.</v>
          </cell>
          <cell r="AF1838" t="str">
            <v>Август 2023</v>
          </cell>
          <cell r="AH1838">
            <v>1</v>
          </cell>
          <cell r="AP1838">
            <v>12418900</v>
          </cell>
        </row>
        <row r="1839">
          <cell r="I1839">
            <v>24.6</v>
          </cell>
          <cell r="K1839">
            <v>1563256.2</v>
          </cell>
          <cell r="Q1839" t="str">
            <v>Вахничева Екатерина Анатольевна</v>
          </cell>
          <cell r="R1839" t="str">
            <v/>
          </cell>
          <cell r="T1839" t="str">
            <v>ИП Наринянц</v>
          </cell>
          <cell r="U1839">
            <v>1</v>
          </cell>
          <cell r="V1839">
            <v>1</v>
          </cell>
          <cell r="W1839" t="str">
            <v>Август</v>
          </cell>
          <cell r="AE1839" t="str">
            <v>1 комн.</v>
          </cell>
          <cell r="AF1839" t="str">
            <v>Август 2023</v>
          </cell>
          <cell r="AH1839">
            <v>1</v>
          </cell>
          <cell r="AP1839">
            <v>8858460</v>
          </cell>
        </row>
        <row r="1840">
          <cell r="I1840">
            <v>28.4</v>
          </cell>
          <cell r="K1840">
            <v>1669920</v>
          </cell>
          <cell r="Q1840" t="str">
            <v>Вахничева Екатерина Анатольевна</v>
          </cell>
          <cell r="R1840" t="str">
            <v/>
          </cell>
          <cell r="T1840" t="str">
            <v>ИП Сигида</v>
          </cell>
          <cell r="U1840">
            <v>1</v>
          </cell>
          <cell r="V1840">
            <v>1</v>
          </cell>
          <cell r="W1840" t="str">
            <v>Август</v>
          </cell>
          <cell r="AE1840" t="str">
            <v>1 комн.</v>
          </cell>
          <cell r="AF1840" t="str">
            <v>Август 2023</v>
          </cell>
          <cell r="AH1840">
            <v>1</v>
          </cell>
          <cell r="AP1840">
            <v>9462880</v>
          </cell>
        </row>
        <row r="1841">
          <cell r="I1841">
            <v>24.6</v>
          </cell>
          <cell r="K1841">
            <v>1493810.4</v>
          </cell>
          <cell r="Q1841" t="str">
            <v>Вахничева Екатерина Анатольевна</v>
          </cell>
          <cell r="R1841" t="str">
            <v/>
          </cell>
          <cell r="T1841" t="str">
            <v>ИП Шибзухов Азамат Заурович</v>
          </cell>
          <cell r="U1841">
            <v>1</v>
          </cell>
          <cell r="V1841">
            <v>1</v>
          </cell>
          <cell r="W1841" t="str">
            <v>Август</v>
          </cell>
          <cell r="AE1841" t="str">
            <v>1 комн.</v>
          </cell>
          <cell r="AF1841" t="str">
            <v>Август 2023</v>
          </cell>
          <cell r="AH1841">
            <v>1</v>
          </cell>
          <cell r="AP1841">
            <v>8464860</v>
          </cell>
        </row>
        <row r="1842">
          <cell r="I1842">
            <v>25.3</v>
          </cell>
          <cell r="K1842">
            <v>0</v>
          </cell>
          <cell r="Q1842" t="str">
            <v>Нестерова Анастасия Викторовна</v>
          </cell>
          <cell r="R1842" t="str">
            <v/>
          </cell>
          <cell r="T1842" t="str">
            <v>ип Балашова И. А.</v>
          </cell>
          <cell r="U1842">
            <v>1</v>
          </cell>
          <cell r="V1842">
            <v>1</v>
          </cell>
          <cell r="W1842" t="str">
            <v>Август</v>
          </cell>
          <cell r="AE1842" t="str">
            <v>1 комн.(с)</v>
          </cell>
          <cell r="AF1842" t="str">
            <v>Август 2023</v>
          </cell>
          <cell r="AH1842">
            <v>1</v>
          </cell>
          <cell r="AP1842">
            <v>7035930</v>
          </cell>
        </row>
        <row r="1843">
          <cell r="I1843">
            <v>48.83</v>
          </cell>
          <cell r="K1843">
            <v>0</v>
          </cell>
          <cell r="Q1843" t="str">
            <v>Кетько Даниил Андреевич</v>
          </cell>
          <cell r="R1843" t="str">
            <v/>
          </cell>
          <cell r="T1843" t="str">
            <v>частный</v>
          </cell>
          <cell r="U1843">
            <v>1</v>
          </cell>
          <cell r="V1843">
            <v>1</v>
          </cell>
          <cell r="W1843" t="str">
            <v>Август</v>
          </cell>
          <cell r="AE1843" t="str">
            <v>2 комн.</v>
          </cell>
          <cell r="AF1843" t="str">
            <v>Август 2023</v>
          </cell>
          <cell r="AH1843">
            <v>1</v>
          </cell>
          <cell r="AP1843">
            <v>17144213</v>
          </cell>
        </row>
        <row r="1844">
          <cell r="I1844">
            <v>25.3</v>
          </cell>
          <cell r="K1844">
            <v>0</v>
          </cell>
          <cell r="Q1844" t="str">
            <v>Нестерова Анастасия Викторовна</v>
          </cell>
          <cell r="R1844" t="str">
            <v/>
          </cell>
          <cell r="T1844" t="str">
            <v>поливанов плюс</v>
          </cell>
          <cell r="U1844">
            <v>1</v>
          </cell>
          <cell r="V1844">
            <v>1</v>
          </cell>
          <cell r="W1844" t="str">
            <v>Август</v>
          </cell>
          <cell r="AE1844" t="str">
            <v>1 комн.(с)</v>
          </cell>
          <cell r="AF1844" t="str">
            <v>Август 2023</v>
          </cell>
          <cell r="AH1844">
            <v>1</v>
          </cell>
          <cell r="AP1844">
            <v>6947380</v>
          </cell>
        </row>
        <row r="1845">
          <cell r="I1845">
            <v>26.1</v>
          </cell>
          <cell r="K1845">
            <v>1692663.3</v>
          </cell>
          <cell r="Q1845" t="str">
            <v>Малхосьянц Юлия Владимировна</v>
          </cell>
          <cell r="R1845" t="str">
            <v/>
          </cell>
          <cell r="T1845" t="str">
            <v>ИП Семушкин</v>
          </cell>
          <cell r="U1845">
            <v>1</v>
          </cell>
          <cell r="V1845">
            <v>1</v>
          </cell>
          <cell r="W1845" t="str">
            <v>Август</v>
          </cell>
          <cell r="AE1845" t="str">
            <v>1 комн.</v>
          </cell>
          <cell r="AF1845" t="str">
            <v>Август 2023</v>
          </cell>
          <cell r="AH1845">
            <v>1</v>
          </cell>
          <cell r="AP1845">
            <v>9591750</v>
          </cell>
        </row>
        <row r="1846">
          <cell r="I1846">
            <v>28.4</v>
          </cell>
          <cell r="K1846">
            <v>1727572</v>
          </cell>
          <cell r="Q1846" t="str">
            <v>Мазеева Лариса Викторовна</v>
          </cell>
          <cell r="R1846" t="str">
            <v/>
          </cell>
          <cell r="T1846" t="str">
            <v>АН Элитный Сочи</v>
          </cell>
          <cell r="U1846">
            <v>1</v>
          </cell>
          <cell r="V1846">
            <v>1</v>
          </cell>
          <cell r="W1846" t="str">
            <v>Август</v>
          </cell>
          <cell r="AE1846" t="str">
            <v>1 комн.</v>
          </cell>
          <cell r="AF1846" t="str">
            <v>Август 2023</v>
          </cell>
          <cell r="AH1846">
            <v>1</v>
          </cell>
          <cell r="AP1846">
            <v>9789480</v>
          </cell>
        </row>
        <row r="1847">
          <cell r="I1847">
            <v>25.3</v>
          </cell>
          <cell r="K1847">
            <v>0</v>
          </cell>
          <cell r="Q1847" t="str">
            <v>Жерихов Иван Борисович</v>
          </cell>
          <cell r="R1847" t="str">
            <v/>
          </cell>
          <cell r="T1847" t="str">
            <v>ИП Золотаревский Дмитрий Андреевич</v>
          </cell>
          <cell r="U1847">
            <v>1</v>
          </cell>
          <cell r="V1847">
            <v>1</v>
          </cell>
          <cell r="W1847" t="str">
            <v>Август</v>
          </cell>
          <cell r="AE1847" t="str">
            <v>1 комн.(с)</v>
          </cell>
          <cell r="AF1847" t="str">
            <v>Август 2023</v>
          </cell>
          <cell r="AH1847">
            <v>1</v>
          </cell>
          <cell r="AP1847">
            <v>7984680</v>
          </cell>
        </row>
        <row r="1848">
          <cell r="I1848">
            <v>23.27</v>
          </cell>
          <cell r="K1848">
            <v>1769889</v>
          </cell>
          <cell r="Q1848" t="str">
            <v>Криуляк Кирилл Сергеевич</v>
          </cell>
          <cell r="R1848" t="str">
            <v/>
          </cell>
          <cell r="T1848" t="str">
            <v>ИП Мосейкина Александра Игоревна</v>
          </cell>
          <cell r="U1848">
            <v>1</v>
          </cell>
          <cell r="V1848">
            <v>1</v>
          </cell>
          <cell r="W1848" t="str">
            <v>Август</v>
          </cell>
          <cell r="AE1848" t="str">
            <v>1 комн.(с)</v>
          </cell>
          <cell r="AF1848" t="str">
            <v>Август 2023</v>
          </cell>
          <cell r="AH1848">
            <v>1</v>
          </cell>
          <cell r="AP1848">
            <v>10029370</v>
          </cell>
        </row>
        <row r="1849">
          <cell r="I1849">
            <v>42.86</v>
          </cell>
          <cell r="K1849">
            <v>0</v>
          </cell>
          <cell r="Q1849" t="str">
            <v>Гимаева Нина Евгеньевна</v>
          </cell>
          <cell r="R1849" t="str">
            <v/>
          </cell>
          <cell r="T1849" t="str">
            <v>ИП Сигида Наталья Алексндровна</v>
          </cell>
          <cell r="U1849">
            <v>1</v>
          </cell>
          <cell r="V1849">
            <v>1</v>
          </cell>
          <cell r="W1849" t="str">
            <v>Август</v>
          </cell>
          <cell r="AE1849" t="str">
            <v>2 комн.</v>
          </cell>
          <cell r="AF1849" t="str">
            <v>Август 2023</v>
          </cell>
          <cell r="AH1849">
            <v>1</v>
          </cell>
          <cell r="AP1849">
            <v>0</v>
          </cell>
        </row>
        <row r="1850">
          <cell r="I1850">
            <v>23.24</v>
          </cell>
          <cell r="K1850">
            <v>0</v>
          </cell>
          <cell r="Q1850" t="str">
            <v>Гимаева Нина Евгеньевна</v>
          </cell>
          <cell r="R1850" t="str">
            <v/>
          </cell>
          <cell r="T1850" t="str">
            <v>ИП Сигида Наталья Алексндровна</v>
          </cell>
          <cell r="U1850">
            <v>1</v>
          </cell>
          <cell r="V1850">
            <v>1</v>
          </cell>
          <cell r="W1850" t="str">
            <v>Август</v>
          </cell>
          <cell r="AE1850" t="str">
            <v>1 комн.</v>
          </cell>
          <cell r="AF1850" t="str">
            <v>Август 2023</v>
          </cell>
          <cell r="AH1850">
            <v>1</v>
          </cell>
          <cell r="AP1850">
            <v>0</v>
          </cell>
        </row>
        <row r="1851">
          <cell r="I1851">
            <v>17.649999999999999</v>
          </cell>
          <cell r="K1851">
            <v>1510944</v>
          </cell>
          <cell r="Q1851" t="str">
            <v>Соломина Олеся Леонидовна</v>
          </cell>
          <cell r="R1851" t="str">
            <v/>
          </cell>
          <cell r="T1851" t="str">
            <v>ИП Сидоров</v>
          </cell>
          <cell r="U1851">
            <v>1</v>
          </cell>
          <cell r="V1851">
            <v>1</v>
          </cell>
          <cell r="W1851" t="str">
            <v>Август</v>
          </cell>
          <cell r="AE1851" t="str">
            <v>1 комн.</v>
          </cell>
          <cell r="AF1851" t="str">
            <v>Август 2023</v>
          </cell>
          <cell r="AH1851">
            <v>1</v>
          </cell>
          <cell r="AP1851">
            <v>8562015</v>
          </cell>
        </row>
        <row r="1852">
          <cell r="I1852">
            <v>25.3</v>
          </cell>
          <cell r="K1852">
            <v>0</v>
          </cell>
          <cell r="Q1852" t="str">
            <v>Жерихов Иван Борисович</v>
          </cell>
          <cell r="R1852" t="str">
            <v>Цвиль Трофим Александрович</v>
          </cell>
          <cell r="T1852" t="str">
            <v>ИП Валеева С.Ю.</v>
          </cell>
          <cell r="U1852">
            <v>0.5</v>
          </cell>
          <cell r="V1852">
            <v>0.5</v>
          </cell>
          <cell r="W1852" t="str">
            <v>Август</v>
          </cell>
          <cell r="AE1852" t="str">
            <v>1 комн.(с)</v>
          </cell>
          <cell r="AF1852" t="str">
            <v>Август 2023</v>
          </cell>
          <cell r="AH1852">
            <v>1</v>
          </cell>
          <cell r="AP1852">
            <v>6947380</v>
          </cell>
        </row>
        <row r="1853">
          <cell r="I1853">
            <v>24.6</v>
          </cell>
          <cell r="K1853">
            <v>0</v>
          </cell>
          <cell r="Q1853" t="str">
            <v>Мазеева Лариса Викторовна</v>
          </cell>
          <cell r="R1853" t="str">
            <v/>
          </cell>
          <cell r="T1853" t="str">
            <v>ООО "Империя"</v>
          </cell>
          <cell r="U1853">
            <v>1</v>
          </cell>
          <cell r="V1853">
            <v>1</v>
          </cell>
          <cell r="W1853" t="str">
            <v>Август</v>
          </cell>
          <cell r="AE1853" t="str">
            <v>1 комн.</v>
          </cell>
          <cell r="AF1853" t="str">
            <v>Август 2023</v>
          </cell>
          <cell r="AH1853">
            <v>1</v>
          </cell>
          <cell r="AP1853">
            <v>8664120</v>
          </cell>
        </row>
        <row r="1854">
          <cell r="I1854">
            <v>28.4</v>
          </cell>
          <cell r="K1854">
            <v>0</v>
          </cell>
          <cell r="Q1854" t="str">
            <v>Мазеева Лариса Викторовна</v>
          </cell>
          <cell r="R1854" t="str">
            <v/>
          </cell>
          <cell r="T1854" t="str">
            <v>Империя (ИП Тулаби)</v>
          </cell>
          <cell r="U1854">
            <v>1</v>
          </cell>
          <cell r="V1854">
            <v>1</v>
          </cell>
          <cell r="W1854" t="str">
            <v>Август</v>
          </cell>
          <cell r="AE1854" t="str">
            <v>1 комн.</v>
          </cell>
          <cell r="AF1854" t="str">
            <v>Август 2023</v>
          </cell>
          <cell r="AH1854">
            <v>1</v>
          </cell>
          <cell r="AP1854">
            <v>10002480</v>
          </cell>
        </row>
        <row r="1855">
          <cell r="I1855">
            <v>25.3</v>
          </cell>
          <cell r="K1855">
            <v>0</v>
          </cell>
          <cell r="Q1855" t="str">
            <v>Беленков Егор Валерьевич</v>
          </cell>
          <cell r="R1855" t="str">
            <v/>
          </cell>
          <cell r="T1855" t="str">
            <v>"Агентство недвижимости "Лидер", ООО</v>
          </cell>
          <cell r="U1855">
            <v>1</v>
          </cell>
          <cell r="V1855">
            <v>1</v>
          </cell>
          <cell r="W1855" t="str">
            <v>Август</v>
          </cell>
          <cell r="AE1855" t="str">
            <v>1 комн.(с)</v>
          </cell>
          <cell r="AF1855" t="str">
            <v>Август 2023</v>
          </cell>
          <cell r="AH1855">
            <v>1</v>
          </cell>
          <cell r="AP1855">
            <v>7129160.5</v>
          </cell>
        </row>
        <row r="1856">
          <cell r="I1856">
            <v>24.8</v>
          </cell>
          <cell r="K1856">
            <v>1418088.8</v>
          </cell>
          <cell r="Q1856" t="str">
            <v>Матушко Оксана Витальевна</v>
          </cell>
          <cell r="R1856" t="str">
            <v>Малхосьянц Юлия Владимировна</v>
          </cell>
          <cell r="T1856" t="str">
            <v>ИП Кочкоян Гаянэ Месроповна</v>
          </cell>
          <cell r="U1856">
            <v>0.5</v>
          </cell>
          <cell r="V1856">
            <v>0.5</v>
          </cell>
          <cell r="W1856" t="str">
            <v>Август</v>
          </cell>
          <cell r="AE1856" t="str">
            <v>1 комн.</v>
          </cell>
          <cell r="AF1856" t="str">
            <v>Август 2023</v>
          </cell>
          <cell r="AH1856">
            <v>1</v>
          </cell>
          <cell r="AP1856">
            <v>8035745.6000000006</v>
          </cell>
        </row>
        <row r="1857">
          <cell r="I1857">
            <v>25.3</v>
          </cell>
          <cell r="K1857">
            <v>1507753.5</v>
          </cell>
          <cell r="Q1857" t="str">
            <v>Скорняк Екатерина Дмитриевна</v>
          </cell>
          <cell r="R1857" t="str">
            <v/>
          </cell>
          <cell r="T1857" t="str">
            <v>ип Корякина</v>
          </cell>
          <cell r="U1857">
            <v>1</v>
          </cell>
          <cell r="V1857">
            <v>1</v>
          </cell>
          <cell r="W1857" t="str">
            <v>Август</v>
          </cell>
          <cell r="AE1857" t="str">
            <v>1 комн.</v>
          </cell>
          <cell r="AF1857" t="str">
            <v>Август 2023</v>
          </cell>
          <cell r="AH1857">
            <v>1</v>
          </cell>
          <cell r="AP1857">
            <v>8543810</v>
          </cell>
        </row>
        <row r="1858">
          <cell r="I1858">
            <v>25.3</v>
          </cell>
          <cell r="K1858">
            <v>0</v>
          </cell>
          <cell r="Q1858" t="str">
            <v>Цвиль Трофим Александрович</v>
          </cell>
          <cell r="R1858" t="str">
            <v/>
          </cell>
          <cell r="T1858" t="str">
            <v>ИП Шкредова Т.М.</v>
          </cell>
          <cell r="U1858">
            <v>1</v>
          </cell>
          <cell r="V1858">
            <v>1</v>
          </cell>
          <cell r="W1858" t="str">
            <v>Август</v>
          </cell>
          <cell r="AE1858" t="str">
            <v>1 комн.(с)</v>
          </cell>
          <cell r="AF1858" t="str">
            <v>Август 2023</v>
          </cell>
          <cell r="AH1858">
            <v>1</v>
          </cell>
          <cell r="AP1858">
            <v>6681730</v>
          </cell>
        </row>
        <row r="1859">
          <cell r="I1859">
            <v>24.7</v>
          </cell>
          <cell r="K1859">
            <v>1384385.6</v>
          </cell>
          <cell r="Q1859" t="str">
            <v>Жиркина Юлия Александровна</v>
          </cell>
          <cell r="R1859" t="str">
            <v/>
          </cell>
          <cell r="T1859" t="str">
            <v>АН Империя</v>
          </cell>
          <cell r="U1859">
            <v>1</v>
          </cell>
          <cell r="V1859">
            <v>1</v>
          </cell>
          <cell r="W1859" t="str">
            <v>Август</v>
          </cell>
          <cell r="AE1859" t="str">
            <v>1 комн.</v>
          </cell>
          <cell r="AF1859" t="str">
            <v>Август 2023</v>
          </cell>
          <cell r="AH1859">
            <v>1</v>
          </cell>
          <cell r="AP1859">
            <v>7844720</v>
          </cell>
        </row>
        <row r="1860">
          <cell r="I1860">
            <v>26</v>
          </cell>
          <cell r="K1860">
            <v>1104116</v>
          </cell>
          <cell r="Q1860" t="str">
            <v>Вахничева Екатерина Анатольевна</v>
          </cell>
          <cell r="R1860" t="str">
            <v/>
          </cell>
          <cell r="T1860" t="str">
            <v>ип</v>
          </cell>
          <cell r="U1860">
            <v>1</v>
          </cell>
          <cell r="V1860">
            <v>1</v>
          </cell>
          <cell r="W1860" t="str">
            <v>Август</v>
          </cell>
          <cell r="AE1860" t="str">
            <v>1 комн.</v>
          </cell>
          <cell r="AF1860" t="str">
            <v>Август 2023</v>
          </cell>
          <cell r="AH1860">
            <v>1</v>
          </cell>
          <cell r="AP1860">
            <v>7719426</v>
          </cell>
        </row>
        <row r="1861">
          <cell r="I1861">
            <v>24.5</v>
          </cell>
          <cell r="K1861">
            <v>1342306</v>
          </cell>
          <cell r="Q1861" t="str">
            <v>Вахничева Екатерина Анатольевна</v>
          </cell>
          <cell r="R1861" t="str">
            <v/>
          </cell>
          <cell r="T1861" t="str">
            <v>ип</v>
          </cell>
          <cell r="U1861">
            <v>1</v>
          </cell>
          <cell r="V1861">
            <v>1</v>
          </cell>
          <cell r="W1861" t="str">
            <v>Август</v>
          </cell>
          <cell r="AE1861" t="str">
            <v>1 комн.</v>
          </cell>
          <cell r="AF1861" t="str">
            <v>Август 2023</v>
          </cell>
          <cell r="AH1861">
            <v>1</v>
          </cell>
          <cell r="AP1861">
            <v>7606368</v>
          </cell>
        </row>
        <row r="1862">
          <cell r="I1862">
            <v>66.12</v>
          </cell>
          <cell r="K1862">
            <v>0</v>
          </cell>
          <cell r="Q1862" t="str">
            <v>Соломина Олеся Леонидовна</v>
          </cell>
          <cell r="R1862" t="str">
            <v/>
          </cell>
          <cell r="T1862" t="str">
            <v>ИП Ткач</v>
          </cell>
          <cell r="U1862">
            <v>1</v>
          </cell>
          <cell r="V1862">
            <v>1</v>
          </cell>
          <cell r="W1862" t="str">
            <v>Август</v>
          </cell>
          <cell r="AE1862" t="str">
            <v>3 комн.</v>
          </cell>
          <cell r="AF1862" t="str">
            <v>Август 2023</v>
          </cell>
          <cell r="AH1862">
            <v>1</v>
          </cell>
          <cell r="AP1862">
            <v>22943640</v>
          </cell>
        </row>
        <row r="1863">
          <cell r="I1863">
            <v>25.3</v>
          </cell>
          <cell r="K1863">
            <v>1400000</v>
          </cell>
          <cell r="Q1863" t="str">
            <v>Жерихов Иван Борисович</v>
          </cell>
          <cell r="R1863" t="str">
            <v/>
          </cell>
          <cell r="T1863" t="str">
            <v>ИП Насонов Василий Викторович</v>
          </cell>
          <cell r="U1863">
            <v>1</v>
          </cell>
          <cell r="V1863">
            <v>1</v>
          </cell>
          <cell r="W1863" t="str">
            <v>Август</v>
          </cell>
          <cell r="AE1863" t="str">
            <v>1 комн.(с)</v>
          </cell>
          <cell r="AF1863" t="str">
            <v>Август 2023</v>
          </cell>
          <cell r="AH1863">
            <v>1</v>
          </cell>
          <cell r="AP1863">
            <v>8464039.9000000004</v>
          </cell>
        </row>
        <row r="1864">
          <cell r="I1864">
            <v>23.9</v>
          </cell>
          <cell r="K1864">
            <v>0</v>
          </cell>
          <cell r="Q1864" t="str">
            <v>Вахничева Екатерина Анатольевна</v>
          </cell>
          <cell r="R1864" t="str">
            <v/>
          </cell>
          <cell r="T1864" t="str">
            <v>ИП Семушин (АН Элитный Сочи)</v>
          </cell>
          <cell r="U1864">
            <v>1</v>
          </cell>
          <cell r="V1864">
            <v>1</v>
          </cell>
          <cell r="W1864" t="str">
            <v>Август</v>
          </cell>
          <cell r="AE1864" t="str">
            <v>1 комн.(с)</v>
          </cell>
          <cell r="AF1864" t="str">
            <v>Август 2023</v>
          </cell>
          <cell r="AH1864">
            <v>1</v>
          </cell>
          <cell r="AP1864">
            <v>0</v>
          </cell>
        </row>
        <row r="1865">
          <cell r="I1865">
            <v>24.7</v>
          </cell>
          <cell r="K1865">
            <v>1295021</v>
          </cell>
          <cell r="Q1865" t="str">
            <v>Малхосьянц Юлия Владимировна</v>
          </cell>
          <cell r="R1865" t="str">
            <v/>
          </cell>
          <cell r="T1865" t="str">
            <v>ИП Точилова О</v>
          </cell>
          <cell r="U1865">
            <v>1</v>
          </cell>
          <cell r="V1865">
            <v>1</v>
          </cell>
          <cell r="W1865" t="str">
            <v>Август</v>
          </cell>
          <cell r="AE1865" t="str">
            <v>1 комн.</v>
          </cell>
          <cell r="AF1865" t="str">
            <v>Август 2023</v>
          </cell>
          <cell r="AH1865">
            <v>1</v>
          </cell>
          <cell r="AP1865">
            <v>7338370</v>
          </cell>
        </row>
        <row r="1866">
          <cell r="I1866">
            <v>25.8</v>
          </cell>
          <cell r="K1866">
            <v>1626328.8</v>
          </cell>
          <cell r="Q1866" t="str">
            <v>Мазеева Лариса Викторовна</v>
          </cell>
          <cell r="R1866" t="str">
            <v/>
          </cell>
          <cell r="T1866" t="str">
            <v>ООО "Элитный Сочи"</v>
          </cell>
          <cell r="U1866">
            <v>1</v>
          </cell>
          <cell r="V1866">
            <v>1</v>
          </cell>
          <cell r="W1866" t="str">
            <v>Август</v>
          </cell>
          <cell r="AE1866" t="str">
            <v>1 комн.</v>
          </cell>
          <cell r="AF1866" t="str">
            <v>Август 2023</v>
          </cell>
          <cell r="AH1866">
            <v>1</v>
          </cell>
          <cell r="AP1866">
            <v>9215760</v>
          </cell>
        </row>
        <row r="1867">
          <cell r="I1867">
            <v>25.1</v>
          </cell>
          <cell r="K1867">
            <v>1538354</v>
          </cell>
          <cell r="Q1867" t="str">
            <v>Малхосьянц Юлия Владимировна</v>
          </cell>
          <cell r="R1867" t="str">
            <v/>
          </cell>
          <cell r="T1867" t="str">
            <v>монолит</v>
          </cell>
          <cell r="U1867">
            <v>1</v>
          </cell>
          <cell r="V1867">
            <v>1</v>
          </cell>
          <cell r="W1867" t="str">
            <v>Август</v>
          </cell>
          <cell r="AE1867" t="str">
            <v>1 комн.</v>
          </cell>
          <cell r="AF1867" t="str">
            <v>Август 2023</v>
          </cell>
          <cell r="AH1867">
            <v>1</v>
          </cell>
          <cell r="AP1867">
            <v>8717230</v>
          </cell>
        </row>
        <row r="1868">
          <cell r="I1868">
            <v>26</v>
          </cell>
          <cell r="K1868">
            <v>0</v>
          </cell>
          <cell r="Q1868" t="str">
            <v>Прегаева Ксения Владимировна</v>
          </cell>
          <cell r="R1868" t="str">
            <v/>
          </cell>
          <cell r="T1868" t="str">
            <v>Новостройки групп</v>
          </cell>
          <cell r="U1868">
            <v>1</v>
          </cell>
          <cell r="V1868">
            <v>1</v>
          </cell>
          <cell r="W1868" t="str">
            <v>Август</v>
          </cell>
          <cell r="AE1868" t="str">
            <v>1 комн.</v>
          </cell>
          <cell r="AF1868" t="str">
            <v>Август 2023</v>
          </cell>
          <cell r="AH1868">
            <v>1</v>
          </cell>
          <cell r="AP1868">
            <v>7649226</v>
          </cell>
        </row>
        <row r="1869">
          <cell r="I1869">
            <v>22.85</v>
          </cell>
          <cell r="K1869">
            <v>1383950</v>
          </cell>
          <cell r="Q1869" t="str">
            <v>Кетько Даниил Андреевич</v>
          </cell>
          <cell r="R1869" t="str">
            <v/>
          </cell>
          <cell r="T1869" t="str">
            <v>ИП Мартыненко</v>
          </cell>
          <cell r="U1869">
            <v>1</v>
          </cell>
          <cell r="V1869">
            <v>1</v>
          </cell>
          <cell r="W1869" t="str">
            <v>Август</v>
          </cell>
          <cell r="AE1869" t="str">
            <v>1 комн.(с)</v>
          </cell>
          <cell r="AF1869" t="str">
            <v>Август 2023</v>
          </cell>
          <cell r="AH1869">
            <v>1</v>
          </cell>
          <cell r="AP1869">
            <v>10380756</v>
          </cell>
        </row>
        <row r="1870">
          <cell r="I1870">
            <v>26.3</v>
          </cell>
          <cell r="K1870">
            <v>1387272.4</v>
          </cell>
          <cell r="Q1870" t="str">
            <v>Жерихов Иван Борисович</v>
          </cell>
          <cell r="R1870" t="str">
            <v/>
          </cell>
          <cell r="T1870" t="str">
            <v>ИП Насонов Василий Викторович</v>
          </cell>
          <cell r="U1870">
            <v>1</v>
          </cell>
          <cell r="V1870">
            <v>1</v>
          </cell>
          <cell r="W1870" t="str">
            <v>Август</v>
          </cell>
          <cell r="AE1870" t="str">
            <v>1 комн.(с)</v>
          </cell>
          <cell r="AF1870" t="str">
            <v>Август 2023</v>
          </cell>
          <cell r="AH1870">
            <v>1</v>
          </cell>
          <cell r="AP1870">
            <v>7861070</v>
          </cell>
        </row>
        <row r="1871">
          <cell r="I1871">
            <v>25.3</v>
          </cell>
          <cell r="K1871">
            <v>1334524.3999999999</v>
          </cell>
          <cell r="Q1871" t="str">
            <v>Жерихов Иван Борисович</v>
          </cell>
          <cell r="R1871" t="str">
            <v/>
          </cell>
          <cell r="T1871" t="str">
            <v>ИП Насонов Василий Викторович</v>
          </cell>
          <cell r="U1871">
            <v>1</v>
          </cell>
          <cell r="V1871">
            <v>1</v>
          </cell>
          <cell r="W1871" t="str">
            <v>Август</v>
          </cell>
          <cell r="AE1871" t="str">
            <v>1 комн.(с)</v>
          </cell>
          <cell r="AF1871" t="str">
            <v>Август 2023</v>
          </cell>
          <cell r="AH1871">
            <v>1</v>
          </cell>
          <cell r="AP1871">
            <v>7562170</v>
          </cell>
        </row>
        <row r="1872">
          <cell r="I1872">
            <v>22.73</v>
          </cell>
          <cell r="K1872">
            <v>0</v>
          </cell>
          <cell r="Q1872" t="str">
            <v>Огнева Ольга Александровна</v>
          </cell>
          <cell r="R1872" t="str">
            <v/>
          </cell>
          <cell r="T1872" t="str">
            <v>ип бунегина</v>
          </cell>
          <cell r="U1872">
            <v>1</v>
          </cell>
          <cell r="V1872">
            <v>1</v>
          </cell>
          <cell r="W1872" t="str">
            <v>Август</v>
          </cell>
          <cell r="AE1872" t="str">
            <v>1 комн.(с)</v>
          </cell>
          <cell r="AF1872" t="str">
            <v>Август 2023</v>
          </cell>
          <cell r="AH1872">
            <v>1</v>
          </cell>
          <cell r="AP1872">
            <v>10087415</v>
          </cell>
        </row>
        <row r="1873">
          <cell r="I1873">
            <v>17.62</v>
          </cell>
          <cell r="K1873">
            <v>1550664</v>
          </cell>
          <cell r="Q1873" t="str">
            <v>Огнева Ольга Александровна</v>
          </cell>
          <cell r="R1873" t="str">
            <v/>
          </cell>
          <cell r="T1873" t="str">
            <v>ип юдакова</v>
          </cell>
          <cell r="U1873">
            <v>1</v>
          </cell>
          <cell r="V1873">
            <v>1</v>
          </cell>
          <cell r="W1873" t="str">
            <v>Август</v>
          </cell>
          <cell r="AE1873" t="str">
            <v>1 комн.(с)</v>
          </cell>
          <cell r="AF1873" t="str">
            <v>Август 2023</v>
          </cell>
          <cell r="AH1873">
            <v>1</v>
          </cell>
          <cell r="AP1873">
            <v>8787094</v>
          </cell>
        </row>
        <row r="1874">
          <cell r="I1874">
            <v>24.8</v>
          </cell>
          <cell r="K1874">
            <v>1401795.2</v>
          </cell>
          <cell r="Q1874" t="str">
            <v>Малхосьянц Юлия Владимировна</v>
          </cell>
          <cell r="R1874" t="str">
            <v/>
          </cell>
          <cell r="T1874" t="str">
            <v>Century 21</v>
          </cell>
          <cell r="U1874">
            <v>1</v>
          </cell>
          <cell r="V1874">
            <v>1</v>
          </cell>
          <cell r="W1874" t="str">
            <v>Август</v>
          </cell>
          <cell r="AE1874" t="str">
            <v>1 комн.</v>
          </cell>
          <cell r="AF1874" t="str">
            <v>Август 2023</v>
          </cell>
          <cell r="AH1874">
            <v>1</v>
          </cell>
          <cell r="AP1874">
            <v>7943439.9999999991</v>
          </cell>
        </row>
        <row r="1875">
          <cell r="I1875">
            <v>24.8</v>
          </cell>
          <cell r="K1875">
            <v>1401795.2</v>
          </cell>
          <cell r="Q1875" t="str">
            <v>Малхосьянц Юлия Владимировна</v>
          </cell>
          <cell r="R1875" t="str">
            <v/>
          </cell>
          <cell r="T1875" t="str">
            <v>Century 21</v>
          </cell>
          <cell r="U1875">
            <v>1</v>
          </cell>
          <cell r="V1875">
            <v>1</v>
          </cell>
          <cell r="W1875" t="str">
            <v>Август</v>
          </cell>
          <cell r="AE1875" t="str">
            <v>1 комн.</v>
          </cell>
          <cell r="AF1875" t="str">
            <v>Август 2023</v>
          </cell>
          <cell r="AH1875">
            <v>1</v>
          </cell>
          <cell r="AP1875">
            <v>7943439.9999999991</v>
          </cell>
        </row>
        <row r="1876">
          <cell r="I1876">
            <v>25.3</v>
          </cell>
          <cell r="K1876">
            <v>0</v>
          </cell>
          <cell r="Q1876" t="str">
            <v>Жерихов Иван Борисович</v>
          </cell>
          <cell r="R1876" t="str">
            <v/>
          </cell>
          <cell r="T1876" t="str">
            <v>ИП Насонов Василий Викторович</v>
          </cell>
          <cell r="U1876">
            <v>1</v>
          </cell>
          <cell r="V1876">
            <v>1</v>
          </cell>
          <cell r="W1876" t="str">
            <v>Август</v>
          </cell>
          <cell r="AE1876" t="str">
            <v>1 комн.(с)</v>
          </cell>
          <cell r="AF1876" t="str">
            <v>Август 2023</v>
          </cell>
          <cell r="AH1876">
            <v>1</v>
          </cell>
          <cell r="AP1876">
            <v>7744330</v>
          </cell>
        </row>
        <row r="1877">
          <cell r="I1877">
            <v>23.11</v>
          </cell>
          <cell r="K1877">
            <v>0</v>
          </cell>
          <cell r="Q1877" t="str">
            <v>Огнева Ольга Александровна</v>
          </cell>
          <cell r="R1877" t="str">
            <v/>
          </cell>
          <cell r="T1877" t="str">
            <v>ип никульникова</v>
          </cell>
          <cell r="U1877">
            <v>1</v>
          </cell>
          <cell r="V1877">
            <v>1</v>
          </cell>
          <cell r="W1877" t="str">
            <v>Август</v>
          </cell>
          <cell r="AE1877" t="str">
            <v>1 комн.(с)</v>
          </cell>
          <cell r="AF1877" t="str">
            <v>Август 2023</v>
          </cell>
          <cell r="AH1877">
            <v>1</v>
          </cell>
          <cell r="AP1877">
            <v>8814154</v>
          </cell>
        </row>
        <row r="1878">
          <cell r="I1878">
            <v>25.3</v>
          </cell>
          <cell r="K1878">
            <v>0</v>
          </cell>
          <cell r="Q1878" t="str">
            <v>Нестерова Анастасия Викторовна</v>
          </cell>
          <cell r="R1878" t="str">
            <v>Жерихов Иван Борисович</v>
          </cell>
          <cell r="T1878" t="str">
            <v>ИП Кочура ВМ</v>
          </cell>
          <cell r="U1878">
            <v>0.5</v>
          </cell>
          <cell r="V1878">
            <v>0.5</v>
          </cell>
          <cell r="W1878" t="str">
            <v>Август</v>
          </cell>
          <cell r="AE1878" t="str">
            <v>1 комн.(с)</v>
          </cell>
          <cell r="AF1878" t="str">
            <v>Август 2023</v>
          </cell>
          <cell r="AH1878">
            <v>1</v>
          </cell>
          <cell r="AP1878">
            <v>7744330</v>
          </cell>
        </row>
        <row r="1879">
          <cell r="I1879">
            <v>17.3</v>
          </cell>
          <cell r="K1879">
            <v>1599130.59</v>
          </cell>
          <cell r="Q1879" t="str">
            <v>Саввон Дмитрий Петрович</v>
          </cell>
          <cell r="R1879" t="str">
            <v/>
          </cell>
          <cell r="T1879" t="str">
            <v>ИП Матковская Евгения Юрьевна</v>
          </cell>
          <cell r="U1879">
            <v>1</v>
          </cell>
          <cell r="V1879">
            <v>1</v>
          </cell>
          <cell r="W1879" t="str">
            <v>Август</v>
          </cell>
          <cell r="AE1879" t="str">
            <v>1 комн.(с)</v>
          </cell>
          <cell r="AF1879" t="str">
            <v>Август 2023</v>
          </cell>
          <cell r="AH1879">
            <v>1</v>
          </cell>
          <cell r="AP1879">
            <v>9061740</v>
          </cell>
        </row>
        <row r="1880">
          <cell r="I1880">
            <v>26.4</v>
          </cell>
          <cell r="K1880">
            <v>0</v>
          </cell>
          <cell r="Q1880" t="str">
            <v>Ходак Анна Александровна</v>
          </cell>
          <cell r="R1880" t="str">
            <v/>
          </cell>
          <cell r="T1880" t="str">
            <v>нет</v>
          </cell>
          <cell r="U1880">
            <v>1</v>
          </cell>
          <cell r="V1880">
            <v>0</v>
          </cell>
          <cell r="W1880" t="str">
            <v>Август</v>
          </cell>
          <cell r="AE1880" t="str">
            <v>1 комн.(с)</v>
          </cell>
          <cell r="AF1880" t="str">
            <v>Август 2023</v>
          </cell>
          <cell r="AH1880">
            <v>1</v>
          </cell>
          <cell r="AP1880">
            <v>8434272</v>
          </cell>
        </row>
        <row r="1881">
          <cell r="I1881">
            <v>25.3</v>
          </cell>
          <cell r="K1881">
            <v>1498822.6</v>
          </cell>
          <cell r="Q1881" t="str">
            <v>Скорняк Екатерина Дмитриевна</v>
          </cell>
          <cell r="R1881" t="str">
            <v/>
          </cell>
          <cell r="T1881" t="str">
            <v>ип семушина</v>
          </cell>
          <cell r="U1881">
            <v>1</v>
          </cell>
          <cell r="V1881">
            <v>1</v>
          </cell>
          <cell r="W1881" t="str">
            <v>Август</v>
          </cell>
          <cell r="AE1881" t="str">
            <v>1 комн.</v>
          </cell>
          <cell r="AF1881" t="str">
            <v>Август 2023</v>
          </cell>
          <cell r="AH1881">
            <v>1</v>
          </cell>
          <cell r="AP1881">
            <v>8493410</v>
          </cell>
        </row>
        <row r="1882">
          <cell r="I1882">
            <v>25.3</v>
          </cell>
          <cell r="K1882">
            <v>0</v>
          </cell>
          <cell r="Q1882" t="str">
            <v>Матушко Оксана Витальевна</v>
          </cell>
          <cell r="R1882" t="str">
            <v/>
          </cell>
          <cell r="T1882" t="str">
            <v>ООО "Элитный Сочи"</v>
          </cell>
          <cell r="U1882">
            <v>1</v>
          </cell>
          <cell r="V1882">
            <v>1</v>
          </cell>
          <cell r="W1882" t="str">
            <v>Август</v>
          </cell>
          <cell r="AE1882" t="str">
            <v>1 комн.(с)</v>
          </cell>
          <cell r="AF1882" t="str">
            <v>Август 2023</v>
          </cell>
          <cell r="AH1882">
            <v>1</v>
          </cell>
          <cell r="AP1882">
            <v>6947380</v>
          </cell>
        </row>
        <row r="1883">
          <cell r="I1883">
            <v>26.3</v>
          </cell>
          <cell r="K1883">
            <v>0</v>
          </cell>
          <cell r="Q1883" t="str">
            <v>Черненко Константин Сергеевич</v>
          </cell>
          <cell r="R1883" t="str">
            <v/>
          </cell>
          <cell r="T1883" t="str">
            <v>нет</v>
          </cell>
          <cell r="U1883">
            <v>1</v>
          </cell>
          <cell r="V1883">
            <v>0</v>
          </cell>
          <cell r="W1883" t="str">
            <v>Август</v>
          </cell>
          <cell r="AE1883" t="str">
            <v>1 комн.(с)</v>
          </cell>
          <cell r="AF1883" t="str">
            <v>Август 2023</v>
          </cell>
          <cell r="AH1883">
            <v>1</v>
          </cell>
          <cell r="AP1883">
            <v>0</v>
          </cell>
        </row>
        <row r="1884">
          <cell r="I1884">
            <v>42.75</v>
          </cell>
          <cell r="K1884">
            <v>0</v>
          </cell>
          <cell r="Q1884" t="str">
            <v>Мордвинов Дмитрий Игоревич</v>
          </cell>
          <cell r="R1884" t="str">
            <v/>
          </cell>
          <cell r="T1884" t="str">
            <v>ИП Савченко</v>
          </cell>
          <cell r="U1884">
            <v>1</v>
          </cell>
          <cell r="V1884">
            <v>1</v>
          </cell>
          <cell r="W1884" t="str">
            <v>Август</v>
          </cell>
          <cell r="AE1884" t="str">
            <v>2 комн.</v>
          </cell>
          <cell r="AF1884" t="str">
            <v>Август 2023</v>
          </cell>
          <cell r="AH1884">
            <v>1</v>
          </cell>
          <cell r="AP1884">
            <v>16065450</v>
          </cell>
        </row>
        <row r="1885">
          <cell r="I1885">
            <v>17.8</v>
          </cell>
          <cell r="K1885">
            <v>1552998</v>
          </cell>
          <cell r="Q1885" t="str">
            <v>Саввон Дмитрий Петрович</v>
          </cell>
          <cell r="R1885" t="str">
            <v/>
          </cell>
          <cell r="T1885" t="str">
            <v>ИП Рукина Екатерина Александровна</v>
          </cell>
          <cell r="U1885">
            <v>1</v>
          </cell>
          <cell r="V1885">
            <v>1</v>
          </cell>
          <cell r="W1885" t="str">
            <v>Август</v>
          </cell>
          <cell r="AE1885" t="str">
            <v>1 комн.(с)</v>
          </cell>
          <cell r="AF1885" t="str">
            <v>Август 2023</v>
          </cell>
          <cell r="AH1885">
            <v>1</v>
          </cell>
          <cell r="AP1885">
            <v>8800320</v>
          </cell>
        </row>
        <row r="1886">
          <cell r="I1886">
            <v>25.1</v>
          </cell>
          <cell r="K1886">
            <v>1399902.3</v>
          </cell>
          <cell r="Q1886" t="str">
            <v>Матушко Оксана Витальевна</v>
          </cell>
          <cell r="R1886" t="str">
            <v>Малхосьянц Юлия Владимировна</v>
          </cell>
          <cell r="T1886" t="str">
            <v>ООО "Элитный Сочи"</v>
          </cell>
          <cell r="U1886">
            <v>0.5</v>
          </cell>
          <cell r="V1886">
            <v>0.5</v>
          </cell>
          <cell r="W1886" t="str">
            <v>Август</v>
          </cell>
          <cell r="AE1886" t="str">
            <v>1 комн.</v>
          </cell>
          <cell r="AF1886" t="str">
            <v>Август 2023</v>
          </cell>
          <cell r="AH1886">
            <v>1</v>
          </cell>
          <cell r="AP1886">
            <v>7932704.3999999994</v>
          </cell>
        </row>
        <row r="1887">
          <cell r="I1887">
            <v>17.3</v>
          </cell>
          <cell r="K1887">
            <v>1600051.05</v>
          </cell>
          <cell r="Q1887" t="str">
            <v>Акилов Рустам Фанилевич</v>
          </cell>
          <cell r="R1887" t="str">
            <v/>
          </cell>
          <cell r="T1887" t="str">
            <v>ИП Мартыненко Павел</v>
          </cell>
          <cell r="U1887">
            <v>1</v>
          </cell>
          <cell r="V1887">
            <v>1</v>
          </cell>
          <cell r="W1887" t="str">
            <v>Август</v>
          </cell>
          <cell r="AE1887" t="str">
            <v>1 комн.(с)</v>
          </cell>
          <cell r="AF1887" t="str">
            <v>Август 2023</v>
          </cell>
          <cell r="AH1887">
            <v>1</v>
          </cell>
          <cell r="AP1887">
            <v>9066955.9499999993</v>
          </cell>
        </row>
        <row r="1888">
          <cell r="I1888">
            <v>22.85</v>
          </cell>
          <cell r="K1888">
            <v>0</v>
          </cell>
          <cell r="Q1888" t="str">
            <v>Криуляк Кирилл Сергеевич</v>
          </cell>
          <cell r="R1888" t="str">
            <v>Гимаева Нина Евгеньевна</v>
          </cell>
          <cell r="T1888" t="str">
            <v>АСКА Недвижимость</v>
          </cell>
          <cell r="U1888">
            <v>0.5</v>
          </cell>
          <cell r="V1888">
            <v>0.5</v>
          </cell>
          <cell r="W1888" t="str">
            <v>Август</v>
          </cell>
          <cell r="AE1888" t="str">
            <v>1 комн.(с)</v>
          </cell>
          <cell r="AF1888" t="str">
            <v>Август 2023</v>
          </cell>
          <cell r="AH1888">
            <v>1</v>
          </cell>
          <cell r="AP1888">
            <v>10812620</v>
          </cell>
        </row>
        <row r="1889">
          <cell r="I1889">
            <v>26</v>
          </cell>
          <cell r="K1889">
            <v>0</v>
          </cell>
          <cell r="Q1889" t="str">
            <v>Прегаева Ксения Владимировна</v>
          </cell>
          <cell r="R1889" t="str">
            <v/>
          </cell>
          <cell r="T1889" t="str">
            <v>АГЕНСТВО НЕДВИЖИМОСТИ</v>
          </cell>
          <cell r="U1889">
            <v>1</v>
          </cell>
          <cell r="V1889">
            <v>1</v>
          </cell>
          <cell r="W1889" t="str">
            <v>Август</v>
          </cell>
          <cell r="AE1889" t="str">
            <v>1 комн.</v>
          </cell>
          <cell r="AF1889" t="str">
            <v>Август 2023</v>
          </cell>
          <cell r="AH1889">
            <v>1</v>
          </cell>
          <cell r="AP1889">
            <v>7649226</v>
          </cell>
        </row>
        <row r="1890">
          <cell r="I1890">
            <v>17.62</v>
          </cell>
          <cell r="K1890">
            <v>1645190</v>
          </cell>
          <cell r="Q1890" t="str">
            <v>Саввон Дмитрий Петрович</v>
          </cell>
          <cell r="R1890" t="str">
            <v/>
          </cell>
          <cell r="T1890" t="str">
            <v>ЛИХАЧЕВ РОМАН БОРИСОВИЧ ИП</v>
          </cell>
          <cell r="U1890">
            <v>1</v>
          </cell>
          <cell r="V1890">
            <v>1</v>
          </cell>
          <cell r="W1890" t="str">
            <v>Август</v>
          </cell>
          <cell r="AE1890" t="str">
            <v>1 комн.(с)</v>
          </cell>
          <cell r="AF1890" t="str">
            <v>Август 2023</v>
          </cell>
          <cell r="AH1890">
            <v>1</v>
          </cell>
          <cell r="AP1890">
            <v>9322742</v>
          </cell>
        </row>
        <row r="1891">
          <cell r="I1891">
            <v>17.3</v>
          </cell>
          <cell r="K1891">
            <v>0</v>
          </cell>
          <cell r="Q1891" t="str">
            <v>Гимаева Нина Евгеньевна</v>
          </cell>
          <cell r="R1891" t="str">
            <v/>
          </cell>
          <cell r="T1891" t="str">
            <v>АН Винсент</v>
          </cell>
          <cell r="U1891">
            <v>1</v>
          </cell>
          <cell r="V1891">
            <v>1</v>
          </cell>
          <cell r="W1891" t="str">
            <v>Август</v>
          </cell>
          <cell r="AE1891" t="str">
            <v>1 комн.(с)</v>
          </cell>
          <cell r="AF1891" t="str">
            <v>Август 2023</v>
          </cell>
          <cell r="AH1891">
            <v>1</v>
          </cell>
          <cell r="AP1891">
            <v>8053669</v>
          </cell>
        </row>
        <row r="1892">
          <cell r="I1892">
            <v>25.4</v>
          </cell>
          <cell r="K1892">
            <v>1463040</v>
          </cell>
          <cell r="Q1892" t="str">
            <v>Жиркина Юлия Александровна</v>
          </cell>
          <cell r="R1892" t="str">
            <v/>
          </cell>
          <cell r="T1892" t="str">
            <v>АН Волна</v>
          </cell>
          <cell r="U1892">
            <v>1</v>
          </cell>
          <cell r="V1892">
            <v>1</v>
          </cell>
          <cell r="W1892" t="str">
            <v>Август</v>
          </cell>
          <cell r="AE1892" t="str">
            <v>1 комн.</v>
          </cell>
          <cell r="AF1892" t="str">
            <v>Август 2023</v>
          </cell>
          <cell r="AH1892">
            <v>1</v>
          </cell>
          <cell r="AP1892">
            <v>8290560</v>
          </cell>
        </row>
        <row r="1893">
          <cell r="I1893">
            <v>26</v>
          </cell>
          <cell r="K1893">
            <v>0</v>
          </cell>
          <cell r="Q1893" t="str">
            <v>Прегаева Ксения Владимировна</v>
          </cell>
          <cell r="R1893" t="str">
            <v/>
          </cell>
          <cell r="T1893" t="str">
            <v>Новостройки групп</v>
          </cell>
          <cell r="U1893">
            <v>1</v>
          </cell>
          <cell r="V1893">
            <v>1</v>
          </cell>
          <cell r="W1893" t="str">
            <v>Август</v>
          </cell>
          <cell r="AE1893" t="str">
            <v>1 комн.</v>
          </cell>
          <cell r="AF1893" t="str">
            <v>Август 2023</v>
          </cell>
          <cell r="AH1893">
            <v>1</v>
          </cell>
          <cell r="AP1893">
            <v>7828288</v>
          </cell>
        </row>
        <row r="1894">
          <cell r="I1894">
            <v>26</v>
          </cell>
          <cell r="K1894">
            <v>868192</v>
          </cell>
          <cell r="Q1894" t="str">
            <v>Вахничева Екатерина Анатольевна</v>
          </cell>
          <cell r="R1894" t="str">
            <v/>
          </cell>
          <cell r="T1894" t="str">
            <v>АН Элитный Сочи</v>
          </cell>
          <cell r="U1894">
            <v>1</v>
          </cell>
          <cell r="V1894">
            <v>1</v>
          </cell>
          <cell r="W1894" t="str">
            <v>Август</v>
          </cell>
          <cell r="AE1894" t="str">
            <v>1 комн.</v>
          </cell>
          <cell r="AF1894" t="str">
            <v>Август 2023</v>
          </cell>
          <cell r="AH1894">
            <v>1</v>
          </cell>
          <cell r="AP1894">
            <v>10090600</v>
          </cell>
        </row>
        <row r="1895">
          <cell r="I1895">
            <v>23.11</v>
          </cell>
          <cell r="K1895">
            <v>909938.88</v>
          </cell>
          <cell r="Q1895" t="str">
            <v>Мордвинов Дмитрий Игоревич</v>
          </cell>
          <cell r="R1895" t="str">
            <v/>
          </cell>
          <cell r="T1895" t="str">
            <v>ИП Савченко</v>
          </cell>
          <cell r="U1895">
            <v>1</v>
          </cell>
          <cell r="V1895">
            <v>1</v>
          </cell>
          <cell r="W1895" t="str">
            <v>Август</v>
          </cell>
          <cell r="AE1895" t="str">
            <v>1 комн.(с)</v>
          </cell>
          <cell r="AF1895" t="str">
            <v>Август 2023</v>
          </cell>
          <cell r="AH1895">
            <v>1</v>
          </cell>
          <cell r="AP1895">
            <v>10854767.119999999</v>
          </cell>
        </row>
        <row r="1896">
          <cell r="I1896">
            <v>20.309999999999999</v>
          </cell>
          <cell r="K1896">
            <v>0</v>
          </cell>
          <cell r="Q1896" t="str">
            <v>Борисова Алина Валерьевна</v>
          </cell>
          <cell r="R1896" t="str">
            <v/>
          </cell>
          <cell r="T1896" t="str">
            <v>One More</v>
          </cell>
          <cell r="U1896">
            <v>1</v>
          </cell>
          <cell r="V1896">
            <v>1</v>
          </cell>
          <cell r="W1896" t="str">
            <v>Август</v>
          </cell>
          <cell r="AE1896" t="str">
            <v>1 комн.(с)</v>
          </cell>
          <cell r="AF1896" t="str">
            <v>Август 2023</v>
          </cell>
          <cell r="AH1896">
            <v>1</v>
          </cell>
          <cell r="AP1896">
            <v>7061048</v>
          </cell>
        </row>
        <row r="1897">
          <cell r="I1897">
            <v>25.1</v>
          </cell>
          <cell r="K1897">
            <v>1544980.3</v>
          </cell>
          <cell r="Q1897" t="str">
            <v>Скорняк Екатерина Дмитриевна</v>
          </cell>
          <cell r="R1897" t="str">
            <v/>
          </cell>
          <cell r="T1897" t="str">
            <v>ИП Точилова Ольга Евгеньевна</v>
          </cell>
          <cell r="U1897">
            <v>1</v>
          </cell>
          <cell r="V1897">
            <v>1</v>
          </cell>
          <cell r="W1897" t="str">
            <v>Август</v>
          </cell>
          <cell r="AE1897" t="str">
            <v>1 комн.</v>
          </cell>
          <cell r="AF1897" t="str">
            <v>Август 2023</v>
          </cell>
          <cell r="AH1897">
            <v>1</v>
          </cell>
          <cell r="AP1897">
            <v>8754880</v>
          </cell>
        </row>
        <row r="1898">
          <cell r="I1898">
            <v>17.93</v>
          </cell>
          <cell r="K1898">
            <v>1514045.06</v>
          </cell>
          <cell r="Q1898" t="str">
            <v>Гимаева Нина Евгеньевна</v>
          </cell>
          <cell r="R1898" t="str">
            <v>Мордвинов Дмитрий Игоревич</v>
          </cell>
          <cell r="T1898" t="str">
            <v>ИП Тихонов В.В.</v>
          </cell>
          <cell r="U1898">
            <v>0.5</v>
          </cell>
          <cell r="V1898">
            <v>0.5</v>
          </cell>
          <cell r="W1898" t="str">
            <v>Август</v>
          </cell>
          <cell r="AE1898" t="str">
            <v>1 комн.(с)</v>
          </cell>
          <cell r="AF1898" t="str">
            <v>Август 2023</v>
          </cell>
          <cell r="AH1898">
            <v>1</v>
          </cell>
          <cell r="AP1898">
            <v>8579505</v>
          </cell>
        </row>
        <row r="1899">
          <cell r="I1899">
            <v>25.4</v>
          </cell>
          <cell r="K1899">
            <v>1431671</v>
          </cell>
          <cell r="Q1899" t="str">
            <v>Вахничева Екатерина Анатольевна</v>
          </cell>
          <cell r="R1899" t="str">
            <v/>
          </cell>
          <cell r="T1899" t="str">
            <v>АН Элитный Сочи</v>
          </cell>
          <cell r="U1899">
            <v>1</v>
          </cell>
          <cell r="V1899">
            <v>1</v>
          </cell>
          <cell r="W1899" t="str">
            <v>Август</v>
          </cell>
          <cell r="AE1899" t="str">
            <v>1 комн.</v>
          </cell>
          <cell r="AF1899" t="str">
            <v>Август 2023</v>
          </cell>
          <cell r="AH1899">
            <v>1</v>
          </cell>
          <cell r="AP1899">
            <v>8112760</v>
          </cell>
        </row>
        <row r="1900">
          <cell r="I1900">
            <v>18.05</v>
          </cell>
          <cell r="K1900">
            <v>1669413</v>
          </cell>
          <cell r="Q1900" t="str">
            <v>Кетько Даниил Андреевич</v>
          </cell>
          <cell r="R1900" t="str">
            <v/>
          </cell>
          <cell r="T1900" t="str">
            <v>ИП Мартыненко</v>
          </cell>
          <cell r="U1900">
            <v>1</v>
          </cell>
          <cell r="V1900">
            <v>1</v>
          </cell>
          <cell r="W1900" t="str">
            <v>Август</v>
          </cell>
          <cell r="AE1900" t="str">
            <v>1 комн.(с)</v>
          </cell>
          <cell r="AF1900" t="str">
            <v>Август 2023</v>
          </cell>
          <cell r="AH1900">
            <v>1</v>
          </cell>
          <cell r="AP1900">
            <v>9460005</v>
          </cell>
        </row>
        <row r="1901">
          <cell r="I1901">
            <v>17.62</v>
          </cell>
          <cell r="K1901">
            <v>1677217</v>
          </cell>
          <cell r="Q1901" t="str">
            <v>Хархалуп Александр Владимирович</v>
          </cell>
          <cell r="R1901" t="str">
            <v/>
          </cell>
          <cell r="T1901" t="str">
            <v>ИП Насонов Василий Викторович</v>
          </cell>
          <cell r="U1901">
            <v>1</v>
          </cell>
          <cell r="V1901">
            <v>1</v>
          </cell>
          <cell r="W1901" t="str">
            <v>Август</v>
          </cell>
          <cell r="AE1901" t="str">
            <v>1 комн.(с)</v>
          </cell>
          <cell r="AF1901" t="str">
            <v>Август 2023</v>
          </cell>
          <cell r="AH1901">
            <v>1</v>
          </cell>
          <cell r="AP1901">
            <v>9504228</v>
          </cell>
        </row>
        <row r="1902">
          <cell r="I1902">
            <v>28.4</v>
          </cell>
          <cell r="K1902">
            <v>0</v>
          </cell>
          <cell r="Q1902" t="str">
            <v>Малхосьянц Юлия Владимировна</v>
          </cell>
          <cell r="R1902" t="str">
            <v/>
          </cell>
          <cell r="T1902" t="str">
            <v>ИП Булатецкий</v>
          </cell>
          <cell r="U1902">
            <v>1</v>
          </cell>
          <cell r="V1902">
            <v>1</v>
          </cell>
          <cell r="W1902" t="str">
            <v>Август</v>
          </cell>
          <cell r="AE1902" t="str">
            <v>1 комн.(с)</v>
          </cell>
          <cell r="AF1902" t="str">
            <v>Август 2023</v>
          </cell>
          <cell r="AH1902">
            <v>1</v>
          </cell>
          <cell r="AP1902">
            <v>0</v>
          </cell>
        </row>
        <row r="1903">
          <cell r="I1903">
            <v>25.3</v>
          </cell>
          <cell r="K1903">
            <v>0</v>
          </cell>
          <cell r="Q1903" t="str">
            <v>Жерихов Иван Борисович</v>
          </cell>
          <cell r="R1903" t="str">
            <v/>
          </cell>
          <cell r="T1903" t="str">
            <v>про инвест</v>
          </cell>
          <cell r="U1903">
            <v>1</v>
          </cell>
          <cell r="V1903">
            <v>1</v>
          </cell>
          <cell r="W1903" t="str">
            <v>Август</v>
          </cell>
          <cell r="AE1903" t="str">
            <v>1 комн.(с)</v>
          </cell>
          <cell r="AF1903" t="str">
            <v>Август 2023</v>
          </cell>
          <cell r="AH1903">
            <v>1</v>
          </cell>
          <cell r="AP1903">
            <v>7129160.5</v>
          </cell>
        </row>
        <row r="1904">
          <cell r="I1904">
            <v>25.1</v>
          </cell>
          <cell r="K1904">
            <v>1518424.5</v>
          </cell>
          <cell r="Q1904" t="str">
            <v>Скорняк Екатерина Дмитриевна</v>
          </cell>
          <cell r="R1904" t="str">
            <v/>
          </cell>
          <cell r="T1904" t="str">
            <v>ип Точилова</v>
          </cell>
          <cell r="U1904">
            <v>1</v>
          </cell>
          <cell r="V1904">
            <v>1</v>
          </cell>
          <cell r="W1904" t="str">
            <v>Август</v>
          </cell>
          <cell r="AE1904" t="str">
            <v>1 комн.</v>
          </cell>
          <cell r="AF1904" t="str">
            <v>Август 2023</v>
          </cell>
          <cell r="AH1904">
            <v>1</v>
          </cell>
          <cell r="AP1904">
            <v>8604280</v>
          </cell>
        </row>
        <row r="1905">
          <cell r="I1905">
            <v>24.8</v>
          </cell>
          <cell r="K1905">
            <v>0</v>
          </cell>
          <cell r="Q1905" t="str">
            <v>Вахничева Екатерина Анатольевна</v>
          </cell>
          <cell r="R1905" t="str">
            <v/>
          </cell>
          <cell r="T1905" t="str">
            <v>ООО Винсент</v>
          </cell>
          <cell r="U1905">
            <v>1</v>
          </cell>
          <cell r="V1905">
            <v>1</v>
          </cell>
          <cell r="W1905" t="str">
            <v>Август</v>
          </cell>
          <cell r="AE1905" t="str">
            <v>1 комн.</v>
          </cell>
          <cell r="AF1905" t="str">
            <v>Август 2023</v>
          </cell>
          <cell r="AH1905">
            <v>1</v>
          </cell>
          <cell r="AP1905">
            <v>7838883.2000000002</v>
          </cell>
        </row>
        <row r="1906">
          <cell r="I1906">
            <v>25.3</v>
          </cell>
          <cell r="K1906">
            <v>0</v>
          </cell>
          <cell r="Q1906" t="str">
            <v>Жерихов Иван Борисович</v>
          </cell>
          <cell r="R1906" t="str">
            <v>Цвиль Трофим Александрович</v>
          </cell>
          <cell r="T1906" t="str">
            <v>ИП Рощин Иван Анатольевич</v>
          </cell>
          <cell r="U1906">
            <v>0.5</v>
          </cell>
          <cell r="V1906">
            <v>0.5</v>
          </cell>
          <cell r="W1906" t="str">
            <v>Август</v>
          </cell>
          <cell r="AE1906" t="str">
            <v>1 комн.(с)</v>
          </cell>
          <cell r="AF1906" t="str">
            <v>Август 2023</v>
          </cell>
          <cell r="AH1906">
            <v>1</v>
          </cell>
          <cell r="AP1906">
            <v>7935471.5</v>
          </cell>
        </row>
        <row r="1907">
          <cell r="I1907">
            <v>20.3</v>
          </cell>
          <cell r="K1907">
            <v>1634302</v>
          </cell>
          <cell r="Q1907" t="str">
            <v>Гимаева Нина Евгеньевна</v>
          </cell>
          <cell r="R1907" t="str">
            <v/>
          </cell>
          <cell r="T1907" t="str">
            <v>ИП Сидоров Денис ( АН Сириус групп)</v>
          </cell>
          <cell r="U1907">
            <v>1</v>
          </cell>
          <cell r="V1907">
            <v>1</v>
          </cell>
          <cell r="W1907" t="str">
            <v>Август</v>
          </cell>
          <cell r="AE1907" t="str">
            <v>1 комн.(с)</v>
          </cell>
          <cell r="AF1907" t="str">
            <v>Август 2023</v>
          </cell>
          <cell r="AH1907">
            <v>1</v>
          </cell>
          <cell r="AP1907">
            <v>9261043</v>
          </cell>
        </row>
        <row r="1908">
          <cell r="I1908">
            <v>25</v>
          </cell>
          <cell r="K1908">
            <v>1310750</v>
          </cell>
          <cell r="Q1908" t="str">
            <v>Скорняк Екатерина Дмитриевна</v>
          </cell>
          <cell r="R1908" t="str">
            <v/>
          </cell>
          <cell r="T1908" t="str">
            <v>ип семушина</v>
          </cell>
          <cell r="U1908">
            <v>1</v>
          </cell>
          <cell r="V1908">
            <v>1</v>
          </cell>
          <cell r="W1908" t="str">
            <v>Август</v>
          </cell>
          <cell r="AE1908" t="str">
            <v>1 комн.</v>
          </cell>
          <cell r="AF1908" t="str">
            <v>Август 2023</v>
          </cell>
          <cell r="AH1908">
            <v>1</v>
          </cell>
          <cell r="AP1908">
            <v>7427500</v>
          </cell>
        </row>
        <row r="1909">
          <cell r="I1909">
            <v>17.62</v>
          </cell>
          <cell r="K1909">
            <v>1645190</v>
          </cell>
          <cell r="Q1909" t="str">
            <v>Кетько Даниил Андреевич</v>
          </cell>
          <cell r="R1909" t="str">
            <v/>
          </cell>
          <cell r="T1909" t="str">
            <v>Статус групп</v>
          </cell>
          <cell r="U1909">
            <v>1</v>
          </cell>
          <cell r="V1909">
            <v>1</v>
          </cell>
          <cell r="W1909" t="str">
            <v>Август</v>
          </cell>
          <cell r="AE1909" t="str">
            <v>1 комн.(с)</v>
          </cell>
          <cell r="AF1909" t="str">
            <v>Август 2023</v>
          </cell>
          <cell r="AH1909">
            <v>1</v>
          </cell>
          <cell r="AP1909">
            <v>9322742</v>
          </cell>
        </row>
        <row r="1910">
          <cell r="I1910">
            <v>17.62</v>
          </cell>
          <cell r="K1910">
            <v>1645190</v>
          </cell>
          <cell r="Q1910" t="str">
            <v>Мордвинов Дмитрий Игоревич</v>
          </cell>
          <cell r="R1910" t="str">
            <v/>
          </cell>
          <cell r="T1910" t="str">
            <v>ип семушин</v>
          </cell>
          <cell r="U1910">
            <v>1</v>
          </cell>
          <cell r="V1910">
            <v>1</v>
          </cell>
          <cell r="W1910" t="str">
            <v>Август</v>
          </cell>
          <cell r="AE1910" t="str">
            <v>1 комн.(с)</v>
          </cell>
          <cell r="AF1910" t="str">
            <v>Август 2023</v>
          </cell>
          <cell r="AH1910">
            <v>1</v>
          </cell>
          <cell r="AP1910">
            <v>9322742</v>
          </cell>
        </row>
        <row r="1911">
          <cell r="I1911">
            <v>48.83</v>
          </cell>
          <cell r="K1911">
            <v>0</v>
          </cell>
          <cell r="Q1911" t="str">
            <v>Карапетян Илона Гарегиновна</v>
          </cell>
          <cell r="R1911" t="str">
            <v>Борисова Алина Валерьевна</v>
          </cell>
          <cell r="T1911" t="str">
            <v>ИП Кривотулов Евгений Васильевич</v>
          </cell>
          <cell r="U1911">
            <v>0.5</v>
          </cell>
          <cell r="V1911">
            <v>0.5</v>
          </cell>
          <cell r="W1911" t="str">
            <v>Август</v>
          </cell>
          <cell r="AE1911" t="str">
            <v>2 комн.</v>
          </cell>
          <cell r="AF1911" t="str">
            <v>Август 2023</v>
          </cell>
          <cell r="AH1911">
            <v>0.5</v>
          </cell>
          <cell r="AP1911">
            <v>0</v>
          </cell>
        </row>
        <row r="1912">
          <cell r="I1912">
            <v>17.66</v>
          </cell>
          <cell r="K1912">
            <v>1666926</v>
          </cell>
          <cell r="Q1912" t="str">
            <v>Гимаева Нина Евгеньевна</v>
          </cell>
          <cell r="R1912" t="str">
            <v/>
          </cell>
          <cell r="T1912" t="str">
            <v>ИП Мосейкина А.И.</v>
          </cell>
          <cell r="U1912">
            <v>1</v>
          </cell>
          <cell r="V1912">
            <v>1</v>
          </cell>
          <cell r="W1912" t="str">
            <v>Август</v>
          </cell>
          <cell r="AE1912" t="str">
            <v>1 комн.(с)</v>
          </cell>
          <cell r="AF1912" t="str">
            <v>Август 2023</v>
          </cell>
          <cell r="AH1912">
            <v>1</v>
          </cell>
          <cell r="AP1912">
            <v>9445911</v>
          </cell>
        </row>
        <row r="1913">
          <cell r="I1913">
            <v>48.83</v>
          </cell>
          <cell r="K1913">
            <v>0</v>
          </cell>
          <cell r="Q1913" t="str">
            <v>Криуляк Кирилл Сергеевич</v>
          </cell>
          <cell r="R1913" t="str">
            <v/>
          </cell>
          <cell r="T1913" t="str">
            <v>ИП Мосейкина Александра Игоревна</v>
          </cell>
          <cell r="U1913">
            <v>1</v>
          </cell>
          <cell r="V1913">
            <v>1</v>
          </cell>
          <cell r="W1913" t="str">
            <v>Август</v>
          </cell>
          <cell r="AE1913" t="str">
            <v>2 комн.</v>
          </cell>
          <cell r="AF1913" t="str">
            <v>Август 2023</v>
          </cell>
          <cell r="AH1913">
            <v>1</v>
          </cell>
          <cell r="AP1913">
            <v>0</v>
          </cell>
        </row>
        <row r="1914">
          <cell r="I1914">
            <v>25.1</v>
          </cell>
          <cell r="K1914">
            <v>1486974.2</v>
          </cell>
          <cell r="Q1914" t="str">
            <v>Скорняк Екатерина Дмитриевна</v>
          </cell>
          <cell r="R1914" t="str">
            <v/>
          </cell>
          <cell r="T1914" t="str">
            <v>ип Точилова</v>
          </cell>
          <cell r="U1914">
            <v>1</v>
          </cell>
          <cell r="V1914">
            <v>1</v>
          </cell>
          <cell r="W1914" t="str">
            <v>Август</v>
          </cell>
          <cell r="AE1914" t="str">
            <v>1 комн.</v>
          </cell>
          <cell r="AF1914" t="str">
            <v>Август 2023</v>
          </cell>
          <cell r="AH1914">
            <v>1</v>
          </cell>
          <cell r="AP1914">
            <v>8426070</v>
          </cell>
        </row>
        <row r="1915">
          <cell r="I1915">
            <v>25.1</v>
          </cell>
          <cell r="K1915">
            <v>1486974.2</v>
          </cell>
          <cell r="Q1915" t="str">
            <v>Скорняк Екатерина Дмитриевна</v>
          </cell>
          <cell r="R1915" t="str">
            <v/>
          </cell>
          <cell r="T1915" t="str">
            <v>ИП Точилова Ольга Евгеньевна</v>
          </cell>
          <cell r="U1915">
            <v>1</v>
          </cell>
          <cell r="V1915">
            <v>1</v>
          </cell>
          <cell r="W1915" t="str">
            <v>Август</v>
          </cell>
          <cell r="AE1915" t="str">
            <v>1 комн.</v>
          </cell>
          <cell r="AF1915" t="str">
            <v>Август 2023</v>
          </cell>
          <cell r="AH1915">
            <v>1</v>
          </cell>
          <cell r="AP1915">
            <v>8426070</v>
          </cell>
        </row>
        <row r="1916">
          <cell r="I1916">
            <v>17.75</v>
          </cell>
          <cell r="K1916">
            <v>1653867</v>
          </cell>
          <cell r="Q1916" t="str">
            <v>Акилов Рустам Фанилевич</v>
          </cell>
          <cell r="R1916" t="str">
            <v/>
          </cell>
          <cell r="T1916" t="str">
            <v>Мечты у моря</v>
          </cell>
          <cell r="U1916">
            <v>1</v>
          </cell>
          <cell r="V1916">
            <v>1</v>
          </cell>
          <cell r="W1916" t="str">
            <v>Август</v>
          </cell>
          <cell r="AE1916" t="str">
            <v>1 комн.</v>
          </cell>
          <cell r="AF1916" t="str">
            <v>Август 2023</v>
          </cell>
          <cell r="AH1916">
            <v>1</v>
          </cell>
          <cell r="AP1916">
            <v>9371912</v>
          </cell>
        </row>
        <row r="1917">
          <cell r="I1917">
            <v>26</v>
          </cell>
          <cell r="K1917">
            <v>1131468</v>
          </cell>
          <cell r="Q1917" t="str">
            <v>Мазеева Лариса Викторовна</v>
          </cell>
          <cell r="R1917" t="str">
            <v/>
          </cell>
          <cell r="T1917" t="str">
            <v>ООО "Элитный Сочи"</v>
          </cell>
          <cell r="U1917">
            <v>1</v>
          </cell>
          <cell r="V1917">
            <v>1</v>
          </cell>
          <cell r="W1917" t="str">
            <v>Август</v>
          </cell>
          <cell r="AE1917" t="str">
            <v>1 комн.</v>
          </cell>
          <cell r="AF1917" t="str">
            <v>Август 2023</v>
          </cell>
          <cell r="AH1917">
            <v>1</v>
          </cell>
          <cell r="AP1917">
            <v>10324600</v>
          </cell>
        </row>
        <row r="1918">
          <cell r="I1918">
            <v>17.62</v>
          </cell>
          <cell r="K1918">
            <v>1677216.71</v>
          </cell>
          <cell r="Q1918" t="str">
            <v>Криуляк Кирилл Сергеевич</v>
          </cell>
          <cell r="R1918" t="str">
            <v/>
          </cell>
          <cell r="T1918" t="str">
            <v>ИП Мосейкина Александра Игоревна</v>
          </cell>
          <cell r="U1918">
            <v>1</v>
          </cell>
          <cell r="V1918">
            <v>1</v>
          </cell>
          <cell r="W1918" t="str">
            <v>Август</v>
          </cell>
          <cell r="AE1918" t="str">
            <v>1 комн.(с)</v>
          </cell>
          <cell r="AF1918" t="str">
            <v>Август 2023</v>
          </cell>
          <cell r="AH1918">
            <v>1</v>
          </cell>
          <cell r="AP1918">
            <v>9504228</v>
          </cell>
        </row>
        <row r="1919">
          <cell r="I1919">
            <v>25.3</v>
          </cell>
          <cell r="K1919">
            <v>0</v>
          </cell>
          <cell r="Q1919" t="str">
            <v>Антоневич Татьяна Юрьевна</v>
          </cell>
          <cell r="R1919" t="str">
            <v/>
          </cell>
          <cell r="T1919" t="str">
            <v>ИП Сигида Наталья Алексндровна</v>
          </cell>
          <cell r="U1919">
            <v>1</v>
          </cell>
          <cell r="V1919">
            <v>1</v>
          </cell>
          <cell r="W1919" t="str">
            <v>Август</v>
          </cell>
          <cell r="AE1919" t="str">
            <v>1 комн.(с)</v>
          </cell>
          <cell r="AF1919" t="str">
            <v>Август 2023</v>
          </cell>
          <cell r="AH1919">
            <v>1</v>
          </cell>
          <cell r="AP1919">
            <v>8171065.0999999996</v>
          </cell>
        </row>
        <row r="1920">
          <cell r="I1920">
            <v>24.7</v>
          </cell>
          <cell r="K1920">
            <v>1553432.4</v>
          </cell>
          <cell r="Q1920" t="str">
            <v>Жиркина Юлия Александровна</v>
          </cell>
          <cell r="R1920" t="str">
            <v/>
          </cell>
          <cell r="T1920" t="str">
            <v>Глобал Инвест групп</v>
          </cell>
          <cell r="U1920">
            <v>1</v>
          </cell>
          <cell r="V1920">
            <v>1</v>
          </cell>
          <cell r="W1920" t="str">
            <v>Август</v>
          </cell>
          <cell r="AE1920" t="str">
            <v>1 комн.</v>
          </cell>
          <cell r="AF1920" t="str">
            <v>Август 2023</v>
          </cell>
          <cell r="AH1920">
            <v>1</v>
          </cell>
          <cell r="AP1920">
            <v>8795670</v>
          </cell>
        </row>
        <row r="1921">
          <cell r="I1921">
            <v>17.96</v>
          </cell>
          <cell r="K1921">
            <v>1647795</v>
          </cell>
          <cell r="Q1921" t="str">
            <v>Путилина Ольга Ивановна</v>
          </cell>
          <cell r="R1921" t="str">
            <v/>
          </cell>
          <cell r="T1921" t="str">
            <v>ИП Решетняк Д. В,</v>
          </cell>
          <cell r="U1921">
            <v>1</v>
          </cell>
          <cell r="V1921">
            <v>1</v>
          </cell>
          <cell r="W1921" t="str">
            <v>Август</v>
          </cell>
          <cell r="AE1921" t="str">
            <v>1 комн.</v>
          </cell>
          <cell r="AF1921" t="str">
            <v>Август 2023</v>
          </cell>
          <cell r="AH1921">
            <v>1</v>
          </cell>
          <cell r="AP1921">
            <v>9337404</v>
          </cell>
        </row>
        <row r="1922">
          <cell r="I1922">
            <v>26.4</v>
          </cell>
          <cell r="K1922">
            <v>1398381.6</v>
          </cell>
          <cell r="Q1922" t="str">
            <v>Нестерова Анастасия Викторовна</v>
          </cell>
          <cell r="R1922" t="str">
            <v/>
          </cell>
          <cell r="T1922" t="str">
            <v>ИП Шерстнев Анатолий Игоревич</v>
          </cell>
          <cell r="U1922">
            <v>1</v>
          </cell>
          <cell r="V1922">
            <v>1</v>
          </cell>
          <cell r="W1922" t="str">
            <v>Август</v>
          </cell>
          <cell r="AE1922" t="str">
            <v>1 комн.(с)</v>
          </cell>
          <cell r="AF1922" t="str">
            <v>Август 2023</v>
          </cell>
          <cell r="AH1922">
            <v>1</v>
          </cell>
          <cell r="AP1922">
            <v>8310720</v>
          </cell>
        </row>
        <row r="1923">
          <cell r="I1923">
            <v>17.93</v>
          </cell>
          <cell r="K1923">
            <v>1658343</v>
          </cell>
          <cell r="Q1923" t="str">
            <v>Криуляк Кирилл Сергеевич</v>
          </cell>
          <cell r="R1923" t="str">
            <v>Борисова Алина Валерьевна</v>
          </cell>
          <cell r="T1923" t="str">
            <v>ИП Мосейкина Александра Игоревна</v>
          </cell>
          <cell r="U1923">
            <v>0.5</v>
          </cell>
          <cell r="V1923">
            <v>0.5</v>
          </cell>
          <cell r="W1923" t="str">
            <v>Август</v>
          </cell>
          <cell r="AE1923" t="str">
            <v>1 комн.(с)</v>
          </cell>
          <cell r="AF1923" t="str">
            <v>Август 2023</v>
          </cell>
          <cell r="AH1923">
            <v>1</v>
          </cell>
          <cell r="AP1923">
            <v>9397275</v>
          </cell>
        </row>
        <row r="1924">
          <cell r="I1924">
            <v>65.5</v>
          </cell>
          <cell r="K1924">
            <v>0</v>
          </cell>
          <cell r="Q1924" t="str">
            <v>Саввон Дмитрий Петрович</v>
          </cell>
          <cell r="R1924" t="str">
            <v/>
          </cell>
          <cell r="T1924" t="str">
            <v>АГЕНСТВО НЕДВИЖИМОСТИ</v>
          </cell>
          <cell r="U1924">
            <v>1</v>
          </cell>
          <cell r="V1924">
            <v>1</v>
          </cell>
          <cell r="W1924" t="str">
            <v>Август</v>
          </cell>
          <cell r="AE1924" t="str">
            <v>3 комн.</v>
          </cell>
          <cell r="AF1924" t="str">
            <v>Август 2023</v>
          </cell>
          <cell r="AH1924">
            <v>1</v>
          </cell>
          <cell r="AP1924">
            <v>22328950</v>
          </cell>
        </row>
        <row r="1925">
          <cell r="I1925">
            <v>17.77</v>
          </cell>
          <cell r="K1925">
            <v>1562611</v>
          </cell>
          <cell r="Q1925" t="str">
            <v>Кетько Даниил Андреевич</v>
          </cell>
          <cell r="R1925" t="str">
            <v/>
          </cell>
          <cell r="T1925" t="str">
            <v>ип семушин</v>
          </cell>
          <cell r="U1925">
            <v>1</v>
          </cell>
          <cell r="V1925">
            <v>1</v>
          </cell>
          <cell r="W1925" t="str">
            <v>Август</v>
          </cell>
          <cell r="AE1925" t="str">
            <v>1 комн.(с)</v>
          </cell>
          <cell r="AF1925" t="str">
            <v>Август 2023</v>
          </cell>
          <cell r="AH1925">
            <v>1</v>
          </cell>
          <cell r="AP1925">
            <v>8854791</v>
          </cell>
        </row>
        <row r="1926">
          <cell r="I1926">
            <v>26.4</v>
          </cell>
          <cell r="K1926">
            <v>0</v>
          </cell>
          <cell r="Q1926" t="str">
            <v>Антоневич Татьяна Юрьевна</v>
          </cell>
          <cell r="R1926" t="str">
            <v/>
          </cell>
          <cell r="T1926" t="str">
            <v>Лето</v>
          </cell>
          <cell r="U1926">
            <v>1</v>
          </cell>
          <cell r="V1926">
            <v>1</v>
          </cell>
          <cell r="W1926" t="str">
            <v>Август</v>
          </cell>
          <cell r="AE1926" t="str">
            <v>1 комн.(с)</v>
          </cell>
          <cell r="AF1926" t="str">
            <v>Август 2023</v>
          </cell>
          <cell r="AH1926">
            <v>1</v>
          </cell>
          <cell r="AP1926">
            <v>7710568</v>
          </cell>
        </row>
        <row r="1927">
          <cell r="I1927">
            <v>23.11</v>
          </cell>
          <cell r="K1927">
            <v>1757312</v>
          </cell>
          <cell r="Q1927" t="str">
            <v>Хархалуп Александр Владимирович</v>
          </cell>
          <cell r="R1927" t="str">
            <v/>
          </cell>
          <cell r="T1927" t="str">
            <v>ООО "ГЛОБАЛ ИНВЕСТ ГРУПП"</v>
          </cell>
          <cell r="U1927">
            <v>1</v>
          </cell>
          <cell r="V1927">
            <v>1</v>
          </cell>
          <cell r="W1927" t="str">
            <v>Август</v>
          </cell>
          <cell r="AE1927" t="str">
            <v>1 комн.(с)</v>
          </cell>
          <cell r="AF1927" t="str">
            <v>Август 2023</v>
          </cell>
          <cell r="AH1927">
            <v>1</v>
          </cell>
          <cell r="AP1927">
            <v>9958099</v>
          </cell>
        </row>
        <row r="1928">
          <cell r="I1928">
            <v>18.05</v>
          </cell>
          <cell r="K1928">
            <v>1720059</v>
          </cell>
          <cell r="Q1928" t="str">
            <v>Кетько Даниил Андреевич</v>
          </cell>
          <cell r="R1928" t="str">
            <v/>
          </cell>
          <cell r="T1928" t="str">
            <v>ИП Мартыненко</v>
          </cell>
          <cell r="U1928">
            <v>1</v>
          </cell>
          <cell r="V1928">
            <v>1</v>
          </cell>
          <cell r="W1928" t="str">
            <v>Август</v>
          </cell>
          <cell r="AE1928" t="str">
            <v>1 комн.(с)</v>
          </cell>
          <cell r="AF1928" t="str">
            <v>Август 2023</v>
          </cell>
          <cell r="AH1928">
            <v>1</v>
          </cell>
          <cell r="AP1928">
            <v>9747000</v>
          </cell>
        </row>
        <row r="1929">
          <cell r="I1929">
            <v>25.3</v>
          </cell>
          <cell r="K1929">
            <v>0</v>
          </cell>
          <cell r="Q1929" t="str">
            <v>Нестерова Анастасия Викторовна</v>
          </cell>
          <cell r="R1929" t="str">
            <v/>
          </cell>
          <cell r="T1929" t="str">
            <v>ИП Захарцов ДВ</v>
          </cell>
          <cell r="U1929">
            <v>1</v>
          </cell>
          <cell r="V1929">
            <v>1</v>
          </cell>
          <cell r="W1929" t="str">
            <v>Август</v>
          </cell>
          <cell r="AE1929" t="str">
            <v>1 комн.(с)</v>
          </cell>
          <cell r="AF1929" t="str">
            <v>Август 2023</v>
          </cell>
          <cell r="AH1929">
            <v>1</v>
          </cell>
          <cell r="AP1929">
            <v>7104619.5</v>
          </cell>
        </row>
        <row r="1930">
          <cell r="I1930">
            <v>48.6</v>
          </cell>
          <cell r="K1930">
            <v>0</v>
          </cell>
          <cell r="Q1930" t="str">
            <v>Акилов Рустам Фанилевич</v>
          </cell>
          <cell r="R1930" t="str">
            <v>Огнева Ольга Александровна</v>
          </cell>
          <cell r="T1930" t="str">
            <v>АН Инвест Сочи</v>
          </cell>
          <cell r="U1930">
            <v>0.5</v>
          </cell>
          <cell r="V1930">
            <v>0.5</v>
          </cell>
          <cell r="W1930" t="str">
            <v>Август</v>
          </cell>
          <cell r="AE1930" t="str">
            <v>2 комн.</v>
          </cell>
          <cell r="AF1930" t="str">
            <v>Август 2023</v>
          </cell>
          <cell r="AH1930">
            <v>1</v>
          </cell>
          <cell r="AP1930">
            <v>17381255.399999999</v>
          </cell>
        </row>
        <row r="1931">
          <cell r="I1931">
            <v>25.7</v>
          </cell>
          <cell r="K1931">
            <v>1698487</v>
          </cell>
          <cell r="Q1931" t="str">
            <v>Мазеева Лариса Викторовна</v>
          </cell>
          <cell r="R1931" t="str">
            <v/>
          </cell>
          <cell r="T1931" t="str">
            <v>Проинвест</v>
          </cell>
          <cell r="U1931">
            <v>1</v>
          </cell>
          <cell r="V1931">
            <v>1</v>
          </cell>
          <cell r="W1931" t="str">
            <v>Август</v>
          </cell>
          <cell r="AE1931" t="str">
            <v>1 комн.</v>
          </cell>
          <cell r="AF1931" t="str">
            <v>Август 2023</v>
          </cell>
          <cell r="AH1931">
            <v>1</v>
          </cell>
          <cell r="AP1931">
            <v>9624650.3000000007</v>
          </cell>
        </row>
        <row r="1932">
          <cell r="I1932">
            <v>25.3</v>
          </cell>
          <cell r="K1932">
            <v>1388185.7</v>
          </cell>
          <cell r="Q1932" t="str">
            <v>Гришакова Анастасия Сергеевна</v>
          </cell>
          <cell r="R1932" t="str">
            <v/>
          </cell>
          <cell r="T1932" t="str">
            <v>"Реал Инвест" ООО</v>
          </cell>
          <cell r="U1932">
            <v>1</v>
          </cell>
          <cell r="V1932">
            <v>1</v>
          </cell>
          <cell r="W1932" t="str">
            <v>Август</v>
          </cell>
          <cell r="AE1932" t="str">
            <v>1 комн.(с)</v>
          </cell>
          <cell r="AF1932" t="str">
            <v>Август 2023</v>
          </cell>
          <cell r="AH1932">
            <v>1</v>
          </cell>
          <cell r="AP1932">
            <v>9533040</v>
          </cell>
        </row>
        <row r="1933">
          <cell r="I1933">
            <v>26.3</v>
          </cell>
          <cell r="K1933">
            <v>1397266.4</v>
          </cell>
          <cell r="Q1933" t="str">
            <v>Цвиль Трофим Александрович</v>
          </cell>
          <cell r="R1933" t="str">
            <v/>
          </cell>
          <cell r="T1933" t="str">
            <v>АН ГРЦ</v>
          </cell>
          <cell r="U1933">
            <v>1</v>
          </cell>
          <cell r="V1933">
            <v>1</v>
          </cell>
          <cell r="W1933" t="str">
            <v>Август</v>
          </cell>
          <cell r="AE1933" t="str">
            <v>1 комн.(с)</v>
          </cell>
          <cell r="AF1933" t="str">
            <v>Август 2023</v>
          </cell>
          <cell r="AH1933">
            <v>1</v>
          </cell>
          <cell r="AP1933">
            <v>7997830</v>
          </cell>
        </row>
        <row r="1934">
          <cell r="I1934">
            <v>18.12</v>
          </cell>
          <cell r="K1934">
            <v>1675887</v>
          </cell>
          <cell r="Q1934" t="str">
            <v>Гимаева Нина Евгеньевна</v>
          </cell>
          <cell r="R1934" t="str">
            <v/>
          </cell>
          <cell r="T1934" t="str">
            <v>ИП Сидоров</v>
          </cell>
          <cell r="U1934">
            <v>1</v>
          </cell>
          <cell r="V1934">
            <v>1</v>
          </cell>
          <cell r="W1934" t="str">
            <v>Август</v>
          </cell>
          <cell r="AE1934" t="str">
            <v>1 комн.(с)</v>
          </cell>
          <cell r="AF1934" t="str">
            <v>Август 2023</v>
          </cell>
          <cell r="AH1934">
            <v>1</v>
          </cell>
          <cell r="AP1934">
            <v>9496692</v>
          </cell>
        </row>
        <row r="1935">
          <cell r="I1935">
            <v>24.8</v>
          </cell>
          <cell r="K1935">
            <v>1500276</v>
          </cell>
          <cell r="Q1935" t="str">
            <v>Жиркина Юлия Александровна</v>
          </cell>
          <cell r="R1935" t="str">
            <v>Мазеева Лариса Викторовна</v>
          </cell>
          <cell r="T1935" t="str">
            <v>ИП Карякин А.И., АН Мечты у моря</v>
          </cell>
          <cell r="U1935">
            <v>0.5</v>
          </cell>
          <cell r="V1935">
            <v>0.5</v>
          </cell>
          <cell r="W1935" t="str">
            <v>Август</v>
          </cell>
          <cell r="AE1935" t="str">
            <v>1 комн.</v>
          </cell>
          <cell r="AF1935" t="str">
            <v>Август 2023</v>
          </cell>
          <cell r="AH1935">
            <v>1</v>
          </cell>
          <cell r="AP1935">
            <v>8501440</v>
          </cell>
        </row>
        <row r="1936">
          <cell r="I1936">
            <v>25</v>
          </cell>
          <cell r="K1936">
            <v>1481050</v>
          </cell>
          <cell r="Q1936" t="str">
            <v>Жиркина Юлия Александровна</v>
          </cell>
          <cell r="R1936" t="str">
            <v>Мазеева Лариса Викторовна</v>
          </cell>
          <cell r="T1936" t="str">
            <v>ИП Карякин А.И., АН Мечты у моря</v>
          </cell>
          <cell r="U1936">
            <v>0.5</v>
          </cell>
          <cell r="V1936">
            <v>0.5</v>
          </cell>
          <cell r="W1936" t="str">
            <v>Август</v>
          </cell>
          <cell r="AE1936" t="str">
            <v>1 комн.</v>
          </cell>
          <cell r="AF1936" t="str">
            <v>Август 2023</v>
          </cell>
          <cell r="AH1936">
            <v>1</v>
          </cell>
          <cell r="AP1936">
            <v>8392500</v>
          </cell>
        </row>
        <row r="1937">
          <cell r="I1937">
            <v>24.6</v>
          </cell>
          <cell r="K1937">
            <v>1496860.8</v>
          </cell>
          <cell r="Q1937" t="str">
            <v>Жиркина Юлия Александровна</v>
          </cell>
          <cell r="R1937" t="str">
            <v/>
          </cell>
          <cell r="T1937" t="str">
            <v>Мечты у моря</v>
          </cell>
          <cell r="U1937">
            <v>1</v>
          </cell>
          <cell r="V1937">
            <v>1</v>
          </cell>
          <cell r="W1937" t="str">
            <v>Август</v>
          </cell>
          <cell r="AE1937" t="str">
            <v>1 комн.</v>
          </cell>
          <cell r="AF1937" t="str">
            <v>Август 2023</v>
          </cell>
          <cell r="AH1937">
            <v>1</v>
          </cell>
          <cell r="AP1937">
            <v>8482080</v>
          </cell>
        </row>
        <row r="1938">
          <cell r="I1938">
            <v>24.6</v>
          </cell>
          <cell r="K1938">
            <v>1496860.8</v>
          </cell>
          <cell r="Q1938" t="str">
            <v>Жиркина Юлия Александровна</v>
          </cell>
          <cell r="R1938" t="str">
            <v/>
          </cell>
          <cell r="T1938" t="str">
            <v>Мечты у моря</v>
          </cell>
          <cell r="U1938">
            <v>1</v>
          </cell>
          <cell r="V1938">
            <v>1</v>
          </cell>
          <cell r="W1938" t="str">
            <v>Август</v>
          </cell>
          <cell r="AE1938" t="str">
            <v>1 комн.</v>
          </cell>
          <cell r="AF1938" t="str">
            <v>Август 2023</v>
          </cell>
          <cell r="AH1938">
            <v>1</v>
          </cell>
          <cell r="AP1938">
            <v>8482080</v>
          </cell>
        </row>
        <row r="1939">
          <cell r="I1939">
            <v>17.93</v>
          </cell>
          <cell r="K1939">
            <v>1706725.06</v>
          </cell>
          <cell r="Q1939" t="str">
            <v>Криуляк Кирилл Сергеевич</v>
          </cell>
          <cell r="R1939" t="str">
            <v/>
          </cell>
          <cell r="T1939" t="str">
            <v>ИП Чапкий Александр Викторович</v>
          </cell>
          <cell r="U1939">
            <v>1</v>
          </cell>
          <cell r="V1939">
            <v>1</v>
          </cell>
          <cell r="W1939" t="str">
            <v>Август</v>
          </cell>
          <cell r="AE1939" t="str">
            <v>1 комн.(с)</v>
          </cell>
          <cell r="AF1939" t="str">
            <v>Август 2023</v>
          </cell>
          <cell r="AH1939">
            <v>1</v>
          </cell>
          <cell r="AP1939">
            <v>9671442</v>
          </cell>
        </row>
        <row r="1940">
          <cell r="I1940">
            <v>23.15</v>
          </cell>
          <cell r="K1940">
            <v>0</v>
          </cell>
          <cell r="Q1940" t="str">
            <v>Хархалуп Александр Владимирович</v>
          </cell>
          <cell r="R1940" t="str">
            <v/>
          </cell>
          <cell r="T1940" t="str">
            <v>ИП Гусев Дмитрий Олегович</v>
          </cell>
          <cell r="U1940">
            <v>1</v>
          </cell>
          <cell r="V1940">
            <v>1</v>
          </cell>
          <cell r="W1940" t="str">
            <v>Август</v>
          </cell>
          <cell r="AE1940" t="str">
            <v>1 комн.(с)</v>
          </cell>
          <cell r="AF1940" t="str">
            <v>Август 2023</v>
          </cell>
          <cell r="AH1940">
            <v>1</v>
          </cell>
          <cell r="AP1940">
            <v>8505310</v>
          </cell>
        </row>
        <row r="1941">
          <cell r="I1941">
            <v>20.68</v>
          </cell>
          <cell r="K1941">
            <v>1687123.06</v>
          </cell>
          <cell r="Q1941" t="str">
            <v>Криуляк Кирилл Сергеевич</v>
          </cell>
          <cell r="R1941" t="str">
            <v/>
          </cell>
          <cell r="T1941" t="str">
            <v>ООО "Платформа Юг"</v>
          </cell>
          <cell r="U1941">
            <v>1</v>
          </cell>
          <cell r="V1941">
            <v>1</v>
          </cell>
          <cell r="W1941" t="str">
            <v>Август</v>
          </cell>
          <cell r="AE1941" t="str">
            <v>1 комн.(с)</v>
          </cell>
          <cell r="AF1941" t="str">
            <v>Август 2023</v>
          </cell>
          <cell r="AH1941">
            <v>1</v>
          </cell>
          <cell r="AP1941">
            <v>9560364</v>
          </cell>
        </row>
        <row r="1942">
          <cell r="I1942">
            <v>17.93</v>
          </cell>
          <cell r="K1942">
            <v>0</v>
          </cell>
          <cell r="Q1942" t="str">
            <v>Труфанов Александр Сергеевич</v>
          </cell>
          <cell r="R1942" t="str">
            <v/>
          </cell>
          <cell r="T1942" t="str">
            <v>ИП Ткач Д.В.</v>
          </cell>
          <cell r="U1942">
            <v>1</v>
          </cell>
          <cell r="V1942">
            <v>1</v>
          </cell>
          <cell r="W1942" t="str">
            <v>Август</v>
          </cell>
          <cell r="AE1942" t="str">
            <v>1 комн.(с)</v>
          </cell>
          <cell r="AF1942" t="str">
            <v>Август 2023</v>
          </cell>
          <cell r="AH1942">
            <v>1</v>
          </cell>
          <cell r="AP1942">
            <v>7431985</v>
          </cell>
        </row>
        <row r="1943">
          <cell r="I1943">
            <v>17.329999999999998</v>
          </cell>
          <cell r="K1943">
            <v>1683558.53</v>
          </cell>
          <cell r="Q1943" t="str">
            <v>Криуляк Кирилл Сергеевич</v>
          </cell>
          <cell r="R1943" t="str">
            <v/>
          </cell>
          <cell r="T1943" t="str">
            <v>ООО Платформа юг</v>
          </cell>
          <cell r="U1943">
            <v>1</v>
          </cell>
          <cell r="V1943">
            <v>1</v>
          </cell>
          <cell r="W1943" t="str">
            <v>Август</v>
          </cell>
          <cell r="AE1943" t="str">
            <v>1 комн.(с)</v>
          </cell>
          <cell r="AF1943" t="str">
            <v>Август 2023</v>
          </cell>
          <cell r="AH1943">
            <v>1</v>
          </cell>
          <cell r="AP1943">
            <v>9540165</v>
          </cell>
        </row>
        <row r="1944">
          <cell r="I1944">
            <v>17.66</v>
          </cell>
          <cell r="K1944">
            <v>1666926</v>
          </cell>
          <cell r="Q1944" t="str">
            <v>Гимаева Нина Евгеньевна</v>
          </cell>
          <cell r="R1944" t="str">
            <v/>
          </cell>
          <cell r="T1944" t="str">
            <v>ИП Мосейкина А.И.</v>
          </cell>
          <cell r="U1944">
            <v>1</v>
          </cell>
          <cell r="V1944">
            <v>1</v>
          </cell>
          <cell r="W1944" t="str">
            <v>Август</v>
          </cell>
          <cell r="AE1944" t="str">
            <v>1 комн.(с)</v>
          </cell>
          <cell r="AF1944" t="str">
            <v>Август 2023</v>
          </cell>
          <cell r="AH1944">
            <v>1</v>
          </cell>
          <cell r="AP1944">
            <v>9445911</v>
          </cell>
        </row>
        <row r="1945">
          <cell r="I1945">
            <v>27.2</v>
          </cell>
          <cell r="K1945">
            <v>0</v>
          </cell>
          <cell r="Q1945" t="str">
            <v>Вахничева Екатерина Анатольевна</v>
          </cell>
          <cell r="R1945" t="str">
            <v/>
          </cell>
          <cell r="T1945" t="str">
            <v>АН Элитный Сочи</v>
          </cell>
          <cell r="U1945">
            <v>1</v>
          </cell>
          <cell r="V1945">
            <v>1</v>
          </cell>
          <cell r="W1945" t="str">
            <v>Август</v>
          </cell>
          <cell r="AE1945" t="str">
            <v>1 комн.</v>
          </cell>
          <cell r="AF1945" t="str">
            <v>Август 2023</v>
          </cell>
          <cell r="AH1945">
            <v>1</v>
          </cell>
          <cell r="AP1945">
            <v>7545280</v>
          </cell>
        </row>
        <row r="1946">
          <cell r="I1946">
            <v>17.62</v>
          </cell>
          <cell r="K1946">
            <v>1694630</v>
          </cell>
          <cell r="Q1946" t="str">
            <v>Хархалуп Александр Владимирович</v>
          </cell>
          <cell r="R1946" t="str">
            <v/>
          </cell>
          <cell r="T1946" t="str">
            <v>ИП СЕМУШИН АЛЕКСАНДР СЕРГЕЕВИЧ</v>
          </cell>
          <cell r="U1946">
            <v>1</v>
          </cell>
          <cell r="V1946">
            <v>1</v>
          </cell>
          <cell r="W1946" t="str">
            <v>Август</v>
          </cell>
          <cell r="AE1946" t="str">
            <v>1 комн.(с)</v>
          </cell>
          <cell r="AF1946" t="str">
            <v>Август 2023</v>
          </cell>
          <cell r="AH1946">
            <v>1</v>
          </cell>
          <cell r="AP1946">
            <v>9602900</v>
          </cell>
        </row>
        <row r="1947">
          <cell r="I1947">
            <v>17.739999999999998</v>
          </cell>
          <cell r="K1947">
            <v>1690518</v>
          </cell>
          <cell r="Q1947" t="str">
            <v>Соломина Олеся Леонидовна</v>
          </cell>
          <cell r="R1947" t="str">
            <v/>
          </cell>
          <cell r="T1947" t="str">
            <v>Ип Кузьмина</v>
          </cell>
          <cell r="U1947">
            <v>1</v>
          </cell>
          <cell r="V1947">
            <v>1</v>
          </cell>
          <cell r="W1947" t="str">
            <v>Август</v>
          </cell>
          <cell r="AE1947" t="str">
            <v>1 комн.(с)</v>
          </cell>
          <cell r="AF1947" t="str">
            <v>Август 2023</v>
          </cell>
          <cell r="AH1947">
            <v>1</v>
          </cell>
          <cell r="AP1947">
            <v>9579600</v>
          </cell>
        </row>
        <row r="1948">
          <cell r="I1948">
            <v>31.5</v>
          </cell>
          <cell r="K1948">
            <v>0</v>
          </cell>
          <cell r="Q1948" t="str">
            <v>Малхосьянц Юлия Владимировна</v>
          </cell>
          <cell r="R1948" t="str">
            <v/>
          </cell>
          <cell r="T1948" t="str">
            <v>ИП Сигида Наталья Алексндровна</v>
          </cell>
          <cell r="U1948">
            <v>1</v>
          </cell>
          <cell r="V1948">
            <v>1</v>
          </cell>
          <cell r="W1948" t="str">
            <v>Август</v>
          </cell>
          <cell r="AE1948" t="str">
            <v>1 комн.(с)</v>
          </cell>
          <cell r="AF1948" t="str">
            <v>Август 2023</v>
          </cell>
          <cell r="AH1948">
            <v>1</v>
          </cell>
          <cell r="AP1948">
            <v>8694000</v>
          </cell>
        </row>
        <row r="1949">
          <cell r="I1949">
            <v>18.05</v>
          </cell>
          <cell r="K1949">
            <v>1625456</v>
          </cell>
          <cell r="Q1949" t="str">
            <v>Гимаева Нина Евгеньевна</v>
          </cell>
          <cell r="R1949" t="str">
            <v>Мордвинов Дмитрий Игоревич</v>
          </cell>
          <cell r="T1949" t="str">
            <v>ИП Сидоров</v>
          </cell>
          <cell r="U1949">
            <v>0.5</v>
          </cell>
          <cell r="V1949">
            <v>0.5</v>
          </cell>
          <cell r="W1949" t="str">
            <v>Август</v>
          </cell>
          <cell r="AE1949" t="str">
            <v>1 комн.(с)</v>
          </cell>
          <cell r="AF1949" t="str">
            <v>Август 2023</v>
          </cell>
          <cell r="AH1949">
            <v>1</v>
          </cell>
          <cell r="AP1949">
            <v>9210915</v>
          </cell>
        </row>
        <row r="1950">
          <cell r="I1950">
            <v>17.66</v>
          </cell>
          <cell r="K1950">
            <v>1669494</v>
          </cell>
          <cell r="Q1950" t="str">
            <v>Мордвинов Дмитрий Игоревич</v>
          </cell>
          <cell r="R1950" t="str">
            <v/>
          </cell>
          <cell r="T1950" t="str">
            <v>ИП Сидоров Д.Н.</v>
          </cell>
          <cell r="U1950">
            <v>1</v>
          </cell>
          <cell r="V1950">
            <v>1</v>
          </cell>
          <cell r="W1950" t="str">
            <v>Август</v>
          </cell>
          <cell r="AE1950" t="str">
            <v>1 комн.(с)</v>
          </cell>
          <cell r="AF1950" t="str">
            <v>Август 2023</v>
          </cell>
          <cell r="AH1950">
            <v>1</v>
          </cell>
          <cell r="AP1950">
            <v>9460462</v>
          </cell>
        </row>
        <row r="1951">
          <cell r="I1951">
            <v>24.6</v>
          </cell>
          <cell r="K1951">
            <v>1297600.8</v>
          </cell>
          <cell r="Q1951" t="str">
            <v>Малхосьянц Юлия Владимировна</v>
          </cell>
          <cell r="R1951" t="str">
            <v/>
          </cell>
          <cell r="T1951" t="str">
            <v>ИП Сигида</v>
          </cell>
          <cell r="U1951">
            <v>1</v>
          </cell>
          <cell r="V1951">
            <v>1</v>
          </cell>
          <cell r="W1951" t="str">
            <v>Август</v>
          </cell>
          <cell r="AE1951" t="str">
            <v>1 комн.</v>
          </cell>
          <cell r="AF1951" t="str">
            <v>Август 2023</v>
          </cell>
          <cell r="AH1951">
            <v>1</v>
          </cell>
          <cell r="AP1951">
            <v>7352940.0000000009</v>
          </cell>
        </row>
        <row r="1952">
          <cell r="I1952">
            <v>23.15</v>
          </cell>
          <cell r="K1952">
            <v>0</v>
          </cell>
          <cell r="Q1952" t="str">
            <v>Кетько Даниил Андреевич</v>
          </cell>
          <cell r="R1952" t="str">
            <v/>
          </cell>
          <cell r="T1952" t="str">
            <v>ИП Мартыненко</v>
          </cell>
          <cell r="U1952">
            <v>1</v>
          </cell>
          <cell r="V1952">
            <v>1</v>
          </cell>
          <cell r="W1952" t="str">
            <v>Август</v>
          </cell>
          <cell r="AE1952" t="str">
            <v>1 комн.(с)</v>
          </cell>
          <cell r="AF1952" t="str">
            <v>Август 2023</v>
          </cell>
          <cell r="AH1952">
            <v>1</v>
          </cell>
          <cell r="AP1952">
            <v>10674465</v>
          </cell>
        </row>
        <row r="1953">
          <cell r="I1953">
            <v>17.75</v>
          </cell>
          <cell r="K1953">
            <v>1653866.75</v>
          </cell>
          <cell r="Q1953" t="str">
            <v>Соломина Олеся Леонидовна</v>
          </cell>
          <cell r="R1953" t="str">
            <v/>
          </cell>
          <cell r="T1953" t="str">
            <v>АН Сова</v>
          </cell>
          <cell r="U1953">
            <v>1</v>
          </cell>
          <cell r="V1953">
            <v>1</v>
          </cell>
          <cell r="W1953" t="str">
            <v>Август</v>
          </cell>
          <cell r="AE1953" t="str">
            <v>1 комн.</v>
          </cell>
          <cell r="AF1953" t="str">
            <v>Август 2023</v>
          </cell>
          <cell r="AH1953">
            <v>1</v>
          </cell>
          <cell r="AP1953">
            <v>9371911.25</v>
          </cell>
        </row>
        <row r="1954">
          <cell r="I1954">
            <v>17.66</v>
          </cell>
          <cell r="K1954">
            <v>1623058</v>
          </cell>
          <cell r="Q1954" t="str">
            <v>Огнева Ольга Александровна</v>
          </cell>
          <cell r="R1954" t="str">
            <v/>
          </cell>
          <cell r="T1954" t="str">
            <v>ан бунегина</v>
          </cell>
          <cell r="U1954">
            <v>1</v>
          </cell>
          <cell r="V1954">
            <v>1</v>
          </cell>
          <cell r="W1954" t="str">
            <v>Август</v>
          </cell>
          <cell r="AE1954" t="str">
            <v>1 комн.(с)</v>
          </cell>
          <cell r="AF1954" t="str">
            <v>Август 2023</v>
          </cell>
          <cell r="AH1954">
            <v>1</v>
          </cell>
          <cell r="AP1954">
            <v>9197328</v>
          </cell>
        </row>
        <row r="1955">
          <cell r="I1955">
            <v>17.97</v>
          </cell>
          <cell r="K1955">
            <v>1696263</v>
          </cell>
          <cell r="Q1955" t="str">
            <v>Гимаева Нина Евгеньевна</v>
          </cell>
          <cell r="R1955" t="str">
            <v/>
          </cell>
          <cell r="T1955" t="str">
            <v>ИП Перышкина Оксана Вячеславовна</v>
          </cell>
          <cell r="U1955">
            <v>1</v>
          </cell>
          <cell r="V1955">
            <v>1</v>
          </cell>
          <cell r="W1955" t="str">
            <v>Август</v>
          </cell>
          <cell r="AE1955" t="str">
            <v>1 комн.(с)</v>
          </cell>
          <cell r="AF1955" t="str">
            <v>Август 2023</v>
          </cell>
          <cell r="AH1955">
            <v>1</v>
          </cell>
          <cell r="AP1955">
            <v>9612153</v>
          </cell>
        </row>
        <row r="1956">
          <cell r="I1956">
            <v>17.97</v>
          </cell>
          <cell r="K1956">
            <v>1745733</v>
          </cell>
          <cell r="Q1956" t="str">
            <v>Хархалуп Александр Владимирович</v>
          </cell>
          <cell r="R1956" t="str">
            <v/>
          </cell>
          <cell r="T1956" t="str">
            <v>ИП СЕМУШИН АЛЕКСАНДР СЕРГЕЕВИЧ</v>
          </cell>
          <cell r="U1956">
            <v>1</v>
          </cell>
          <cell r="V1956">
            <v>1</v>
          </cell>
          <cell r="W1956" t="str">
            <v>Август</v>
          </cell>
          <cell r="AE1956" t="str">
            <v>1 комн.(с)</v>
          </cell>
          <cell r="AF1956" t="str">
            <v>Август 2023</v>
          </cell>
          <cell r="AH1956">
            <v>1</v>
          </cell>
          <cell r="AP1956">
            <v>9892485</v>
          </cell>
        </row>
        <row r="1957">
          <cell r="I1957">
            <v>24.6</v>
          </cell>
          <cell r="K1957">
            <v>1514203.8</v>
          </cell>
          <cell r="Q1957" t="str">
            <v>Жиркина Юлия Александровна</v>
          </cell>
          <cell r="R1957" t="str">
            <v/>
          </cell>
          <cell r="T1957" t="str">
            <v>Мечты у моря</v>
          </cell>
          <cell r="U1957">
            <v>1</v>
          </cell>
          <cell r="V1957">
            <v>1</v>
          </cell>
          <cell r="W1957" t="str">
            <v>Август</v>
          </cell>
          <cell r="AE1957" t="str">
            <v>1 комн.</v>
          </cell>
          <cell r="AF1957" t="str">
            <v>Август 2023</v>
          </cell>
          <cell r="AH1957">
            <v>1</v>
          </cell>
          <cell r="AP1957">
            <v>8580480</v>
          </cell>
        </row>
        <row r="1958">
          <cell r="I1958">
            <v>25.1</v>
          </cell>
          <cell r="K1958">
            <v>0</v>
          </cell>
          <cell r="Q1958" t="str">
            <v>Прегаева Ксения Владимировна</v>
          </cell>
          <cell r="R1958" t="str">
            <v/>
          </cell>
          <cell r="T1958" t="str">
            <v>ИП Рукина Екатерина Александровна</v>
          </cell>
          <cell r="U1958">
            <v>1</v>
          </cell>
          <cell r="V1958">
            <v>1</v>
          </cell>
          <cell r="W1958" t="str">
            <v>Август</v>
          </cell>
          <cell r="AE1958" t="str">
            <v>1 комн.</v>
          </cell>
          <cell r="AF1958" t="str">
            <v>Август 2023</v>
          </cell>
          <cell r="AH1958">
            <v>1</v>
          </cell>
          <cell r="AP1958">
            <v>8202680</v>
          </cell>
        </row>
        <row r="1959">
          <cell r="I1959">
            <v>25</v>
          </cell>
          <cell r="K1959">
            <v>1481050</v>
          </cell>
          <cell r="Q1959" t="str">
            <v>Жиркина Юлия Александровна</v>
          </cell>
          <cell r="R1959" t="str">
            <v/>
          </cell>
          <cell r="T1959" t="str">
            <v>Мечты у моря</v>
          </cell>
          <cell r="U1959">
            <v>1</v>
          </cell>
          <cell r="V1959">
            <v>1</v>
          </cell>
          <cell r="W1959" t="str">
            <v>Август</v>
          </cell>
          <cell r="AE1959" t="str">
            <v>1 комн.</v>
          </cell>
          <cell r="AF1959" t="str">
            <v>Август 2023</v>
          </cell>
          <cell r="AH1959">
            <v>1</v>
          </cell>
          <cell r="AP1959">
            <v>8392500</v>
          </cell>
        </row>
        <row r="1960">
          <cell r="I1960">
            <v>26</v>
          </cell>
          <cell r="K1960">
            <v>1699958</v>
          </cell>
          <cell r="Q1960" t="str">
            <v>Скорняк Екатерина Дмитриевна</v>
          </cell>
          <cell r="R1960" t="str">
            <v/>
          </cell>
          <cell r="T1960" t="str">
            <v>ип семушин</v>
          </cell>
          <cell r="U1960">
            <v>1</v>
          </cell>
          <cell r="V1960">
            <v>1</v>
          </cell>
          <cell r="W1960" t="str">
            <v>Август</v>
          </cell>
          <cell r="AE1960" t="str">
            <v>1 комн.</v>
          </cell>
          <cell r="AF1960" t="str">
            <v>Август 2023</v>
          </cell>
          <cell r="AH1960">
            <v>1</v>
          </cell>
          <cell r="AP1960">
            <v>9633000</v>
          </cell>
        </row>
        <row r="1961">
          <cell r="I1961">
            <v>26</v>
          </cell>
          <cell r="K1961">
            <v>0</v>
          </cell>
          <cell r="Q1961" t="str">
            <v>Матушко Оксана Витальевна</v>
          </cell>
          <cell r="R1961" t="str">
            <v/>
          </cell>
          <cell r="T1961" t="str">
            <v>монолит</v>
          </cell>
          <cell r="U1961">
            <v>1</v>
          </cell>
          <cell r="V1961">
            <v>1</v>
          </cell>
          <cell r="W1961" t="str">
            <v>Август</v>
          </cell>
          <cell r="AE1961" t="str">
            <v>1 комн.</v>
          </cell>
          <cell r="AF1961" t="str">
            <v>Август 2023</v>
          </cell>
          <cell r="AH1961">
            <v>1</v>
          </cell>
          <cell r="AP1961">
            <v>10613200</v>
          </cell>
        </row>
        <row r="1962">
          <cell r="I1962">
            <v>25.3</v>
          </cell>
          <cell r="K1962">
            <v>0</v>
          </cell>
          <cell r="Q1962" t="str">
            <v>Жерихов Иван Борисович</v>
          </cell>
          <cell r="R1962" t="str">
            <v>Цвиль Трофим Александрович</v>
          </cell>
          <cell r="T1962" t="str">
            <v>ИП Чупракова Ольга Александровна</v>
          </cell>
          <cell r="U1962">
            <v>0.5</v>
          </cell>
          <cell r="V1962">
            <v>0.5</v>
          </cell>
          <cell r="W1962" t="str">
            <v>Август</v>
          </cell>
          <cell r="AE1962" t="str">
            <v>1 комн.(с)</v>
          </cell>
          <cell r="AF1962" t="str">
            <v>Август 2023</v>
          </cell>
          <cell r="AH1962">
            <v>1</v>
          </cell>
          <cell r="AP1962">
            <v>7178242.5</v>
          </cell>
        </row>
        <row r="1963">
          <cell r="I1963">
            <v>25.3</v>
          </cell>
          <cell r="K1963">
            <v>0</v>
          </cell>
          <cell r="Q1963" t="str">
            <v>Цвиль Трофим Александрович</v>
          </cell>
          <cell r="R1963" t="str">
            <v/>
          </cell>
          <cell r="T1963" t="str">
            <v>АН Горизонт</v>
          </cell>
          <cell r="U1963">
            <v>1</v>
          </cell>
          <cell r="V1963">
            <v>1</v>
          </cell>
          <cell r="W1963" t="str">
            <v>Август</v>
          </cell>
          <cell r="AE1963" t="str">
            <v>1 комн.(с)</v>
          </cell>
          <cell r="AF1963" t="str">
            <v>Август 2023</v>
          </cell>
          <cell r="AH1963">
            <v>1</v>
          </cell>
          <cell r="AP1963">
            <v>7324350</v>
          </cell>
        </row>
        <row r="1964">
          <cell r="I1964">
            <v>25.3</v>
          </cell>
          <cell r="K1964">
            <v>1388185.7</v>
          </cell>
          <cell r="Q1964" t="str">
            <v>Гришакова Анастасия Сергеевна</v>
          </cell>
          <cell r="R1964" t="str">
            <v/>
          </cell>
          <cell r="T1964" t="str">
            <v>ООО "Империя"</v>
          </cell>
          <cell r="U1964">
            <v>1</v>
          </cell>
          <cell r="V1964">
            <v>1</v>
          </cell>
          <cell r="W1964" t="str">
            <v>Август</v>
          </cell>
          <cell r="AE1964" t="str">
            <v>1 комн.(с)</v>
          </cell>
          <cell r="AF1964" t="str">
            <v>Август 2023</v>
          </cell>
          <cell r="AH1964">
            <v>1</v>
          </cell>
          <cell r="AP1964">
            <v>9533040</v>
          </cell>
        </row>
        <row r="1965">
          <cell r="I1965">
            <v>17.75</v>
          </cell>
          <cell r="K1965">
            <v>1543134</v>
          </cell>
          <cell r="Q1965" t="str">
            <v>Путилина Ольга Ивановна</v>
          </cell>
          <cell r="R1965" t="str">
            <v>Труфанов Александр Сергеевич</v>
          </cell>
          <cell r="T1965" t="str">
            <v>ИП Шевченко В.Ю.</v>
          </cell>
          <cell r="U1965">
            <v>0.5</v>
          </cell>
          <cell r="V1965">
            <v>0.5</v>
          </cell>
          <cell r="W1965" t="str">
            <v>Август</v>
          </cell>
          <cell r="AE1965" t="str">
            <v>1 комн.</v>
          </cell>
          <cell r="AF1965" t="str">
            <v>Август 2023</v>
          </cell>
          <cell r="AH1965">
            <v>1</v>
          </cell>
          <cell r="AP1965">
            <v>8744424</v>
          </cell>
        </row>
        <row r="1966">
          <cell r="I1966">
            <v>23.11</v>
          </cell>
          <cell r="K1966">
            <v>0</v>
          </cell>
          <cell r="Q1966" t="str">
            <v>Труфанов Александр Сергеевич</v>
          </cell>
          <cell r="R1966" t="str">
            <v/>
          </cell>
          <cell r="T1966" t="str">
            <v>ИП Лямцев Сергей Васильевич</v>
          </cell>
          <cell r="U1966">
            <v>1</v>
          </cell>
          <cell r="V1966">
            <v>1</v>
          </cell>
          <cell r="W1966" t="str">
            <v>Август</v>
          </cell>
          <cell r="AE1966" t="str">
            <v>1 комн.(с)</v>
          </cell>
          <cell r="AF1966" t="str">
            <v>Август 2023</v>
          </cell>
          <cell r="AH1966">
            <v>1</v>
          </cell>
          <cell r="AP1966">
            <v>9969654</v>
          </cell>
        </row>
        <row r="1967">
          <cell r="I1967">
            <v>17.739999999999998</v>
          </cell>
          <cell r="K1967">
            <v>1690518</v>
          </cell>
          <cell r="Q1967" t="str">
            <v>Соломина Олеся Леонидовна</v>
          </cell>
          <cell r="R1967" t="str">
            <v/>
          </cell>
          <cell r="T1967" t="str">
            <v>Ип Кузьмина</v>
          </cell>
          <cell r="U1967">
            <v>1</v>
          </cell>
          <cell r="V1967">
            <v>1</v>
          </cell>
          <cell r="W1967" t="str">
            <v>Август</v>
          </cell>
          <cell r="AE1967" t="str">
            <v>1 комн.(с)</v>
          </cell>
          <cell r="AF1967" t="str">
            <v>Август 2023</v>
          </cell>
          <cell r="AH1967">
            <v>1</v>
          </cell>
          <cell r="AP1967">
            <v>9579600</v>
          </cell>
        </row>
        <row r="1968">
          <cell r="I1968">
            <v>25.3</v>
          </cell>
          <cell r="K1968">
            <v>0</v>
          </cell>
          <cell r="Q1968" t="str">
            <v>Цвиль Трофим Александрович</v>
          </cell>
          <cell r="R1968" t="str">
            <v/>
          </cell>
          <cell r="T1968" t="str">
            <v>АН Горизонт</v>
          </cell>
          <cell r="U1968">
            <v>1</v>
          </cell>
          <cell r="V1968">
            <v>1</v>
          </cell>
          <cell r="W1968" t="str">
            <v>Август</v>
          </cell>
          <cell r="AE1968" t="str">
            <v>1 комн.(с)</v>
          </cell>
          <cell r="AF1968" t="str">
            <v>Август 2023</v>
          </cell>
          <cell r="AH1968">
            <v>1</v>
          </cell>
          <cell r="AP1968">
            <v>7129160.5</v>
          </cell>
        </row>
        <row r="1969">
          <cell r="I1969">
            <v>48.39</v>
          </cell>
          <cell r="K1969">
            <v>0</v>
          </cell>
          <cell r="Q1969" t="str">
            <v>Соломина Олеся Леонидовна</v>
          </cell>
          <cell r="R1969" t="str">
            <v/>
          </cell>
          <cell r="T1969" t="str">
            <v>ИП Свириденко</v>
          </cell>
          <cell r="U1969">
            <v>1</v>
          </cell>
          <cell r="V1969">
            <v>1</v>
          </cell>
          <cell r="W1969" t="str">
            <v>Август</v>
          </cell>
          <cell r="AE1969" t="str">
            <v>2 комн.</v>
          </cell>
          <cell r="AF1969" t="str">
            <v>Август 2023</v>
          </cell>
          <cell r="AH1969">
            <v>1</v>
          </cell>
          <cell r="AP1969">
            <v>17657511</v>
          </cell>
        </row>
        <row r="1970">
          <cell r="I1970">
            <v>22.7</v>
          </cell>
          <cell r="K1970">
            <v>0</v>
          </cell>
          <cell r="Q1970" t="str">
            <v>Труфанов Александр Сергеевич</v>
          </cell>
          <cell r="R1970" t="str">
            <v/>
          </cell>
          <cell r="T1970" t="str">
            <v>ИП Ткач Д.В.</v>
          </cell>
          <cell r="U1970">
            <v>1</v>
          </cell>
          <cell r="V1970">
            <v>1</v>
          </cell>
          <cell r="W1970" t="str">
            <v>Август</v>
          </cell>
          <cell r="AE1970" t="str">
            <v>1 комн.(с)</v>
          </cell>
          <cell r="AF1970" t="str">
            <v>Август 2023</v>
          </cell>
          <cell r="AH1970">
            <v>1</v>
          </cell>
          <cell r="AP1970">
            <v>8499334</v>
          </cell>
        </row>
        <row r="1971">
          <cell r="I1971">
            <v>25.3</v>
          </cell>
          <cell r="K1971">
            <v>0</v>
          </cell>
          <cell r="Q1971" t="str">
            <v>Нестерова Анастасия Викторовна</v>
          </cell>
          <cell r="R1971" t="str">
            <v/>
          </cell>
          <cell r="T1971" t="str">
            <v>ИП Каракеян Вертекс</v>
          </cell>
          <cell r="U1971">
            <v>1</v>
          </cell>
          <cell r="V1971">
            <v>1</v>
          </cell>
          <cell r="W1971" t="str">
            <v>Август</v>
          </cell>
          <cell r="AE1971" t="str">
            <v>1 комн.(с)</v>
          </cell>
          <cell r="AF1971" t="str">
            <v>Август 2023</v>
          </cell>
          <cell r="AH1971">
            <v>1</v>
          </cell>
          <cell r="AP1971">
            <v>7104619.5</v>
          </cell>
        </row>
        <row r="1972">
          <cell r="I1972">
            <v>25.3</v>
          </cell>
          <cell r="K1972">
            <v>0</v>
          </cell>
          <cell r="Q1972" t="str">
            <v>Нестерова Анастасия Викторовна</v>
          </cell>
          <cell r="R1972" t="str">
            <v/>
          </cell>
          <cell r="T1972" t="str">
            <v>Империя (ИП Тулаби)</v>
          </cell>
          <cell r="U1972">
            <v>1</v>
          </cell>
          <cell r="V1972">
            <v>1</v>
          </cell>
          <cell r="W1972" t="str">
            <v>Август</v>
          </cell>
          <cell r="AE1972" t="str">
            <v>1 комн.(с)</v>
          </cell>
          <cell r="AF1972" t="str">
            <v>Август 2023</v>
          </cell>
          <cell r="AH1972">
            <v>1</v>
          </cell>
          <cell r="AP1972">
            <v>7104619.5</v>
          </cell>
        </row>
        <row r="1973">
          <cell r="I1973">
            <v>23.15</v>
          </cell>
          <cell r="K1973">
            <v>0</v>
          </cell>
          <cell r="Q1973" t="str">
            <v>Огнева Ольга Александровна</v>
          </cell>
          <cell r="R1973" t="str">
            <v/>
          </cell>
          <cell r="T1973" t="str">
            <v>ИП Медведская</v>
          </cell>
          <cell r="U1973">
            <v>1</v>
          </cell>
          <cell r="V1973">
            <v>1</v>
          </cell>
          <cell r="W1973" t="str">
            <v>Август</v>
          </cell>
          <cell r="AE1973" t="str">
            <v>1 комн.(с)</v>
          </cell>
          <cell r="AF1973" t="str">
            <v>Август 2023</v>
          </cell>
          <cell r="AH1973">
            <v>1</v>
          </cell>
          <cell r="AP1973">
            <v>11231038</v>
          </cell>
        </row>
        <row r="1974">
          <cell r="I1974">
            <v>17.97</v>
          </cell>
          <cell r="K1974">
            <v>1698800</v>
          </cell>
          <cell r="Q1974" t="str">
            <v>Мордвинов Дмитрий Игоревич</v>
          </cell>
          <cell r="R1974" t="str">
            <v/>
          </cell>
          <cell r="T1974" t="str">
            <v>ИП Сидоров Д.Н.</v>
          </cell>
          <cell r="U1974">
            <v>1</v>
          </cell>
          <cell r="V1974">
            <v>1</v>
          </cell>
          <cell r="W1974" t="str">
            <v>Август</v>
          </cell>
          <cell r="AE1974" t="str">
            <v>1 комн.(с)</v>
          </cell>
          <cell r="AF1974" t="str">
            <v>Август 2023</v>
          </cell>
          <cell r="AH1974">
            <v>1</v>
          </cell>
          <cell r="AP1974">
            <v>9626529</v>
          </cell>
        </row>
        <row r="1975">
          <cell r="I1975">
            <v>24.6</v>
          </cell>
          <cell r="K1975">
            <v>1514203.8</v>
          </cell>
          <cell r="Q1975" t="str">
            <v>Жиркина Юлия Александровна</v>
          </cell>
          <cell r="R1975" t="str">
            <v/>
          </cell>
          <cell r="T1975" t="str">
            <v>Мечты у моря</v>
          </cell>
          <cell r="U1975">
            <v>1</v>
          </cell>
          <cell r="V1975">
            <v>1</v>
          </cell>
          <cell r="W1975" t="str">
            <v>Август</v>
          </cell>
          <cell r="AE1975" t="str">
            <v>1 комн.</v>
          </cell>
          <cell r="AF1975" t="str">
            <v>Август 2023</v>
          </cell>
          <cell r="AH1975">
            <v>1</v>
          </cell>
          <cell r="AP1975">
            <v>8580480</v>
          </cell>
        </row>
        <row r="1976">
          <cell r="I1976">
            <v>24.6</v>
          </cell>
          <cell r="K1976">
            <v>1618409.4</v>
          </cell>
          <cell r="Q1976" t="str">
            <v>Жиркина Юлия Александровна</v>
          </cell>
          <cell r="R1976" t="str">
            <v/>
          </cell>
          <cell r="T1976" t="str">
            <v>Мечты у моря</v>
          </cell>
          <cell r="U1976">
            <v>1</v>
          </cell>
          <cell r="V1976">
            <v>1</v>
          </cell>
          <cell r="W1976" t="str">
            <v>Август</v>
          </cell>
          <cell r="AE1976" t="str">
            <v>1 комн.</v>
          </cell>
          <cell r="AF1976" t="str">
            <v>Август 2023</v>
          </cell>
          <cell r="AH1976">
            <v>1</v>
          </cell>
          <cell r="AP1976">
            <v>9170880</v>
          </cell>
        </row>
        <row r="1977">
          <cell r="I1977">
            <v>18.12</v>
          </cell>
          <cell r="K1977">
            <v>1701437</v>
          </cell>
          <cell r="Q1977" t="str">
            <v>Криуляк Кирилл Сергеевич</v>
          </cell>
          <cell r="R1977" t="str">
            <v/>
          </cell>
          <cell r="T1977" t="str">
            <v>ИП Мосейкина Александра Игоревна</v>
          </cell>
          <cell r="U1977">
            <v>1</v>
          </cell>
          <cell r="V1977">
            <v>1</v>
          </cell>
          <cell r="W1977" t="str">
            <v>Август</v>
          </cell>
          <cell r="AE1977" t="str">
            <v>1 комн.</v>
          </cell>
          <cell r="AF1977" t="str">
            <v>Август 2023</v>
          </cell>
          <cell r="AH1977">
            <v>1</v>
          </cell>
          <cell r="AP1977">
            <v>9641471</v>
          </cell>
        </row>
        <row r="1978">
          <cell r="I1978">
            <v>17.96</v>
          </cell>
          <cell r="K1978">
            <v>1650947</v>
          </cell>
          <cell r="Q1978" t="str">
            <v>Мордвинов Дмитрий Игоревич</v>
          </cell>
          <cell r="R1978" t="str">
            <v/>
          </cell>
          <cell r="T1978" t="str">
            <v>ип семушин</v>
          </cell>
          <cell r="U1978">
            <v>1</v>
          </cell>
          <cell r="V1978">
            <v>1</v>
          </cell>
          <cell r="W1978" t="str">
            <v>Август</v>
          </cell>
          <cell r="AE1978" t="str">
            <v>1 комн.</v>
          </cell>
          <cell r="AF1978" t="str">
            <v>Август 2023</v>
          </cell>
          <cell r="AH1978">
            <v>1</v>
          </cell>
          <cell r="AP1978">
            <v>9355364</v>
          </cell>
        </row>
        <row r="1979">
          <cell r="I1979">
            <v>25</v>
          </cell>
          <cell r="K1979">
            <v>1339425</v>
          </cell>
          <cell r="Q1979" t="str">
            <v>Малхосьянц Юлия Владимировна</v>
          </cell>
          <cell r="R1979" t="str">
            <v>Скорняк Екатерина Дмитриевна</v>
          </cell>
          <cell r="T1979" t="str">
            <v>ип Точилова</v>
          </cell>
          <cell r="U1979">
            <v>0.5</v>
          </cell>
          <cell r="V1979">
            <v>0.5</v>
          </cell>
          <cell r="W1979" t="str">
            <v>Август</v>
          </cell>
          <cell r="AE1979" t="str">
            <v>1 комн.</v>
          </cell>
          <cell r="AF1979" t="str">
            <v>Август 2023</v>
          </cell>
          <cell r="AH1979">
            <v>1</v>
          </cell>
          <cell r="AP1979">
            <v>7590000</v>
          </cell>
        </row>
        <row r="1980">
          <cell r="I1980">
            <v>25.1</v>
          </cell>
          <cell r="K1980">
            <v>0</v>
          </cell>
          <cell r="Q1980" t="str">
            <v>Скорняк Екатерина Дмитриевна</v>
          </cell>
          <cell r="R1980" t="str">
            <v/>
          </cell>
          <cell r="T1980" t="str">
            <v>ип семушина</v>
          </cell>
          <cell r="U1980">
            <v>1</v>
          </cell>
          <cell r="V1980">
            <v>1</v>
          </cell>
          <cell r="W1980" t="str">
            <v>Август</v>
          </cell>
          <cell r="AE1980" t="str">
            <v>1 комн.</v>
          </cell>
          <cell r="AF1980" t="str">
            <v>Август 2023</v>
          </cell>
          <cell r="AH1980">
            <v>1</v>
          </cell>
          <cell r="AP1980">
            <v>7911520</v>
          </cell>
        </row>
        <row r="1981">
          <cell r="I1981">
            <v>24.8</v>
          </cell>
          <cell r="K1981">
            <v>1583430.4</v>
          </cell>
          <cell r="Q1981" t="str">
            <v>Прегаева Ксения Владимировна</v>
          </cell>
          <cell r="R1981" t="str">
            <v>Мазеева Лариса Викторовна</v>
          </cell>
          <cell r="T1981" t="str">
            <v>ООО Монолит АН</v>
          </cell>
          <cell r="U1981">
            <v>0.5</v>
          </cell>
          <cell r="V1981">
            <v>0.5</v>
          </cell>
          <cell r="W1981" t="str">
            <v>Август</v>
          </cell>
          <cell r="AE1981" t="str">
            <v>1 комн.</v>
          </cell>
          <cell r="AF1981" t="str">
            <v>Август 2023</v>
          </cell>
          <cell r="AH1981">
            <v>1</v>
          </cell>
          <cell r="AP1981">
            <v>8972640</v>
          </cell>
        </row>
        <row r="1982">
          <cell r="I1982">
            <v>25.4</v>
          </cell>
          <cell r="K1982">
            <v>1644142</v>
          </cell>
          <cell r="Q1982" t="str">
            <v>Жиркина Юлия Александровна</v>
          </cell>
          <cell r="R1982" t="str">
            <v/>
          </cell>
          <cell r="T1982" t="str">
            <v>АН Волна</v>
          </cell>
          <cell r="U1982">
            <v>1</v>
          </cell>
          <cell r="V1982">
            <v>1</v>
          </cell>
          <cell r="W1982" t="str">
            <v>Август</v>
          </cell>
          <cell r="AE1982" t="str">
            <v>1 комн.</v>
          </cell>
          <cell r="AF1982" t="str">
            <v>Август 2023</v>
          </cell>
          <cell r="AH1982">
            <v>1</v>
          </cell>
          <cell r="AP1982">
            <v>9316720</v>
          </cell>
        </row>
        <row r="1983">
          <cell r="I1983">
            <v>26.1</v>
          </cell>
          <cell r="K1983">
            <v>0</v>
          </cell>
          <cell r="Q1983" t="str">
            <v>Скорняк Екатерина Дмитриевна</v>
          </cell>
          <cell r="R1983" t="str">
            <v/>
          </cell>
          <cell r="T1983" t="str">
            <v>Империя (ИП Тулаби)</v>
          </cell>
          <cell r="U1983">
            <v>1</v>
          </cell>
          <cell r="V1983">
            <v>1</v>
          </cell>
          <cell r="W1983" t="str">
            <v>Август</v>
          </cell>
          <cell r="AE1983" t="str">
            <v>1 комн.</v>
          </cell>
          <cell r="AF1983" t="str">
            <v>Август 2023</v>
          </cell>
          <cell r="AH1983">
            <v>1</v>
          </cell>
          <cell r="AP1983">
            <v>9547510.5</v>
          </cell>
        </row>
        <row r="1984">
          <cell r="I1984">
            <v>26</v>
          </cell>
          <cell r="K1984">
            <v>1764646</v>
          </cell>
          <cell r="Q1984" t="str">
            <v>Жиркина Юлия Александровна</v>
          </cell>
          <cell r="R1984" t="str">
            <v/>
          </cell>
          <cell r="T1984" t="str">
            <v>поливанов плюс</v>
          </cell>
          <cell r="U1984">
            <v>1</v>
          </cell>
          <cell r="V1984">
            <v>1</v>
          </cell>
          <cell r="W1984" t="str">
            <v>Август</v>
          </cell>
          <cell r="AE1984" t="str">
            <v>1 комн.</v>
          </cell>
          <cell r="AF1984" t="str">
            <v>Август 2023</v>
          </cell>
          <cell r="AH1984">
            <v>1</v>
          </cell>
          <cell r="AP1984">
            <v>9999600</v>
          </cell>
        </row>
        <row r="1985">
          <cell r="I1985">
            <v>25</v>
          </cell>
          <cell r="K1985">
            <v>0</v>
          </cell>
          <cell r="Q1985" t="str">
            <v>Мазеева Лариса Викторовна</v>
          </cell>
          <cell r="R1985" t="str">
            <v/>
          </cell>
          <cell r="T1985" t="str">
            <v>ООО Империя</v>
          </cell>
          <cell r="U1985">
            <v>1</v>
          </cell>
          <cell r="V1985">
            <v>1</v>
          </cell>
          <cell r="W1985" t="str">
            <v>Август</v>
          </cell>
          <cell r="AE1985" t="str">
            <v>1 комн.</v>
          </cell>
          <cell r="AF1985" t="str">
            <v>Август 2023</v>
          </cell>
          <cell r="AH1985">
            <v>1</v>
          </cell>
          <cell r="AP1985">
            <v>7905000</v>
          </cell>
        </row>
        <row r="1986">
          <cell r="I1986">
            <v>26</v>
          </cell>
          <cell r="K1986">
            <v>0</v>
          </cell>
          <cell r="Q1986" t="str">
            <v>Федик Егор Александрович</v>
          </cell>
          <cell r="R1986" t="str">
            <v>Вахничева Екатерина Анатольевна</v>
          </cell>
          <cell r="T1986" t="str">
            <v>Абдулин ИП</v>
          </cell>
          <cell r="U1986">
            <v>0.5</v>
          </cell>
          <cell r="V1986">
            <v>0.5</v>
          </cell>
          <cell r="W1986" t="str">
            <v>Август</v>
          </cell>
          <cell r="AE1986" t="str">
            <v>1 комн.</v>
          </cell>
          <cell r="AF1986" t="str">
            <v>Август 2023</v>
          </cell>
          <cell r="AH1986">
            <v>0.5</v>
          </cell>
          <cell r="AP1986">
            <v>3905317</v>
          </cell>
        </row>
        <row r="1987">
          <cell r="I1987">
            <v>16.53</v>
          </cell>
          <cell r="K1987">
            <v>0</v>
          </cell>
          <cell r="Q1987" t="str">
            <v>Перов Егор Александрович</v>
          </cell>
          <cell r="R1987" t="str">
            <v/>
          </cell>
          <cell r="T1987" t="str">
            <v>нет</v>
          </cell>
          <cell r="U1987">
            <v>1</v>
          </cell>
          <cell r="V1987">
            <v>0</v>
          </cell>
          <cell r="W1987" t="str">
            <v>Август</v>
          </cell>
          <cell r="AE1987" t="str">
            <v>Парковки</v>
          </cell>
          <cell r="AF1987" t="str">
            <v>Август 2023</v>
          </cell>
          <cell r="AH1987">
            <v>1</v>
          </cell>
          <cell r="AP1987">
            <v>0</v>
          </cell>
        </row>
        <row r="1988">
          <cell r="I1988">
            <v>36.4</v>
          </cell>
          <cell r="K1988">
            <v>0</v>
          </cell>
          <cell r="Q1988" t="str">
            <v>Мазеева Лариса Викторовна</v>
          </cell>
          <cell r="R1988" t="str">
            <v/>
          </cell>
          <cell r="T1988" t="str">
            <v>Проинвест</v>
          </cell>
          <cell r="U1988">
            <v>1</v>
          </cell>
          <cell r="V1988">
            <v>1</v>
          </cell>
          <cell r="W1988" t="str">
            <v>Август</v>
          </cell>
          <cell r="AE1988" t="str">
            <v>1 комн.</v>
          </cell>
          <cell r="AF1988" t="str">
            <v>Август 2023</v>
          </cell>
          <cell r="AH1988">
            <v>1</v>
          </cell>
          <cell r="AP1988">
            <v>11923511.6</v>
          </cell>
        </row>
        <row r="1989">
          <cell r="I1989">
            <v>17.739999999999998</v>
          </cell>
          <cell r="K1989">
            <v>1690518</v>
          </cell>
          <cell r="Q1989" t="str">
            <v>Саввон Дмитрий Петрович</v>
          </cell>
          <cell r="R1989" t="str">
            <v/>
          </cell>
          <cell r="T1989" t="str">
            <v>ИП Лихачев Р.Б.</v>
          </cell>
          <cell r="U1989">
            <v>1</v>
          </cell>
          <cell r="V1989">
            <v>1</v>
          </cell>
          <cell r="W1989" t="str">
            <v>Август</v>
          </cell>
          <cell r="AE1989" t="str">
            <v>1 комн.(с)</v>
          </cell>
          <cell r="AF1989" t="str">
            <v>Август 2023</v>
          </cell>
          <cell r="AH1989">
            <v>1</v>
          </cell>
          <cell r="AP1989">
            <v>9579600</v>
          </cell>
        </row>
        <row r="1990">
          <cell r="I1990">
            <v>48.39</v>
          </cell>
          <cell r="K1990">
            <v>0</v>
          </cell>
          <cell r="Q1990" t="str">
            <v>Саввон Дмитрий Петрович</v>
          </cell>
          <cell r="R1990" t="str">
            <v/>
          </cell>
          <cell r="T1990" t="str">
            <v>ИП Насонов Василий Викторович</v>
          </cell>
          <cell r="U1990">
            <v>1</v>
          </cell>
          <cell r="V1990">
            <v>1</v>
          </cell>
          <cell r="W1990" t="str">
            <v>Август</v>
          </cell>
          <cell r="AE1990" t="str">
            <v>2 комн.</v>
          </cell>
          <cell r="AF1990" t="str">
            <v>Август 2023</v>
          </cell>
          <cell r="AH1990">
            <v>1</v>
          </cell>
          <cell r="AP1990">
            <v>0</v>
          </cell>
        </row>
        <row r="1991">
          <cell r="I1991">
            <v>17.75</v>
          </cell>
          <cell r="K1991">
            <v>1590860</v>
          </cell>
          <cell r="Q1991" t="str">
            <v>Соломина Олеся Леонидовна</v>
          </cell>
          <cell r="R1991" t="str">
            <v>Саввон Дмитрий Петрович</v>
          </cell>
          <cell r="T1991" t="str">
            <v>ИП Прокопенко Никита Сергеевич</v>
          </cell>
          <cell r="U1991">
            <v>0.5</v>
          </cell>
          <cell r="V1991">
            <v>0.5</v>
          </cell>
          <cell r="W1991" t="str">
            <v>Август</v>
          </cell>
          <cell r="AE1991" t="str">
            <v>1 комн.</v>
          </cell>
          <cell r="AF1991" t="str">
            <v>Август 2023</v>
          </cell>
          <cell r="AH1991">
            <v>1</v>
          </cell>
          <cell r="AP1991">
            <v>9014870</v>
          </cell>
        </row>
        <row r="1992">
          <cell r="I1992">
            <v>18.059999999999999</v>
          </cell>
          <cell r="K1992">
            <v>1715212</v>
          </cell>
          <cell r="Q1992" t="str">
            <v>Криуляк Кирилл Сергеевич</v>
          </cell>
          <cell r="R1992" t="str">
            <v/>
          </cell>
          <cell r="T1992" t="str">
            <v>ИП Мосейкина Александра Игоревна</v>
          </cell>
          <cell r="U1992">
            <v>1</v>
          </cell>
          <cell r="V1992">
            <v>1</v>
          </cell>
          <cell r="W1992" t="str">
            <v>Август</v>
          </cell>
          <cell r="AE1992" t="str">
            <v>1 комн.</v>
          </cell>
          <cell r="AF1992" t="str">
            <v>Август 2023</v>
          </cell>
          <cell r="AH1992">
            <v>1</v>
          </cell>
          <cell r="AP1992">
            <v>9719531</v>
          </cell>
        </row>
        <row r="1993">
          <cell r="I1993">
            <v>17.71</v>
          </cell>
          <cell r="K1993">
            <v>0</v>
          </cell>
          <cell r="Q1993" t="str">
            <v>Огнева Ольга Александровна</v>
          </cell>
          <cell r="R1993" t="str">
            <v/>
          </cell>
          <cell r="T1993" t="str">
            <v>самолет+</v>
          </cell>
          <cell r="U1993">
            <v>1</v>
          </cell>
          <cell r="V1993">
            <v>1</v>
          </cell>
          <cell r="W1993" t="str">
            <v>Август</v>
          </cell>
          <cell r="AE1993" t="str">
            <v>1 комн.</v>
          </cell>
          <cell r="AF1993" t="str">
            <v>Август 2023</v>
          </cell>
          <cell r="AH1993">
            <v>1</v>
          </cell>
          <cell r="AP1993">
            <v>7502306</v>
          </cell>
        </row>
        <row r="1994">
          <cell r="I1994">
            <v>17.809999999999999</v>
          </cell>
          <cell r="K1994">
            <v>1705989</v>
          </cell>
          <cell r="Q1994" t="str">
            <v>Гимаева Нина Евгеньевна</v>
          </cell>
          <cell r="R1994" t="str">
            <v/>
          </cell>
          <cell r="T1994" t="str">
            <v>ИП Сидоров Д ( Сириус Групп)</v>
          </cell>
          <cell r="U1994">
            <v>1</v>
          </cell>
          <cell r="V1994">
            <v>1</v>
          </cell>
          <cell r="W1994" t="str">
            <v>Август</v>
          </cell>
          <cell r="AE1994" t="str">
            <v>1 комн.</v>
          </cell>
          <cell r="AF1994" t="str">
            <v>Август 2023</v>
          </cell>
          <cell r="AH1994">
            <v>1</v>
          </cell>
          <cell r="AP1994">
            <v>9667268</v>
          </cell>
        </row>
        <row r="1995">
          <cell r="I1995">
            <v>17.739999999999998</v>
          </cell>
          <cell r="K1995">
            <v>1690518</v>
          </cell>
          <cell r="Q1995" t="str">
            <v>Мордвинов Дмитрий Игоревич</v>
          </cell>
          <cell r="R1995" t="str">
            <v/>
          </cell>
          <cell r="T1995" t="str">
            <v>ИП Сидоров Д.Н.</v>
          </cell>
          <cell r="U1995">
            <v>1</v>
          </cell>
          <cell r="V1995">
            <v>1</v>
          </cell>
          <cell r="W1995" t="str">
            <v>Август</v>
          </cell>
          <cell r="AE1995" t="str">
            <v>1 комн.(с)</v>
          </cell>
          <cell r="AF1995" t="str">
            <v>Август 2023</v>
          </cell>
          <cell r="AH1995">
            <v>1</v>
          </cell>
          <cell r="AP1995">
            <v>9579600</v>
          </cell>
        </row>
        <row r="1996">
          <cell r="I1996">
            <v>17.93</v>
          </cell>
          <cell r="K1996">
            <v>1658315</v>
          </cell>
          <cell r="Q1996" t="str">
            <v>Мордвинов Дмитрий Игоревич</v>
          </cell>
          <cell r="R1996" t="str">
            <v/>
          </cell>
          <cell r="T1996" t="str">
            <v>ИП Булатецкий Иван Юрьевич</v>
          </cell>
          <cell r="U1996">
            <v>1</v>
          </cell>
          <cell r="V1996">
            <v>1</v>
          </cell>
          <cell r="W1996" t="str">
            <v>Август</v>
          </cell>
          <cell r="AE1996" t="str">
            <v>1 комн.(с)</v>
          </cell>
          <cell r="AF1996" t="str">
            <v>Август 2023</v>
          </cell>
          <cell r="AH1996">
            <v>1</v>
          </cell>
          <cell r="AP1996">
            <v>9397113</v>
          </cell>
        </row>
        <row r="1997">
          <cell r="I1997">
            <v>17.97</v>
          </cell>
          <cell r="K1997">
            <v>1745733</v>
          </cell>
          <cell r="Q1997" t="str">
            <v>Хархалуп Александр Владимирович</v>
          </cell>
          <cell r="R1997" t="str">
            <v/>
          </cell>
          <cell r="T1997" t="str">
            <v>ИП СЕМУШИН АЛЕКСАНДР СЕРГЕЕВИЧ</v>
          </cell>
          <cell r="U1997">
            <v>1</v>
          </cell>
          <cell r="V1997">
            <v>1</v>
          </cell>
          <cell r="W1997" t="str">
            <v>Август</v>
          </cell>
          <cell r="AE1997" t="str">
            <v>1 комн.(с)</v>
          </cell>
          <cell r="AF1997" t="str">
            <v>Август 2023</v>
          </cell>
          <cell r="AH1997">
            <v>1</v>
          </cell>
          <cell r="AP1997">
            <v>9892485</v>
          </cell>
        </row>
        <row r="1998">
          <cell r="I1998">
            <v>38</v>
          </cell>
          <cell r="K1998">
            <v>0</v>
          </cell>
          <cell r="Q1998" t="str">
            <v>Труфанов Александр Сергеевич</v>
          </cell>
          <cell r="R1998" t="str">
            <v/>
          </cell>
          <cell r="T1998" t="str">
            <v>ИП БЫКОВ</v>
          </cell>
          <cell r="U1998">
            <v>1</v>
          </cell>
          <cell r="V1998">
            <v>1</v>
          </cell>
          <cell r="W1998" t="str">
            <v>Август</v>
          </cell>
          <cell r="AE1998" t="str">
            <v>1 комн.</v>
          </cell>
          <cell r="AF1998" t="str">
            <v>Август 2023</v>
          </cell>
          <cell r="AH1998">
            <v>1</v>
          </cell>
          <cell r="AP1998">
            <v>15905090</v>
          </cell>
        </row>
        <row r="1999">
          <cell r="I1999">
            <v>25.1</v>
          </cell>
          <cell r="K1999">
            <v>1391945.6</v>
          </cell>
          <cell r="Q1999" t="str">
            <v>Скорняк Екатерина Дмитриевна</v>
          </cell>
          <cell r="R1999" t="str">
            <v/>
          </cell>
          <cell r="T1999" t="str">
            <v>ИП Виноградов</v>
          </cell>
          <cell r="U1999">
            <v>1</v>
          </cell>
          <cell r="V1999">
            <v>1</v>
          </cell>
          <cell r="W1999" t="str">
            <v>Август</v>
          </cell>
          <cell r="AE1999" t="str">
            <v>1 комн.</v>
          </cell>
          <cell r="AF1999" t="str">
            <v>Август 2023</v>
          </cell>
          <cell r="AH1999">
            <v>1</v>
          </cell>
          <cell r="AP1999">
            <v>7826180</v>
          </cell>
        </row>
        <row r="2000">
          <cell r="I2000">
            <v>25.3</v>
          </cell>
          <cell r="K2000">
            <v>0</v>
          </cell>
          <cell r="Q2000" t="str">
            <v>Нестерова Анастасия Викторовна</v>
          </cell>
          <cell r="R2000" t="str">
            <v/>
          </cell>
          <cell r="T2000" t="str">
            <v>АГЕНСТВО НЕДВИЖИМОСТИ</v>
          </cell>
          <cell r="U2000">
            <v>1</v>
          </cell>
          <cell r="V2000">
            <v>1</v>
          </cell>
          <cell r="W2000" t="str">
            <v>Август</v>
          </cell>
          <cell r="AE2000" t="str">
            <v>1 комн.(с)</v>
          </cell>
          <cell r="AF2000" t="str">
            <v>Август 2023</v>
          </cell>
          <cell r="AH2000">
            <v>1</v>
          </cell>
          <cell r="AP2000">
            <v>8543987.0999999996</v>
          </cell>
        </row>
        <row r="2001">
          <cell r="I2001">
            <v>36.299999999999997</v>
          </cell>
          <cell r="K2001">
            <v>0</v>
          </cell>
          <cell r="Q2001" t="str">
            <v>Матушко Оксана Витальевна</v>
          </cell>
          <cell r="R2001" t="str">
            <v/>
          </cell>
          <cell r="T2001" t="str">
            <v>Элитный Сочи, ип семушин</v>
          </cell>
          <cell r="U2001">
            <v>1</v>
          </cell>
          <cell r="V2001">
            <v>1</v>
          </cell>
          <cell r="W2001" t="str">
            <v>Август</v>
          </cell>
          <cell r="AE2001" t="str">
            <v>1 комн.</v>
          </cell>
          <cell r="AF2001" t="str">
            <v>Август 2023</v>
          </cell>
          <cell r="AH2001">
            <v>1</v>
          </cell>
          <cell r="AP2001">
            <v>12023213.4</v>
          </cell>
        </row>
        <row r="2002">
          <cell r="I2002">
            <v>36.299999999999997</v>
          </cell>
          <cell r="K2002">
            <v>0</v>
          </cell>
          <cell r="Q2002" t="str">
            <v>Матушко Оксана Витальевна</v>
          </cell>
          <cell r="R2002" t="str">
            <v/>
          </cell>
          <cell r="T2002" t="str">
            <v>Элитный Сочи, ип семушин</v>
          </cell>
          <cell r="U2002">
            <v>1</v>
          </cell>
          <cell r="V2002">
            <v>1</v>
          </cell>
          <cell r="W2002" t="str">
            <v>Август</v>
          </cell>
          <cell r="AE2002" t="str">
            <v>1 комн.</v>
          </cell>
          <cell r="AF2002" t="str">
            <v>Август 2023</v>
          </cell>
          <cell r="AH2002">
            <v>1</v>
          </cell>
          <cell r="AP2002">
            <v>12023213.4</v>
          </cell>
        </row>
        <row r="2003">
          <cell r="I2003">
            <v>26.1</v>
          </cell>
          <cell r="K2003">
            <v>1450011.6</v>
          </cell>
          <cell r="Q2003" t="str">
            <v>Жиркина Юлия Александровна</v>
          </cell>
          <cell r="R2003" t="str">
            <v/>
          </cell>
          <cell r="T2003" t="str">
            <v>Элитный Сочи, ип семушин</v>
          </cell>
          <cell r="U2003">
            <v>1</v>
          </cell>
          <cell r="V2003">
            <v>1</v>
          </cell>
          <cell r="W2003" t="str">
            <v>Август</v>
          </cell>
          <cell r="AE2003" t="str">
            <v>1 комн.</v>
          </cell>
          <cell r="AF2003" t="str">
            <v>Август 2023</v>
          </cell>
          <cell r="AH2003">
            <v>1</v>
          </cell>
          <cell r="AP2003">
            <v>10314720</v>
          </cell>
        </row>
        <row r="2004">
          <cell r="I2004">
            <v>17.329999999999998</v>
          </cell>
          <cell r="K2004">
            <v>1683559</v>
          </cell>
          <cell r="Q2004" t="str">
            <v>Мордвинов Дмитрий Игоревич</v>
          </cell>
          <cell r="R2004" t="str">
            <v/>
          </cell>
          <cell r="T2004" t="str">
            <v>ИП Савченко</v>
          </cell>
          <cell r="U2004">
            <v>1</v>
          </cell>
          <cell r="V2004">
            <v>1</v>
          </cell>
          <cell r="W2004" t="str">
            <v>Август</v>
          </cell>
          <cell r="AE2004" t="str">
            <v>1 комн.(с)</v>
          </cell>
          <cell r="AF2004" t="str">
            <v>Август 2023</v>
          </cell>
          <cell r="AH2004">
            <v>1</v>
          </cell>
          <cell r="AP2004">
            <v>9540164</v>
          </cell>
        </row>
        <row r="2005">
          <cell r="I2005">
            <v>17.809999999999999</v>
          </cell>
          <cell r="K2005">
            <v>1535881</v>
          </cell>
          <cell r="Q2005" t="str">
            <v>Путилина Ольга Ивановна</v>
          </cell>
          <cell r="R2005" t="str">
            <v/>
          </cell>
          <cell r="T2005" t="str">
            <v>АГЕНСТВО НЕДВИЖИМОСТИ</v>
          </cell>
          <cell r="U2005">
            <v>1</v>
          </cell>
          <cell r="V2005">
            <v>1</v>
          </cell>
          <cell r="W2005" t="str">
            <v>Август</v>
          </cell>
          <cell r="AE2005" t="str">
            <v>1 комн.</v>
          </cell>
          <cell r="AF2005" t="str">
            <v>Август 2023</v>
          </cell>
          <cell r="AH2005">
            <v>1</v>
          </cell>
          <cell r="AP2005">
            <v>8703325</v>
          </cell>
        </row>
        <row r="2006">
          <cell r="I2006">
            <v>18.059999999999999</v>
          </cell>
          <cell r="K2006">
            <v>1618644</v>
          </cell>
          <cell r="Q2006" t="str">
            <v>Путилина Ольга Ивановна</v>
          </cell>
          <cell r="R2006" t="str">
            <v>Труфанов Александр Сергеевич</v>
          </cell>
          <cell r="T2006" t="str">
            <v>АГЕНСТВО НЕДВИЖИМОСТИ</v>
          </cell>
          <cell r="U2006">
            <v>0.5</v>
          </cell>
          <cell r="V2006">
            <v>0.5</v>
          </cell>
          <cell r="W2006" t="str">
            <v>Август</v>
          </cell>
          <cell r="AE2006" t="str">
            <v>1 комн.</v>
          </cell>
          <cell r="AF2006" t="str">
            <v>Август 2023</v>
          </cell>
          <cell r="AH2006">
            <v>1</v>
          </cell>
          <cell r="AP2006">
            <v>9172313</v>
          </cell>
        </row>
        <row r="2007">
          <cell r="I2007">
            <v>25.3</v>
          </cell>
          <cell r="K2007">
            <v>0</v>
          </cell>
          <cell r="Q2007" t="str">
            <v>Гришакова Анастасия Сергеевна</v>
          </cell>
          <cell r="R2007" t="str">
            <v/>
          </cell>
          <cell r="T2007" t="str">
            <v>АН Зайцев Групп</v>
          </cell>
          <cell r="U2007">
            <v>1</v>
          </cell>
          <cell r="V2007">
            <v>1</v>
          </cell>
          <cell r="W2007" t="str">
            <v>Август</v>
          </cell>
          <cell r="AE2007" t="str">
            <v>1 комн.(с)</v>
          </cell>
          <cell r="AF2007" t="str">
            <v>Август 2023</v>
          </cell>
          <cell r="AH2007">
            <v>1</v>
          </cell>
          <cell r="AP2007">
            <v>7364754.0999999996</v>
          </cell>
        </row>
        <row r="2008">
          <cell r="I2008">
            <v>48.73</v>
          </cell>
          <cell r="K2008">
            <v>0</v>
          </cell>
          <cell r="Q2008" t="str">
            <v>Хархалуп Александр Владимирович</v>
          </cell>
          <cell r="R2008" t="str">
            <v/>
          </cell>
          <cell r="T2008" t="str">
            <v>ИП Базикян Евгений Грачевич</v>
          </cell>
          <cell r="U2008">
            <v>1</v>
          </cell>
          <cell r="V2008">
            <v>1</v>
          </cell>
          <cell r="W2008" t="str">
            <v>Август</v>
          </cell>
          <cell r="AE2008" t="str">
            <v>2 комн.</v>
          </cell>
          <cell r="AF2008" t="str">
            <v>Август 2023</v>
          </cell>
          <cell r="AH2008">
            <v>1</v>
          </cell>
          <cell r="AP2008">
            <v>17635729</v>
          </cell>
        </row>
        <row r="2009">
          <cell r="I2009">
            <v>36.4</v>
          </cell>
          <cell r="K2009">
            <v>0</v>
          </cell>
          <cell r="Q2009" t="str">
            <v>Вахничева Екатерина Анатольевна</v>
          </cell>
          <cell r="R2009" t="str">
            <v/>
          </cell>
          <cell r="T2009" t="str">
            <v>Элитный Сочи, ип семушин</v>
          </cell>
          <cell r="U2009">
            <v>1</v>
          </cell>
          <cell r="V2009">
            <v>1</v>
          </cell>
          <cell r="W2009" t="str">
            <v>Август</v>
          </cell>
          <cell r="AE2009" t="str">
            <v>1 комн.</v>
          </cell>
          <cell r="AF2009" t="str">
            <v>Август 2023</v>
          </cell>
          <cell r="AH2009">
            <v>1</v>
          </cell>
          <cell r="AP2009">
            <v>11862760</v>
          </cell>
        </row>
        <row r="2010">
          <cell r="I2010">
            <v>25.4</v>
          </cell>
          <cell r="K2010">
            <v>1571904.4</v>
          </cell>
          <cell r="Q2010" t="str">
            <v>Вахничева Екатерина Анатольевна</v>
          </cell>
          <cell r="R2010" t="str">
            <v/>
          </cell>
          <cell r="T2010" t="str">
            <v>ООО "Империя"</v>
          </cell>
          <cell r="U2010">
            <v>1</v>
          </cell>
          <cell r="V2010">
            <v>1</v>
          </cell>
          <cell r="W2010" t="str">
            <v>Август</v>
          </cell>
          <cell r="AE2010" t="str">
            <v>1 комн.</v>
          </cell>
          <cell r="AF2010" t="str">
            <v>Август 2023</v>
          </cell>
          <cell r="AH2010">
            <v>1</v>
          </cell>
          <cell r="AP2010">
            <v>8252460</v>
          </cell>
        </row>
        <row r="2011">
          <cell r="I2011">
            <v>26</v>
          </cell>
          <cell r="K2011">
            <v>1723800</v>
          </cell>
          <cell r="Q2011" t="str">
            <v>Вахничева Екатерина Анатольевна</v>
          </cell>
          <cell r="R2011" t="str">
            <v/>
          </cell>
          <cell r="T2011" t="str">
            <v>ООО "Империя"</v>
          </cell>
          <cell r="U2011">
            <v>1</v>
          </cell>
          <cell r="V2011">
            <v>1</v>
          </cell>
          <cell r="W2011" t="str">
            <v>Август</v>
          </cell>
          <cell r="AE2011" t="str">
            <v>1 комн.</v>
          </cell>
          <cell r="AF2011" t="str">
            <v>Август 2023</v>
          </cell>
          <cell r="AH2011">
            <v>1</v>
          </cell>
          <cell r="AP2011">
            <v>9768200</v>
          </cell>
        </row>
        <row r="2012">
          <cell r="I2012">
            <v>23.15</v>
          </cell>
          <cell r="K2012">
            <v>872631</v>
          </cell>
          <cell r="Q2012" t="str">
            <v>Мордвинов Дмитрий Игоревич</v>
          </cell>
          <cell r="R2012" t="str">
            <v/>
          </cell>
          <cell r="T2012" t="str">
            <v>ИП Череватая Т.Б.</v>
          </cell>
          <cell r="U2012">
            <v>1</v>
          </cell>
          <cell r="V2012">
            <v>1</v>
          </cell>
          <cell r="W2012" t="str">
            <v>Август</v>
          </cell>
          <cell r="AE2012" t="str">
            <v>1 комн.(с)</v>
          </cell>
          <cell r="AF2012" t="str">
            <v>Август 2023</v>
          </cell>
          <cell r="AH2012">
            <v>1</v>
          </cell>
          <cell r="AP2012">
            <v>10892075</v>
          </cell>
        </row>
        <row r="2013">
          <cell r="I2013">
            <v>25.3</v>
          </cell>
          <cell r="K2013">
            <v>0</v>
          </cell>
          <cell r="Q2013" t="str">
            <v>Матушко Оксана Витальевна</v>
          </cell>
          <cell r="R2013" t="str">
            <v/>
          </cell>
          <cell r="T2013" t="str">
            <v>Элитный Сочи, ип семушин</v>
          </cell>
          <cell r="U2013">
            <v>1</v>
          </cell>
          <cell r="V2013">
            <v>1</v>
          </cell>
          <cell r="W2013" t="str">
            <v>Август</v>
          </cell>
          <cell r="AE2013" t="str">
            <v>1 комн.(с)</v>
          </cell>
          <cell r="AF2013" t="str">
            <v>Август 2023</v>
          </cell>
          <cell r="AH2013">
            <v>1</v>
          </cell>
          <cell r="AP2013">
            <v>7104619.5</v>
          </cell>
        </row>
        <row r="2014">
          <cell r="I2014">
            <v>42.94</v>
          </cell>
          <cell r="K2014">
            <v>0</v>
          </cell>
          <cell r="Q2014" t="str">
            <v>Соломина Олеся Леонидовна</v>
          </cell>
          <cell r="R2014" t="str">
            <v/>
          </cell>
          <cell r="T2014" t="str">
            <v>ИП Жукова Д.В.</v>
          </cell>
          <cell r="U2014">
            <v>1</v>
          </cell>
          <cell r="V2014">
            <v>1</v>
          </cell>
          <cell r="W2014" t="str">
            <v>Август</v>
          </cell>
          <cell r="AE2014" t="str">
            <v>2 комн.</v>
          </cell>
          <cell r="AF2014" t="str">
            <v>Август 2023</v>
          </cell>
          <cell r="AH2014">
            <v>1</v>
          </cell>
          <cell r="AP2014">
            <v>16068148</v>
          </cell>
        </row>
        <row r="2015">
          <cell r="I2015">
            <v>24.6</v>
          </cell>
          <cell r="K2015">
            <v>1618409.4</v>
          </cell>
          <cell r="Q2015" t="str">
            <v>Жиркина Юлия Александровна</v>
          </cell>
          <cell r="R2015" t="str">
            <v/>
          </cell>
          <cell r="T2015" t="str">
            <v>Мечты у моря</v>
          </cell>
          <cell r="U2015">
            <v>1</v>
          </cell>
          <cell r="V2015">
            <v>1</v>
          </cell>
          <cell r="W2015" t="str">
            <v>Август</v>
          </cell>
          <cell r="AE2015" t="str">
            <v>1 комн.</v>
          </cell>
          <cell r="AF2015" t="str">
            <v>Август 2023</v>
          </cell>
          <cell r="AH2015">
            <v>1</v>
          </cell>
          <cell r="AP2015">
            <v>9170880</v>
          </cell>
        </row>
        <row r="2016">
          <cell r="I2016">
            <v>17.66</v>
          </cell>
          <cell r="K2016">
            <v>1715618</v>
          </cell>
          <cell r="Q2016" t="str">
            <v>Соломина Олеся Леонидовна</v>
          </cell>
          <cell r="R2016" t="str">
            <v/>
          </cell>
          <cell r="T2016" t="str">
            <v>ИП Сидоров</v>
          </cell>
          <cell r="U2016">
            <v>1</v>
          </cell>
          <cell r="V2016">
            <v>1</v>
          </cell>
          <cell r="W2016" t="str">
            <v>Август</v>
          </cell>
          <cell r="AE2016" t="str">
            <v>1 комн.(с)</v>
          </cell>
          <cell r="AF2016" t="str">
            <v>Август 2023</v>
          </cell>
          <cell r="AH2016">
            <v>1</v>
          </cell>
          <cell r="AP2016">
            <v>9721830</v>
          </cell>
        </row>
        <row r="2017">
          <cell r="I2017">
            <v>24.6</v>
          </cell>
          <cell r="K2017">
            <v>1523330</v>
          </cell>
          <cell r="Q2017" t="str">
            <v>Матушко Оксана Витальевна</v>
          </cell>
          <cell r="R2017" t="str">
            <v/>
          </cell>
          <cell r="T2017" t="str">
            <v>Зайцев Групп</v>
          </cell>
          <cell r="U2017">
            <v>1</v>
          </cell>
          <cell r="V2017">
            <v>1</v>
          </cell>
          <cell r="W2017" t="str">
            <v>Август</v>
          </cell>
          <cell r="AE2017" t="str">
            <v>1 комн.</v>
          </cell>
          <cell r="AF2017" t="str">
            <v>Август 2023</v>
          </cell>
          <cell r="AH2017">
            <v>1</v>
          </cell>
          <cell r="AP2017">
            <v>8632140</v>
          </cell>
        </row>
        <row r="2018">
          <cell r="I2018">
            <v>26</v>
          </cell>
          <cell r="K2018">
            <v>1752712</v>
          </cell>
          <cell r="Q2018" t="str">
            <v>Мазеева Лариса Викторовна</v>
          </cell>
          <cell r="R2018" t="str">
            <v/>
          </cell>
          <cell r="T2018" t="str">
            <v>ИП Букатина Наталья Геннадьевна, АН Атмосффера отпуска</v>
          </cell>
          <cell r="U2018">
            <v>1</v>
          </cell>
          <cell r="V2018">
            <v>1</v>
          </cell>
          <cell r="W2018" t="str">
            <v>Август</v>
          </cell>
          <cell r="AE2018" t="str">
            <v>1 комн.</v>
          </cell>
          <cell r="AF2018" t="str">
            <v>Август 2023</v>
          </cell>
          <cell r="AH2018">
            <v>1</v>
          </cell>
          <cell r="AP2018">
            <v>9932000</v>
          </cell>
        </row>
        <row r="2019">
          <cell r="I2019">
            <v>25.1</v>
          </cell>
          <cell r="K2019">
            <v>1544980.3</v>
          </cell>
          <cell r="Q2019" t="str">
            <v>Скорняк Екатерина Дмитриевна</v>
          </cell>
          <cell r="R2019" t="str">
            <v/>
          </cell>
          <cell r="T2019" t="str">
            <v>ИП Точилова Ольга Евгеньевна</v>
          </cell>
          <cell r="U2019">
            <v>1</v>
          </cell>
          <cell r="V2019">
            <v>1</v>
          </cell>
          <cell r="W2019" t="str">
            <v>Август</v>
          </cell>
          <cell r="AE2019" t="str">
            <v>1 комн.</v>
          </cell>
          <cell r="AF2019" t="str">
            <v>Август 2023</v>
          </cell>
          <cell r="AH2019">
            <v>1</v>
          </cell>
          <cell r="AP2019">
            <v>8754880</v>
          </cell>
        </row>
        <row r="2020">
          <cell r="I2020">
            <v>26</v>
          </cell>
          <cell r="K2020">
            <v>1722396</v>
          </cell>
          <cell r="Q2020" t="str">
            <v>Матушко Оксана Витальевна</v>
          </cell>
          <cell r="R2020" t="str">
            <v/>
          </cell>
          <cell r="T2020" t="str">
            <v>ип</v>
          </cell>
          <cell r="U2020">
            <v>1</v>
          </cell>
          <cell r="V2020">
            <v>1</v>
          </cell>
          <cell r="W2020" t="str">
            <v>Август</v>
          </cell>
          <cell r="AE2020" t="str">
            <v>1 комн.</v>
          </cell>
          <cell r="AF2020" t="str">
            <v>Август 2023</v>
          </cell>
          <cell r="AH2020">
            <v>1</v>
          </cell>
          <cell r="AP2020">
            <v>9760140</v>
          </cell>
        </row>
        <row r="2021">
          <cell r="I2021">
            <v>25.1</v>
          </cell>
          <cell r="K2021">
            <v>0</v>
          </cell>
          <cell r="Q2021" t="str">
            <v>Скорняк Екатерина Дмитриевна</v>
          </cell>
          <cell r="R2021" t="str">
            <v/>
          </cell>
          <cell r="T2021" t="str">
            <v>ИП Савченко</v>
          </cell>
          <cell r="U2021">
            <v>1</v>
          </cell>
          <cell r="V2021">
            <v>1</v>
          </cell>
          <cell r="W2021" t="str">
            <v>Август</v>
          </cell>
          <cell r="AE2021" t="str">
            <v>1 комн.</v>
          </cell>
          <cell r="AF2021" t="str">
            <v>Август 2023</v>
          </cell>
          <cell r="AH2021">
            <v>1</v>
          </cell>
          <cell r="AP2021">
            <v>8205190</v>
          </cell>
        </row>
        <row r="2022">
          <cell r="I2022">
            <v>26.4</v>
          </cell>
          <cell r="K2022">
            <v>0</v>
          </cell>
          <cell r="Q2022" t="str">
            <v>Беленков Егор Валерьевич</v>
          </cell>
          <cell r="R2022" t="str">
            <v/>
          </cell>
          <cell r="T2022" t="str">
            <v>Империя (ИП Тулаби)</v>
          </cell>
          <cell r="U2022">
            <v>1</v>
          </cell>
          <cell r="V2022">
            <v>1</v>
          </cell>
          <cell r="W2022" t="str">
            <v>Август</v>
          </cell>
          <cell r="AE2022" t="str">
            <v>1 комн.(с)</v>
          </cell>
          <cell r="AF2022" t="str">
            <v>Август 2023</v>
          </cell>
          <cell r="AH2022">
            <v>1</v>
          </cell>
          <cell r="AP2022">
            <v>8229276</v>
          </cell>
        </row>
        <row r="2023">
          <cell r="I2023">
            <v>26.3</v>
          </cell>
          <cell r="K2023">
            <v>0</v>
          </cell>
          <cell r="Q2023" t="str">
            <v>Гришакова Анастасия Сергеевна</v>
          </cell>
          <cell r="R2023" t="str">
            <v/>
          </cell>
          <cell r="T2023" t="str">
            <v>ООО "Империя"</v>
          </cell>
          <cell r="U2023">
            <v>1</v>
          </cell>
          <cell r="V2023">
            <v>1</v>
          </cell>
          <cell r="W2023" t="str">
            <v>Август</v>
          </cell>
          <cell r="AE2023" t="str">
            <v>1 комн.(с)</v>
          </cell>
          <cell r="AF2023" t="str">
            <v>Август 2023</v>
          </cell>
          <cell r="AH2023">
            <v>1</v>
          </cell>
          <cell r="AP2023">
            <v>8279240</v>
          </cell>
        </row>
        <row r="2024">
          <cell r="I2024">
            <v>25.3</v>
          </cell>
          <cell r="K2024">
            <v>1394789</v>
          </cell>
          <cell r="Q2024" t="str">
            <v>Цвиль Трофим Александрович</v>
          </cell>
          <cell r="R2024" t="str">
            <v/>
          </cell>
          <cell r="T2024" t="str">
            <v>Элитный Сочи, ип семушин</v>
          </cell>
          <cell r="U2024">
            <v>1</v>
          </cell>
          <cell r="V2024">
            <v>1</v>
          </cell>
          <cell r="W2024" t="str">
            <v>Август</v>
          </cell>
          <cell r="AE2024" t="str">
            <v>1 комн.(с)</v>
          </cell>
          <cell r="AF2024" t="str">
            <v>Август 2023</v>
          </cell>
          <cell r="AH2024">
            <v>1</v>
          </cell>
          <cell r="AP2024">
            <v>10570340</v>
          </cell>
        </row>
        <row r="2025">
          <cell r="I2025">
            <v>26</v>
          </cell>
          <cell r="K2025">
            <v>0</v>
          </cell>
          <cell r="Q2025" t="str">
            <v>Мазеева Лариса Викторовна</v>
          </cell>
          <cell r="R2025" t="str">
            <v/>
          </cell>
          <cell r="T2025" t="str">
            <v>ИП Антонов А.Г.</v>
          </cell>
          <cell r="U2025">
            <v>1</v>
          </cell>
          <cell r="V2025">
            <v>1</v>
          </cell>
          <cell r="W2025" t="str">
            <v>Август</v>
          </cell>
          <cell r="AE2025" t="str">
            <v>1 комн.</v>
          </cell>
          <cell r="AF2025" t="str">
            <v>Август 2023</v>
          </cell>
          <cell r="AH2025">
            <v>1</v>
          </cell>
          <cell r="AP2025">
            <v>9882600</v>
          </cell>
        </row>
        <row r="2026">
          <cell r="I2026">
            <v>17.3</v>
          </cell>
          <cell r="K2026">
            <v>0</v>
          </cell>
          <cell r="Q2026" t="str">
            <v>Хархалуп Александр Владимирович</v>
          </cell>
          <cell r="R2026" t="str">
            <v/>
          </cell>
          <cell r="T2026" t="str">
            <v>ИП Сидоров Денис Николаевич</v>
          </cell>
          <cell r="U2026">
            <v>1</v>
          </cell>
          <cell r="V2026">
            <v>1</v>
          </cell>
          <cell r="W2026" t="str">
            <v>Август</v>
          </cell>
          <cell r="AE2026" t="str">
            <v>1 комн.(с)</v>
          </cell>
          <cell r="AF2026" t="str">
            <v>Август 2023</v>
          </cell>
          <cell r="AH2026">
            <v>1</v>
          </cell>
          <cell r="AP2026">
            <v>7301414</v>
          </cell>
        </row>
        <row r="2027">
          <cell r="I2027">
            <v>17.71</v>
          </cell>
          <cell r="K2027">
            <v>1655781</v>
          </cell>
          <cell r="Q2027" t="str">
            <v>Путилина Ольга Ивановна</v>
          </cell>
          <cell r="R2027" t="str">
            <v/>
          </cell>
          <cell r="T2027" t="str">
            <v>ИП Шевченко А.Ю</v>
          </cell>
          <cell r="U2027">
            <v>1</v>
          </cell>
          <cell r="V2027">
            <v>1</v>
          </cell>
          <cell r="W2027" t="str">
            <v>Август</v>
          </cell>
          <cell r="AE2027" t="str">
            <v>1 комн.</v>
          </cell>
          <cell r="AF2027" t="str">
            <v>Август 2023</v>
          </cell>
          <cell r="AH2027">
            <v>1</v>
          </cell>
          <cell r="AP2027">
            <v>9382758</v>
          </cell>
        </row>
        <row r="2028">
          <cell r="I2028">
            <v>18.02</v>
          </cell>
          <cell r="K2028">
            <v>0</v>
          </cell>
          <cell r="Q2028" t="str">
            <v>Криуляк Кирилл Сергеевич</v>
          </cell>
          <cell r="R2028" t="str">
            <v/>
          </cell>
          <cell r="T2028" t="str">
            <v>ООО "Винсент Недвижимость"</v>
          </cell>
          <cell r="U2028">
            <v>1</v>
          </cell>
          <cell r="V2028">
            <v>1</v>
          </cell>
          <cell r="W2028" t="str">
            <v>Август</v>
          </cell>
          <cell r="AE2028" t="str">
            <v>1 комн.</v>
          </cell>
          <cell r="AF2028" t="str">
            <v>Август 2023</v>
          </cell>
          <cell r="AH2028">
            <v>1</v>
          </cell>
          <cell r="AP2028">
            <v>7687441</v>
          </cell>
        </row>
        <row r="2029">
          <cell r="I2029">
            <v>48.4</v>
          </cell>
          <cell r="K2029">
            <v>0</v>
          </cell>
          <cell r="Q2029" t="str">
            <v>Невзорова Наталья Павловна</v>
          </cell>
          <cell r="R2029" t="str">
            <v/>
          </cell>
          <cell r="T2029" t="str">
            <v>нет</v>
          </cell>
          <cell r="U2029">
            <v>1</v>
          </cell>
          <cell r="V2029">
            <v>0</v>
          </cell>
          <cell r="W2029" t="str">
            <v>Август</v>
          </cell>
          <cell r="AE2029" t="str">
            <v>3 комн.</v>
          </cell>
          <cell r="AF2029" t="str">
            <v>Август 2023</v>
          </cell>
          <cell r="AH2029">
            <v>1</v>
          </cell>
          <cell r="AP2029">
            <v>17903160</v>
          </cell>
        </row>
        <row r="2030">
          <cell r="I2030">
            <v>18.02</v>
          </cell>
          <cell r="K2030">
            <v>1652964</v>
          </cell>
          <cell r="Q2030" t="str">
            <v>Путилина Ольга Ивановна</v>
          </cell>
          <cell r="R2030" t="str">
            <v/>
          </cell>
          <cell r="T2030" t="str">
            <v>АН Черное море</v>
          </cell>
          <cell r="U2030">
            <v>1</v>
          </cell>
          <cell r="V2030">
            <v>1</v>
          </cell>
          <cell r="W2030" t="str">
            <v>Август</v>
          </cell>
          <cell r="AE2030" t="str">
            <v>1 комн.</v>
          </cell>
          <cell r="AF2030" t="str">
            <v>Август 2023</v>
          </cell>
          <cell r="AH2030">
            <v>1</v>
          </cell>
          <cell r="AP2030">
            <v>9366796</v>
          </cell>
        </row>
        <row r="2031">
          <cell r="I2031">
            <v>26</v>
          </cell>
          <cell r="K2031">
            <v>1644448</v>
          </cell>
          <cell r="Q2031" t="str">
            <v>Вахничева Екатерина Анатольевна</v>
          </cell>
          <cell r="R2031" t="str">
            <v/>
          </cell>
          <cell r="T2031" t="str">
            <v>Элитный Сочи, ип семушин</v>
          </cell>
          <cell r="U2031">
            <v>1</v>
          </cell>
          <cell r="V2031">
            <v>1</v>
          </cell>
          <cell r="W2031" t="str">
            <v>Август</v>
          </cell>
          <cell r="AE2031" t="str">
            <v>1 комн.</v>
          </cell>
          <cell r="AF2031" t="str">
            <v>Август 2023</v>
          </cell>
          <cell r="AH2031">
            <v>1</v>
          </cell>
          <cell r="AP2031">
            <v>9318400</v>
          </cell>
        </row>
        <row r="2032">
          <cell r="I2032">
            <v>48</v>
          </cell>
          <cell r="K2032">
            <v>0</v>
          </cell>
          <cell r="Q2032" t="str">
            <v>Беленков Егор Валерьевич</v>
          </cell>
          <cell r="R2032" t="str">
            <v/>
          </cell>
          <cell r="T2032" t="str">
            <v>АГЕНСТВО НЕДВИЖИМОСТИ</v>
          </cell>
          <cell r="U2032">
            <v>1</v>
          </cell>
          <cell r="V2032">
            <v>1</v>
          </cell>
          <cell r="W2032" t="str">
            <v>Август</v>
          </cell>
          <cell r="AE2032" t="str">
            <v>1 комн.</v>
          </cell>
          <cell r="AF2032" t="str">
            <v>Август 2023</v>
          </cell>
          <cell r="AH2032">
            <v>1</v>
          </cell>
          <cell r="AP2032">
            <v>0</v>
          </cell>
        </row>
        <row r="2033">
          <cell r="I2033">
            <v>23.15</v>
          </cell>
          <cell r="K2033">
            <v>1106446</v>
          </cell>
          <cell r="Q2033" t="str">
            <v>Борисова Алина Валерьевна</v>
          </cell>
          <cell r="R2033" t="str">
            <v/>
          </cell>
          <cell r="T2033" t="str">
            <v>ИП САЙФУТДИНОВ АНДРЕЙ РАДИКОВИЧ</v>
          </cell>
          <cell r="U2033">
            <v>1</v>
          </cell>
          <cell r="V2033">
            <v>1</v>
          </cell>
          <cell r="W2033" t="str">
            <v>Август</v>
          </cell>
          <cell r="AE2033" t="str">
            <v>1 комн.(с)</v>
          </cell>
          <cell r="AF2033" t="str">
            <v>Август 2023</v>
          </cell>
          <cell r="AH2033">
            <v>1</v>
          </cell>
          <cell r="AP2033">
            <v>10658260</v>
          </cell>
        </row>
        <row r="2034">
          <cell r="I2034">
            <v>17.75</v>
          </cell>
          <cell r="K2034">
            <v>0</v>
          </cell>
          <cell r="Q2034" t="str">
            <v>Хархалуп Александр Владимирович</v>
          </cell>
          <cell r="R2034" t="str">
            <v/>
          </cell>
          <cell r="T2034" t="str">
            <v>ИП Ткаченко А.А.</v>
          </cell>
          <cell r="U2034">
            <v>1</v>
          </cell>
          <cell r="V2034">
            <v>1</v>
          </cell>
          <cell r="W2034" t="str">
            <v>Август</v>
          </cell>
          <cell r="AE2034" t="str">
            <v>1 комн.</v>
          </cell>
          <cell r="AF2034" t="str">
            <v>Август 2023</v>
          </cell>
          <cell r="AH2034">
            <v>1</v>
          </cell>
          <cell r="AP2034">
            <v>7401804</v>
          </cell>
        </row>
        <row r="2035">
          <cell r="I2035">
            <v>25.1</v>
          </cell>
          <cell r="K2035">
            <v>1381102.4</v>
          </cell>
          <cell r="Q2035" t="str">
            <v>Скорняк Екатерина Дмитриевна</v>
          </cell>
          <cell r="R2035" t="str">
            <v/>
          </cell>
          <cell r="T2035" t="str">
            <v>ИП Точилова Ольга Евгеньевна</v>
          </cell>
          <cell r="U2035">
            <v>1</v>
          </cell>
          <cell r="V2035">
            <v>1</v>
          </cell>
          <cell r="W2035" t="str">
            <v>Август</v>
          </cell>
          <cell r="AE2035" t="str">
            <v>1 комн.</v>
          </cell>
          <cell r="AF2035" t="str">
            <v>Август 2023</v>
          </cell>
          <cell r="AH2035">
            <v>1</v>
          </cell>
          <cell r="AP2035">
            <v>7837023.1999999993</v>
          </cell>
        </row>
        <row r="2036">
          <cell r="I2036">
            <v>24.8</v>
          </cell>
          <cell r="K2036">
            <v>1370274.4</v>
          </cell>
          <cell r="Q2036" t="str">
            <v>Скорняк Екатерина Дмитриевна</v>
          </cell>
          <cell r="R2036" t="str">
            <v/>
          </cell>
          <cell r="T2036" t="str">
            <v>ип Кошелева</v>
          </cell>
          <cell r="U2036">
            <v>1</v>
          </cell>
          <cell r="V2036">
            <v>1</v>
          </cell>
          <cell r="W2036" t="str">
            <v>Август</v>
          </cell>
          <cell r="AE2036" t="str">
            <v>1 комн.</v>
          </cell>
          <cell r="AF2036" t="str">
            <v>Август 2023</v>
          </cell>
          <cell r="AH2036">
            <v>1</v>
          </cell>
          <cell r="AP2036">
            <v>7764880</v>
          </cell>
        </row>
        <row r="2037">
          <cell r="I2037">
            <v>26.4</v>
          </cell>
          <cell r="K2037">
            <v>0</v>
          </cell>
          <cell r="Q2037" t="str">
            <v>Гришакова Анастасия Сергеевна</v>
          </cell>
          <cell r="R2037" t="str">
            <v>Цвиль Трофим Александрович</v>
          </cell>
          <cell r="T2037" t="str">
            <v>ИП Абдуллин Денис Амирович</v>
          </cell>
          <cell r="U2037">
            <v>0.5</v>
          </cell>
          <cell r="V2037">
            <v>0.5</v>
          </cell>
          <cell r="W2037" t="str">
            <v>Август</v>
          </cell>
          <cell r="AE2037" t="str">
            <v>1 комн.(с)</v>
          </cell>
          <cell r="AF2037" t="str">
            <v>Август 2023</v>
          </cell>
          <cell r="AH2037">
            <v>1</v>
          </cell>
          <cell r="AP2037">
            <v>8644020</v>
          </cell>
        </row>
        <row r="2038">
          <cell r="I2038">
            <v>25.3</v>
          </cell>
          <cell r="K2038">
            <v>1098045.3</v>
          </cell>
          <cell r="Q2038" t="str">
            <v>Антоневич Татьяна Юрьевна</v>
          </cell>
          <cell r="R2038" t="str">
            <v/>
          </cell>
          <cell r="T2038" t="str">
            <v>Лето</v>
          </cell>
          <cell r="U2038">
            <v>1</v>
          </cell>
          <cell r="V2038">
            <v>1</v>
          </cell>
          <cell r="W2038" t="str">
            <v>Август</v>
          </cell>
          <cell r="AE2038" t="str">
            <v>1 комн.(с)</v>
          </cell>
          <cell r="AF2038" t="str">
            <v>Август 2023</v>
          </cell>
          <cell r="AH2038">
            <v>1</v>
          </cell>
          <cell r="AP2038">
            <v>7725506.7999999998</v>
          </cell>
        </row>
        <row r="2039">
          <cell r="I2039">
            <v>38.1</v>
          </cell>
          <cell r="K2039">
            <v>0</v>
          </cell>
          <cell r="Q2039" t="str">
            <v>Гимаева Нина Евгеньевна</v>
          </cell>
          <cell r="R2039" t="str">
            <v/>
          </cell>
          <cell r="T2039" t="str">
            <v>ИП Перышкина О.В,</v>
          </cell>
          <cell r="U2039">
            <v>1</v>
          </cell>
          <cell r="V2039">
            <v>1</v>
          </cell>
          <cell r="W2039" t="str">
            <v>Август</v>
          </cell>
          <cell r="AE2039" t="str">
            <v>1 комн.</v>
          </cell>
          <cell r="AF2039" t="str">
            <v>Август 2023</v>
          </cell>
          <cell r="AH2039">
            <v>1</v>
          </cell>
          <cell r="AP2039">
            <v>14117574</v>
          </cell>
        </row>
        <row r="2040">
          <cell r="I2040">
            <v>24.6</v>
          </cell>
          <cell r="K2040">
            <v>1592358</v>
          </cell>
          <cell r="Q2040" t="str">
            <v>Матушко Оксана Витальевна</v>
          </cell>
          <cell r="R2040" t="str">
            <v>Жиркина Юлия Александровна</v>
          </cell>
          <cell r="T2040" t="str">
            <v>АГЕНСТВО НЕДВИЖИМОСТИ</v>
          </cell>
          <cell r="U2040">
            <v>0.5</v>
          </cell>
          <cell r="V2040">
            <v>0.5</v>
          </cell>
          <cell r="W2040" t="str">
            <v>Август</v>
          </cell>
          <cell r="AE2040" t="str">
            <v>1 комн.</v>
          </cell>
          <cell r="AF2040" t="str">
            <v>Август 2023</v>
          </cell>
          <cell r="AH2040">
            <v>1</v>
          </cell>
          <cell r="AP2040">
            <v>9023280</v>
          </cell>
        </row>
        <row r="2041">
          <cell r="I2041">
            <v>24.6</v>
          </cell>
          <cell r="K2041">
            <v>1618409.4</v>
          </cell>
          <cell r="Q2041" t="str">
            <v>Матушко Оксана Витальевна</v>
          </cell>
          <cell r="R2041" t="str">
            <v>Жиркина Юлия Александровна</v>
          </cell>
          <cell r="T2041" t="str">
            <v>Мечты у моря</v>
          </cell>
          <cell r="U2041">
            <v>0.5</v>
          </cell>
          <cell r="V2041">
            <v>0.5</v>
          </cell>
          <cell r="W2041" t="str">
            <v>Август</v>
          </cell>
          <cell r="AE2041" t="str">
            <v>1 комн.</v>
          </cell>
          <cell r="AF2041" t="str">
            <v>Август 2023</v>
          </cell>
          <cell r="AH2041">
            <v>1</v>
          </cell>
          <cell r="AP2041">
            <v>9170880</v>
          </cell>
        </row>
        <row r="2042">
          <cell r="I2042">
            <v>24.6</v>
          </cell>
          <cell r="K2042">
            <v>1618409.4</v>
          </cell>
          <cell r="Q2042" t="str">
            <v>Матушко Оксана Витальевна</v>
          </cell>
          <cell r="R2042" t="str">
            <v>Жиркина Юлия Александровна</v>
          </cell>
          <cell r="T2042" t="str">
            <v>Мечты у моря</v>
          </cell>
          <cell r="U2042">
            <v>0.5</v>
          </cell>
          <cell r="V2042">
            <v>0.5</v>
          </cell>
          <cell r="W2042" t="str">
            <v>Август</v>
          </cell>
          <cell r="AE2042" t="str">
            <v>1 комн.</v>
          </cell>
          <cell r="AF2042" t="str">
            <v>Август 2023</v>
          </cell>
          <cell r="AH2042">
            <v>1</v>
          </cell>
          <cell r="AP2042">
            <v>9170880</v>
          </cell>
        </row>
        <row r="2043">
          <cell r="I2043">
            <v>82.8</v>
          </cell>
          <cell r="K2043">
            <v>0</v>
          </cell>
          <cell r="Q2043" t="str">
            <v>Беленков Егор Валерьевич</v>
          </cell>
          <cell r="R2043" t="str">
            <v/>
          </cell>
          <cell r="T2043" t="str">
            <v>АН Инет-Онлайн Агенство</v>
          </cell>
          <cell r="U2043">
            <v>1</v>
          </cell>
          <cell r="V2043">
            <v>1</v>
          </cell>
          <cell r="W2043" t="str">
            <v>Август</v>
          </cell>
          <cell r="AE2043" t="str">
            <v>1 комн.</v>
          </cell>
          <cell r="AF2043" t="str">
            <v>Август 2023</v>
          </cell>
          <cell r="AH2043">
            <v>1</v>
          </cell>
          <cell r="AP2043">
            <v>0</v>
          </cell>
        </row>
        <row r="2044">
          <cell r="I2044">
            <v>66.900000000000006</v>
          </cell>
          <cell r="K2044">
            <v>0</v>
          </cell>
          <cell r="Q2044" t="str">
            <v>Нестерова Анастасия Викторовна</v>
          </cell>
          <cell r="R2044" t="str">
            <v/>
          </cell>
          <cell r="T2044" t="str">
            <v>Винсент Недвижимость</v>
          </cell>
          <cell r="U2044">
            <v>1</v>
          </cell>
          <cell r="V2044">
            <v>1</v>
          </cell>
          <cell r="W2044" t="str">
            <v>Август</v>
          </cell>
          <cell r="AE2044" t="str">
            <v>2 комн.</v>
          </cell>
          <cell r="AF2044" t="str">
            <v>Август 2023</v>
          </cell>
          <cell r="AH2044">
            <v>1</v>
          </cell>
          <cell r="AP2044">
            <v>11000233.199999999</v>
          </cell>
        </row>
        <row r="2045">
          <cell r="I2045">
            <v>17.62</v>
          </cell>
          <cell r="K2045">
            <v>1601348</v>
          </cell>
          <cell r="Q2045" t="str">
            <v>Мордвинов Дмитрий Игоревич</v>
          </cell>
          <cell r="R2045" t="str">
            <v/>
          </cell>
          <cell r="T2045" t="str">
            <v>ИП Солодова</v>
          </cell>
          <cell r="U2045">
            <v>1</v>
          </cell>
          <cell r="V2045">
            <v>1</v>
          </cell>
          <cell r="W2045" t="str">
            <v>Август</v>
          </cell>
          <cell r="AE2045" t="str">
            <v>1 комн.(с)</v>
          </cell>
          <cell r="AF2045" t="str">
            <v>Август 2023</v>
          </cell>
          <cell r="AH2045">
            <v>1</v>
          </cell>
          <cell r="AP2045">
            <v>9074300</v>
          </cell>
        </row>
        <row r="2046">
          <cell r="I2046">
            <v>17.93</v>
          </cell>
          <cell r="K2046">
            <v>1629521</v>
          </cell>
          <cell r="Q2046" t="str">
            <v>Мордвинов Дмитрий Игоревич</v>
          </cell>
          <cell r="R2046" t="str">
            <v/>
          </cell>
          <cell r="T2046" t="str">
            <v>ИП Солодова Анастасия Юрьевна</v>
          </cell>
          <cell r="U2046">
            <v>1</v>
          </cell>
          <cell r="V2046">
            <v>1</v>
          </cell>
          <cell r="W2046" t="str">
            <v>Август</v>
          </cell>
          <cell r="AE2046" t="str">
            <v>1 комн.(с)</v>
          </cell>
          <cell r="AF2046" t="str">
            <v>Август 2023</v>
          </cell>
          <cell r="AH2046">
            <v>1</v>
          </cell>
          <cell r="AP2046">
            <v>9233950</v>
          </cell>
        </row>
        <row r="2047">
          <cell r="I2047">
            <v>48.83</v>
          </cell>
          <cell r="K2047">
            <v>0</v>
          </cell>
          <cell r="Q2047" t="str">
            <v>Кетько Даниил Андреевич</v>
          </cell>
          <cell r="R2047" t="str">
            <v/>
          </cell>
          <cell r="T2047" t="str">
            <v>ИП Че</v>
          </cell>
          <cell r="U2047">
            <v>1</v>
          </cell>
          <cell r="V2047">
            <v>1</v>
          </cell>
          <cell r="W2047" t="str">
            <v>Август</v>
          </cell>
          <cell r="AE2047" t="str">
            <v>2 комн.</v>
          </cell>
          <cell r="AF2047" t="str">
            <v>Август 2023</v>
          </cell>
          <cell r="AH2047">
            <v>1</v>
          </cell>
          <cell r="AP2047">
            <v>16683698</v>
          </cell>
        </row>
        <row r="2048">
          <cell r="I2048">
            <v>18.059999999999999</v>
          </cell>
          <cell r="K2048">
            <v>1648618</v>
          </cell>
          <cell r="Q2048" t="str">
            <v>Гимаева Нина Евгеньевна</v>
          </cell>
          <cell r="R2048" t="str">
            <v/>
          </cell>
          <cell r="T2048" t="str">
            <v>ИП МАЛИКОВА (Элитный Сочи)</v>
          </cell>
          <cell r="U2048">
            <v>1</v>
          </cell>
          <cell r="V2048">
            <v>1</v>
          </cell>
          <cell r="W2048" t="str">
            <v>Август</v>
          </cell>
          <cell r="AE2048" t="str">
            <v>1 комн.</v>
          </cell>
          <cell r="AF2048" t="str">
            <v>Август 2023</v>
          </cell>
          <cell r="AH2048">
            <v>1</v>
          </cell>
          <cell r="AP2048">
            <v>9342168</v>
          </cell>
        </row>
        <row r="2049">
          <cell r="I2049">
            <v>38</v>
          </cell>
          <cell r="K2049">
            <v>0</v>
          </cell>
          <cell r="Q2049" t="str">
            <v>Труфанов Александр Сергеевич</v>
          </cell>
          <cell r="R2049" t="str">
            <v/>
          </cell>
          <cell r="T2049" t="str">
            <v>ИП Маликова Татьяна Алексеевна</v>
          </cell>
          <cell r="U2049">
            <v>1</v>
          </cell>
          <cell r="V2049">
            <v>1</v>
          </cell>
          <cell r="W2049" t="str">
            <v>Август</v>
          </cell>
          <cell r="AE2049" t="str">
            <v>1 комн.</v>
          </cell>
          <cell r="AF2049" t="str">
            <v>Август 2023</v>
          </cell>
          <cell r="AH2049">
            <v>1</v>
          </cell>
          <cell r="AP2049">
            <v>16289118</v>
          </cell>
        </row>
        <row r="2050">
          <cell r="I2050">
            <v>17.93</v>
          </cell>
          <cell r="K2050">
            <v>1583325</v>
          </cell>
          <cell r="Q2050" t="str">
            <v>Хархалуп Александр Владимирович</v>
          </cell>
          <cell r="R2050" t="str">
            <v/>
          </cell>
          <cell r="T2050" t="str">
            <v>ИП СМИРНОВ АЛЕКСАНДР ДМИТРИЕВИЧ</v>
          </cell>
          <cell r="U2050">
            <v>1</v>
          </cell>
          <cell r="V2050">
            <v>1</v>
          </cell>
          <cell r="W2050" t="str">
            <v>Август</v>
          </cell>
          <cell r="AE2050" t="str">
            <v>1 комн.(с)</v>
          </cell>
          <cell r="AF2050" t="str">
            <v>Август 2023</v>
          </cell>
          <cell r="AH2050">
            <v>1</v>
          </cell>
          <cell r="AP2050">
            <v>8972172</v>
          </cell>
        </row>
        <row r="2051">
          <cell r="I2051">
            <v>17.71</v>
          </cell>
          <cell r="K2051">
            <v>1688909</v>
          </cell>
          <cell r="Q2051" t="str">
            <v>Величко Владислав Николаевич</v>
          </cell>
          <cell r="R2051" t="str">
            <v/>
          </cell>
          <cell r="T2051" t="str">
            <v>1</v>
          </cell>
          <cell r="U2051">
            <v>1</v>
          </cell>
          <cell r="V2051">
            <v>1</v>
          </cell>
          <cell r="W2051" t="str">
            <v>Август</v>
          </cell>
          <cell r="AE2051" t="str">
            <v>1 комн.</v>
          </cell>
          <cell r="AF2051" t="str">
            <v>Август 2023</v>
          </cell>
          <cell r="AH2051">
            <v>1</v>
          </cell>
          <cell r="AP2051">
            <v>9570484</v>
          </cell>
        </row>
        <row r="2052">
          <cell r="I2052">
            <v>26</v>
          </cell>
          <cell r="K2052">
            <v>1756000</v>
          </cell>
          <cell r="Q2052" t="str">
            <v>Пухачева Елена Валерьевна</v>
          </cell>
          <cell r="R2052" t="str">
            <v/>
          </cell>
          <cell r="T2052" t="str">
            <v>нет</v>
          </cell>
          <cell r="U2052">
            <v>1</v>
          </cell>
          <cell r="V2052">
            <v>0</v>
          </cell>
          <cell r="W2052" t="str">
            <v>Август</v>
          </cell>
          <cell r="AE2052" t="str">
            <v>1 комн.</v>
          </cell>
          <cell r="AF2052" t="str">
            <v>Август 2023</v>
          </cell>
          <cell r="AH2052">
            <v>1</v>
          </cell>
          <cell r="AP2052">
            <v>9947600</v>
          </cell>
        </row>
        <row r="2053">
          <cell r="I2053">
            <v>25.3</v>
          </cell>
          <cell r="K2053">
            <v>0</v>
          </cell>
          <cell r="Q2053" t="str">
            <v>Жерихов Иван Борисович</v>
          </cell>
          <cell r="R2053" t="str">
            <v/>
          </cell>
          <cell r="T2053" t="str">
            <v>АГЕНСТВО НЕДВИЖИМОСТИ</v>
          </cell>
          <cell r="U2053">
            <v>1</v>
          </cell>
          <cell r="V2053">
            <v>1</v>
          </cell>
          <cell r="W2053" t="str">
            <v>Август</v>
          </cell>
          <cell r="AE2053" t="str">
            <v>1 комн.(с)</v>
          </cell>
          <cell r="AF2053" t="str">
            <v>Август 2023</v>
          </cell>
          <cell r="AH2053">
            <v>1</v>
          </cell>
          <cell r="AP2053">
            <v>7914473</v>
          </cell>
        </row>
        <row r="2054">
          <cell r="I2054">
            <v>17.649999999999999</v>
          </cell>
          <cell r="K2054">
            <v>1653598</v>
          </cell>
          <cell r="Q2054" t="str">
            <v>Путилина Ольга Ивановна</v>
          </cell>
          <cell r="R2054" t="str">
            <v/>
          </cell>
          <cell r="T2054" t="str">
            <v>АГЕНСТВО НЕДВИЖИМОСТИ</v>
          </cell>
          <cell r="U2054">
            <v>1</v>
          </cell>
          <cell r="V2054">
            <v>1</v>
          </cell>
          <cell r="W2054" t="str">
            <v>Август</v>
          </cell>
          <cell r="AE2054" t="str">
            <v>1 комн.</v>
          </cell>
          <cell r="AF2054" t="str">
            <v>Август 2023</v>
          </cell>
          <cell r="AH2054">
            <v>1</v>
          </cell>
          <cell r="AP2054">
            <v>9370385</v>
          </cell>
        </row>
        <row r="2055">
          <cell r="I2055">
            <v>17.649999999999999</v>
          </cell>
          <cell r="K2055">
            <v>1653598</v>
          </cell>
          <cell r="Q2055" t="str">
            <v>Путилина Ольга Ивановна</v>
          </cell>
          <cell r="R2055" t="str">
            <v/>
          </cell>
          <cell r="T2055" t="str">
            <v>АГЕНСТВО НЕДВИЖИМОСТИ</v>
          </cell>
          <cell r="U2055">
            <v>1</v>
          </cell>
          <cell r="V2055">
            <v>1</v>
          </cell>
          <cell r="W2055" t="str">
            <v>Август</v>
          </cell>
          <cell r="AE2055" t="str">
            <v>1 комн.</v>
          </cell>
          <cell r="AF2055" t="str">
            <v>Август 2023</v>
          </cell>
          <cell r="AH2055">
            <v>1</v>
          </cell>
          <cell r="AP2055">
            <v>9370385</v>
          </cell>
        </row>
        <row r="2056">
          <cell r="I2056">
            <v>17.649999999999999</v>
          </cell>
          <cell r="K2056">
            <v>1653598</v>
          </cell>
          <cell r="Q2056" t="str">
            <v>Путилина Ольга Ивановна</v>
          </cell>
          <cell r="R2056" t="str">
            <v/>
          </cell>
          <cell r="T2056" t="str">
            <v>ИП Шевченко В.Ю.</v>
          </cell>
          <cell r="U2056">
            <v>1</v>
          </cell>
          <cell r="V2056">
            <v>1</v>
          </cell>
          <cell r="W2056" t="str">
            <v>Август</v>
          </cell>
          <cell r="AE2056" t="str">
            <v>1 комн.</v>
          </cell>
          <cell r="AF2056" t="str">
            <v>Август 2023</v>
          </cell>
          <cell r="AH2056">
            <v>1</v>
          </cell>
          <cell r="AP2056">
            <v>9370385</v>
          </cell>
        </row>
        <row r="2057">
          <cell r="I2057">
            <v>17.649999999999999</v>
          </cell>
          <cell r="K2057">
            <v>1603990</v>
          </cell>
          <cell r="Q2057" t="str">
            <v>Путилина Ольга Ивановна</v>
          </cell>
          <cell r="R2057" t="str">
            <v/>
          </cell>
          <cell r="T2057" t="str">
            <v>АГЕНСТВО НЕДВИЖИМОСТИ</v>
          </cell>
          <cell r="U2057">
            <v>1</v>
          </cell>
          <cell r="V2057">
            <v>1</v>
          </cell>
          <cell r="W2057" t="str">
            <v>Август</v>
          </cell>
          <cell r="AE2057" t="str">
            <v>1 комн.</v>
          </cell>
          <cell r="AF2057" t="str">
            <v>Август 2023</v>
          </cell>
          <cell r="AH2057">
            <v>1</v>
          </cell>
          <cell r="AP2057">
            <v>9089273</v>
          </cell>
        </row>
        <row r="2058">
          <cell r="I2058">
            <v>23.11</v>
          </cell>
          <cell r="K2058">
            <v>0</v>
          </cell>
          <cell r="Q2058" t="str">
            <v>Мордвинов Дмитрий Игоревич</v>
          </cell>
          <cell r="R2058" t="str">
            <v/>
          </cell>
          <cell r="T2058" t="str">
            <v>ИП Широков и партнеры</v>
          </cell>
          <cell r="U2058">
            <v>1</v>
          </cell>
          <cell r="V2058">
            <v>1</v>
          </cell>
          <cell r="W2058" t="str">
            <v>Август</v>
          </cell>
          <cell r="AE2058" t="str">
            <v>1 комн.(с)</v>
          </cell>
          <cell r="AF2058" t="str">
            <v>Август 2023</v>
          </cell>
          <cell r="AH2058">
            <v>1</v>
          </cell>
          <cell r="AP2058">
            <v>9969654</v>
          </cell>
        </row>
        <row r="2059">
          <cell r="I2059">
            <v>17.75</v>
          </cell>
          <cell r="K2059">
            <v>0</v>
          </cell>
          <cell r="Q2059" t="str">
            <v>Соломина Олеся Леонидовна</v>
          </cell>
          <cell r="R2059" t="str">
            <v/>
          </cell>
          <cell r="T2059" t="str">
            <v>ИП Рукина АН Волна</v>
          </cell>
          <cell r="U2059">
            <v>1</v>
          </cell>
          <cell r="V2059">
            <v>1</v>
          </cell>
          <cell r="W2059" t="str">
            <v>Август</v>
          </cell>
          <cell r="AE2059" t="str">
            <v>1 комн.</v>
          </cell>
          <cell r="AF2059" t="str">
            <v>Август 2023</v>
          </cell>
          <cell r="AH2059">
            <v>1</v>
          </cell>
          <cell r="AP2059">
            <v>7401804</v>
          </cell>
        </row>
        <row r="2060">
          <cell r="I2060">
            <v>25.1</v>
          </cell>
          <cell r="K2060">
            <v>1615963.1</v>
          </cell>
          <cell r="Q2060" t="str">
            <v>Скорняк Екатерина Дмитриевна</v>
          </cell>
          <cell r="R2060" t="str">
            <v/>
          </cell>
          <cell r="T2060" t="str">
            <v>ИП Савченко</v>
          </cell>
          <cell r="U2060">
            <v>1</v>
          </cell>
          <cell r="V2060">
            <v>1</v>
          </cell>
          <cell r="W2060" t="str">
            <v>Август</v>
          </cell>
          <cell r="AE2060" t="str">
            <v>1 комн.</v>
          </cell>
          <cell r="AF2060" t="str">
            <v>Август 2023</v>
          </cell>
          <cell r="AH2060">
            <v>1</v>
          </cell>
          <cell r="AP2060">
            <v>8483800</v>
          </cell>
        </row>
        <row r="2061">
          <cell r="I2061">
            <v>23.64</v>
          </cell>
          <cell r="K2061">
            <v>0</v>
          </cell>
          <cell r="Q2061" t="str">
            <v>Борисова Алина Валерьевна</v>
          </cell>
          <cell r="R2061" t="str">
            <v>Акилов Рустам Фанилевич</v>
          </cell>
          <cell r="T2061" t="str">
            <v>ИП Кривотулов Евгений Васильевич</v>
          </cell>
          <cell r="U2061">
            <v>0.5</v>
          </cell>
          <cell r="V2061">
            <v>0.5</v>
          </cell>
          <cell r="W2061" t="str">
            <v>Август</v>
          </cell>
          <cell r="AE2061" t="str">
            <v>1 комн.(с)</v>
          </cell>
          <cell r="AF2061" t="str">
            <v>Август 2023</v>
          </cell>
          <cell r="AH2061">
            <v>1</v>
          </cell>
          <cell r="AP2061">
            <v>11399208</v>
          </cell>
        </row>
        <row r="2062">
          <cell r="I2062">
            <v>17.93</v>
          </cell>
          <cell r="K2062">
            <v>1530801</v>
          </cell>
          <cell r="Q2062" t="str">
            <v>Мордвинов Дмитрий Игоревич</v>
          </cell>
          <cell r="R2062" t="str">
            <v/>
          </cell>
          <cell r="T2062" t="str">
            <v>ип семушин</v>
          </cell>
          <cell r="U2062">
            <v>1</v>
          </cell>
          <cell r="V2062">
            <v>1</v>
          </cell>
          <cell r="W2062" t="str">
            <v>Август</v>
          </cell>
          <cell r="AE2062" t="str">
            <v>1 комн.(с)</v>
          </cell>
          <cell r="AF2062" t="str">
            <v>Август 2023</v>
          </cell>
          <cell r="AH2062">
            <v>1</v>
          </cell>
          <cell r="AP2062">
            <v>8674534</v>
          </cell>
        </row>
        <row r="2063">
          <cell r="I2063">
            <v>17.62</v>
          </cell>
          <cell r="K2063">
            <v>1551908</v>
          </cell>
          <cell r="Q2063" t="str">
            <v>Огнева Ольга Александровна</v>
          </cell>
          <cell r="R2063" t="str">
            <v/>
          </cell>
          <cell r="T2063" t="str">
            <v>ип бунегиной</v>
          </cell>
          <cell r="U2063">
            <v>1</v>
          </cell>
          <cell r="V2063">
            <v>1</v>
          </cell>
          <cell r="W2063" t="str">
            <v>Август</v>
          </cell>
          <cell r="AE2063" t="str">
            <v>1 комн.(с)</v>
          </cell>
          <cell r="AF2063" t="str">
            <v>Август 2023</v>
          </cell>
          <cell r="AH2063">
            <v>1</v>
          </cell>
          <cell r="AP2063">
            <v>8794142</v>
          </cell>
        </row>
        <row r="2064">
          <cell r="I2064">
            <v>26</v>
          </cell>
          <cell r="K2064">
            <v>1172314</v>
          </cell>
          <cell r="Q2064" t="str">
            <v>Вахничева Екатерина Анатольевна</v>
          </cell>
          <cell r="R2064" t="str">
            <v/>
          </cell>
          <cell r="T2064" t="str">
            <v>ИП Сигида Наталья Алексндровна</v>
          </cell>
          <cell r="U2064">
            <v>1</v>
          </cell>
          <cell r="V2064">
            <v>1</v>
          </cell>
          <cell r="W2064" t="str">
            <v>Август</v>
          </cell>
          <cell r="AE2064" t="str">
            <v>1 комн.</v>
          </cell>
          <cell r="AF2064" t="str">
            <v>Август 2023</v>
          </cell>
          <cell r="AH2064">
            <v>1</v>
          </cell>
          <cell r="AP2064">
            <v>10556000</v>
          </cell>
        </row>
        <row r="2065">
          <cell r="I2065">
            <v>26.3</v>
          </cell>
          <cell r="K2065">
            <v>0</v>
          </cell>
          <cell r="Q2065" t="str">
            <v>Гришакова Анастасия Сергеевна</v>
          </cell>
          <cell r="R2065" t="str">
            <v/>
          </cell>
          <cell r="T2065" t="str">
            <v>ИП Терер А.А.</v>
          </cell>
          <cell r="U2065">
            <v>1</v>
          </cell>
          <cell r="V2065">
            <v>1</v>
          </cell>
          <cell r="W2065" t="str">
            <v>Август</v>
          </cell>
          <cell r="AE2065" t="str">
            <v>1 комн.(с)</v>
          </cell>
          <cell r="AF2065" t="str">
            <v>Август 2023</v>
          </cell>
          <cell r="AH2065">
            <v>1</v>
          </cell>
          <cell r="AP2065">
            <v>7954329.7999999998</v>
          </cell>
        </row>
        <row r="2066">
          <cell r="I2066">
            <v>35.299999999999997</v>
          </cell>
          <cell r="K2066">
            <v>0</v>
          </cell>
          <cell r="Q2066" t="str">
            <v>Мазеева Лариса Викторовна</v>
          </cell>
          <cell r="R2066" t="str">
            <v/>
          </cell>
          <cell r="T2066" t="str">
            <v>ИП Мосейкина Александра Игоревна</v>
          </cell>
          <cell r="U2066">
            <v>1</v>
          </cell>
          <cell r="V2066">
            <v>1</v>
          </cell>
          <cell r="W2066" t="str">
            <v>Август</v>
          </cell>
          <cell r="AE2066" t="str">
            <v>1 комн.</v>
          </cell>
          <cell r="AF2066" t="str">
            <v>Август 2023</v>
          </cell>
          <cell r="AH2066">
            <v>1</v>
          </cell>
          <cell r="AP2066">
            <v>0</v>
          </cell>
        </row>
        <row r="2067">
          <cell r="I2067">
            <v>17.71</v>
          </cell>
          <cell r="K2067">
            <v>1638242</v>
          </cell>
          <cell r="Q2067" t="str">
            <v>Мордвинов Дмитрий Игоревич</v>
          </cell>
          <cell r="R2067" t="str">
            <v/>
          </cell>
          <cell r="T2067" t="str">
            <v>ип семушин</v>
          </cell>
          <cell r="U2067">
            <v>1</v>
          </cell>
          <cell r="V2067">
            <v>1</v>
          </cell>
          <cell r="W2067" t="str">
            <v>Август</v>
          </cell>
          <cell r="AE2067" t="str">
            <v>1 комн.</v>
          </cell>
          <cell r="AF2067" t="str">
            <v>Август 2023</v>
          </cell>
          <cell r="AH2067">
            <v>1</v>
          </cell>
          <cell r="AP2067">
            <v>9283370</v>
          </cell>
        </row>
        <row r="2068">
          <cell r="I2068">
            <v>38.14</v>
          </cell>
          <cell r="K2068">
            <v>0</v>
          </cell>
          <cell r="Q2068" t="str">
            <v>Саввон Дмитрий Петрович</v>
          </cell>
          <cell r="R2068" t="str">
            <v/>
          </cell>
          <cell r="T2068" t="str">
            <v>ИП Плетинский Святослав Борисович</v>
          </cell>
          <cell r="U2068">
            <v>1</v>
          </cell>
          <cell r="V2068">
            <v>1</v>
          </cell>
          <cell r="W2068" t="str">
            <v>Август</v>
          </cell>
          <cell r="AE2068" t="str">
            <v>1 комн.</v>
          </cell>
          <cell r="AF2068" t="str">
            <v>Август 2023</v>
          </cell>
          <cell r="AH2068">
            <v>1</v>
          </cell>
          <cell r="AP2068">
            <v>0</v>
          </cell>
        </row>
        <row r="2069">
          <cell r="I2069">
            <v>35.1</v>
          </cell>
          <cell r="K2069">
            <v>0</v>
          </cell>
          <cell r="Q2069" t="str">
            <v>Прегаева Ксения Владимировна</v>
          </cell>
          <cell r="R2069" t="str">
            <v/>
          </cell>
          <cell r="T2069" t="str">
            <v>ИП Смолькина Е.С.</v>
          </cell>
          <cell r="U2069">
            <v>1</v>
          </cell>
          <cell r="V2069">
            <v>1</v>
          </cell>
          <cell r="W2069" t="str">
            <v>Август</v>
          </cell>
          <cell r="AE2069" t="str">
            <v>1 комн.</v>
          </cell>
          <cell r="AF2069" t="str">
            <v>Август 2023</v>
          </cell>
          <cell r="AH2069">
            <v>1</v>
          </cell>
          <cell r="AP2069">
            <v>12569312</v>
          </cell>
        </row>
        <row r="2070">
          <cell r="I2070">
            <v>22.73</v>
          </cell>
          <cell r="K2070">
            <v>0</v>
          </cell>
          <cell r="Q2070" t="str">
            <v>Саввон Дмитрий Петрович</v>
          </cell>
          <cell r="R2070" t="str">
            <v/>
          </cell>
          <cell r="T2070" t="str">
            <v>ИП Прокудина</v>
          </cell>
          <cell r="U2070">
            <v>1</v>
          </cell>
          <cell r="V2070">
            <v>1</v>
          </cell>
          <cell r="W2070" t="str">
            <v>Август</v>
          </cell>
          <cell r="AE2070" t="str">
            <v>1 комн.(с)</v>
          </cell>
          <cell r="AF2070" t="str">
            <v>Август 2023</v>
          </cell>
          <cell r="AH2070">
            <v>1</v>
          </cell>
          <cell r="AP2070">
            <v>9657067.8000000007</v>
          </cell>
        </row>
        <row r="2071">
          <cell r="I2071">
            <v>24.8</v>
          </cell>
          <cell r="K2071">
            <v>1595855.2</v>
          </cell>
          <cell r="Q2071" t="str">
            <v>Скорняк Екатерина Дмитриевна</v>
          </cell>
          <cell r="R2071" t="str">
            <v/>
          </cell>
          <cell r="T2071" t="str">
            <v>ИП Благова</v>
          </cell>
          <cell r="U2071">
            <v>1</v>
          </cell>
          <cell r="V2071">
            <v>1</v>
          </cell>
          <cell r="W2071" t="str">
            <v>Август</v>
          </cell>
          <cell r="AE2071" t="str">
            <v>1 комн.</v>
          </cell>
          <cell r="AF2071" t="str">
            <v>Август 2023</v>
          </cell>
          <cell r="AH2071">
            <v>1</v>
          </cell>
          <cell r="AP2071">
            <v>8972640</v>
          </cell>
        </row>
        <row r="2072">
          <cell r="I2072">
            <v>17.3</v>
          </cell>
          <cell r="K2072">
            <v>1568449</v>
          </cell>
          <cell r="Q2072" t="str">
            <v>Гимаева Нина Евгеньевна</v>
          </cell>
          <cell r="R2072" t="str">
            <v/>
          </cell>
          <cell r="T2072" t="str">
            <v>ИП Амбросьева Н.С.</v>
          </cell>
          <cell r="U2072">
            <v>1</v>
          </cell>
          <cell r="V2072">
            <v>1</v>
          </cell>
          <cell r="W2072" t="str">
            <v>Август</v>
          </cell>
          <cell r="AE2072" t="str">
            <v>1 комн.(с)</v>
          </cell>
          <cell r="AF2072" t="str">
            <v>Август 2023</v>
          </cell>
          <cell r="AH2072">
            <v>1</v>
          </cell>
          <cell r="AP2072">
            <v>8887875</v>
          </cell>
        </row>
        <row r="2073">
          <cell r="I2073">
            <v>25.1</v>
          </cell>
          <cell r="K2073">
            <v>1391945.6</v>
          </cell>
          <cell r="Q2073" t="str">
            <v>Скорняк Екатерина Дмитриевна</v>
          </cell>
          <cell r="R2073" t="str">
            <v/>
          </cell>
          <cell r="T2073" t="str">
            <v>ИП Точилова Ольга Евгеньевна</v>
          </cell>
          <cell r="U2073">
            <v>1</v>
          </cell>
          <cell r="V2073">
            <v>1</v>
          </cell>
          <cell r="W2073" t="str">
            <v>Август</v>
          </cell>
          <cell r="AE2073" t="str">
            <v>1 комн.</v>
          </cell>
          <cell r="AF2073" t="str">
            <v>Август 2023</v>
          </cell>
          <cell r="AH2073">
            <v>1</v>
          </cell>
          <cell r="AP2073">
            <v>7826180</v>
          </cell>
        </row>
        <row r="2074">
          <cell r="I2074">
            <v>17.62</v>
          </cell>
          <cell r="K2074">
            <v>1694630</v>
          </cell>
          <cell r="Q2074" t="str">
            <v>Гимаева Нина Евгеньевна</v>
          </cell>
          <cell r="R2074" t="str">
            <v/>
          </cell>
          <cell r="T2074" t="str">
            <v>ИП Сидоров Денис Николаевич</v>
          </cell>
          <cell r="U2074">
            <v>1</v>
          </cell>
          <cell r="V2074">
            <v>1</v>
          </cell>
          <cell r="W2074" t="str">
            <v>Август</v>
          </cell>
          <cell r="AE2074" t="str">
            <v>1 комн.(с)</v>
          </cell>
          <cell r="AF2074" t="str">
            <v>Август 2023</v>
          </cell>
          <cell r="AH2074">
            <v>1</v>
          </cell>
          <cell r="AP2074">
            <v>9602900</v>
          </cell>
        </row>
        <row r="2075">
          <cell r="I2075">
            <v>26</v>
          </cell>
          <cell r="K2075">
            <v>1740778</v>
          </cell>
          <cell r="Q2075" t="str">
            <v>Скорняк Екатерина Дмитриевна</v>
          </cell>
          <cell r="R2075" t="str">
            <v/>
          </cell>
          <cell r="T2075" t="str">
            <v>ИП Благова</v>
          </cell>
          <cell r="U2075">
            <v>1</v>
          </cell>
          <cell r="V2075">
            <v>1</v>
          </cell>
          <cell r="W2075" t="str">
            <v>Август</v>
          </cell>
          <cell r="AE2075" t="str">
            <v>1 комн.</v>
          </cell>
          <cell r="AF2075" t="str">
            <v>Август 2023</v>
          </cell>
          <cell r="AH2075">
            <v>1</v>
          </cell>
          <cell r="AP2075">
            <v>9864400</v>
          </cell>
        </row>
        <row r="2076">
          <cell r="I2076">
            <v>25.3</v>
          </cell>
          <cell r="K2076">
            <v>0</v>
          </cell>
          <cell r="Q2076" t="str">
            <v>Панковецкий Павел Сергеевич</v>
          </cell>
          <cell r="R2076" t="str">
            <v>Цвиль Трофим Александрович</v>
          </cell>
          <cell r="T2076" t="str">
            <v>ИП Аношкин Иван Григорьевич</v>
          </cell>
          <cell r="U2076">
            <v>0.5</v>
          </cell>
          <cell r="V2076">
            <v>0.5</v>
          </cell>
          <cell r="W2076" t="str">
            <v>Август</v>
          </cell>
          <cell r="AE2076" t="str">
            <v>1 комн.(с)</v>
          </cell>
          <cell r="AF2076" t="str">
            <v>Август 2023</v>
          </cell>
          <cell r="AH2076">
            <v>0.5</v>
          </cell>
          <cell r="AP2076">
            <v>4099574.05</v>
          </cell>
        </row>
        <row r="2077">
          <cell r="I2077">
            <v>25.3</v>
          </cell>
          <cell r="K2077">
            <v>0</v>
          </cell>
          <cell r="Q2077" t="str">
            <v>Панковецкий Павел Сергеевич</v>
          </cell>
          <cell r="R2077" t="str">
            <v>Цвиль Трофим Александрович</v>
          </cell>
          <cell r="T2077" t="str">
            <v>ИП Аношкин Иван Григорьевич</v>
          </cell>
          <cell r="U2077">
            <v>0.5</v>
          </cell>
          <cell r="V2077">
            <v>0.5</v>
          </cell>
          <cell r="W2077" t="str">
            <v>Август</v>
          </cell>
          <cell r="AE2077" t="str">
            <v>1 комн.(с)</v>
          </cell>
          <cell r="AF2077" t="str">
            <v>Август 2023</v>
          </cell>
          <cell r="AH2077">
            <v>0.5</v>
          </cell>
          <cell r="AP2077">
            <v>3969506.75</v>
          </cell>
        </row>
        <row r="2078">
          <cell r="I2078">
            <v>17.75</v>
          </cell>
          <cell r="K2078">
            <v>1685770</v>
          </cell>
          <cell r="Q2078" t="str">
            <v>Саввон Дмитрий Петрович</v>
          </cell>
          <cell r="R2078" t="str">
            <v/>
          </cell>
          <cell r="T2078" t="str">
            <v>ИП Сигида Наталья Алексндровна</v>
          </cell>
          <cell r="U2078">
            <v>1</v>
          </cell>
          <cell r="V2078">
            <v>1</v>
          </cell>
          <cell r="W2078" t="str">
            <v>Август</v>
          </cell>
          <cell r="AE2078" t="str">
            <v>1 комн.</v>
          </cell>
          <cell r="AF2078" t="str">
            <v>Август 2023</v>
          </cell>
          <cell r="AH2078">
            <v>1</v>
          </cell>
          <cell r="AP2078">
            <v>9552695</v>
          </cell>
        </row>
        <row r="2079">
          <cell r="I2079">
            <v>17.62</v>
          </cell>
          <cell r="K2079">
            <v>1707937</v>
          </cell>
          <cell r="Q2079" t="str">
            <v>Гимаева Нина Евгеньевна</v>
          </cell>
          <cell r="R2079" t="str">
            <v/>
          </cell>
          <cell r="T2079" t="str">
            <v>ИП Сидоров Денис Николаевич</v>
          </cell>
          <cell r="U2079">
            <v>1</v>
          </cell>
          <cell r="V2079">
            <v>1</v>
          </cell>
          <cell r="W2079" t="str">
            <v>Август</v>
          </cell>
          <cell r="AE2079" t="str">
            <v>1 комн.(с)</v>
          </cell>
          <cell r="AF2079" t="str">
            <v>Август 2023</v>
          </cell>
          <cell r="AH2079">
            <v>1</v>
          </cell>
          <cell r="AP2079">
            <v>9602900</v>
          </cell>
        </row>
        <row r="2080">
          <cell r="I2080">
            <v>17.93</v>
          </cell>
          <cell r="K2080">
            <v>1724445</v>
          </cell>
          <cell r="Q2080" t="str">
            <v>Гимаева Нина Евгеньевна</v>
          </cell>
          <cell r="R2080" t="str">
            <v/>
          </cell>
          <cell r="T2080" t="str">
            <v>ИП Сидоров Д. ( Сириус групп )</v>
          </cell>
          <cell r="U2080">
            <v>1</v>
          </cell>
          <cell r="V2080">
            <v>1</v>
          </cell>
          <cell r="W2080" t="str">
            <v>Август</v>
          </cell>
          <cell r="AE2080" t="str">
            <v>1 комн.(с)</v>
          </cell>
          <cell r="AF2080" t="str">
            <v>Август 2023</v>
          </cell>
          <cell r="AH2080">
            <v>1</v>
          </cell>
          <cell r="AP2080">
            <v>9771850</v>
          </cell>
        </row>
        <row r="2081">
          <cell r="I2081">
            <v>17.75</v>
          </cell>
          <cell r="K2081">
            <v>1653867</v>
          </cell>
          <cell r="Q2081" t="str">
            <v>Гимаева Нина Евгеньевна</v>
          </cell>
          <cell r="R2081" t="str">
            <v/>
          </cell>
          <cell r="T2081" t="str">
            <v>ИП Сидоров</v>
          </cell>
          <cell r="U2081">
            <v>1</v>
          </cell>
          <cell r="V2081">
            <v>1</v>
          </cell>
          <cell r="W2081" t="str">
            <v>Август</v>
          </cell>
          <cell r="AE2081" t="str">
            <v>1 комн.</v>
          </cell>
          <cell r="AF2081" t="str">
            <v>Август 2023</v>
          </cell>
          <cell r="AH2081">
            <v>1</v>
          </cell>
          <cell r="AP2081">
            <v>9371912</v>
          </cell>
        </row>
        <row r="2082">
          <cell r="I2082">
            <v>17.75</v>
          </cell>
          <cell r="K2082">
            <v>1607099</v>
          </cell>
          <cell r="Q2082" t="str">
            <v>Кетько Даниил Андреевич</v>
          </cell>
          <cell r="R2082" t="str">
            <v/>
          </cell>
          <cell r="T2082" t="str">
            <v>ИП Маяцкая</v>
          </cell>
          <cell r="U2082">
            <v>1</v>
          </cell>
          <cell r="V2082">
            <v>1</v>
          </cell>
          <cell r="W2082" t="str">
            <v>Август</v>
          </cell>
          <cell r="AE2082" t="str">
            <v>1 комн.</v>
          </cell>
          <cell r="AF2082" t="str">
            <v>Август 2023</v>
          </cell>
          <cell r="AH2082">
            <v>1</v>
          </cell>
          <cell r="AP2082">
            <v>9106889</v>
          </cell>
        </row>
        <row r="2083">
          <cell r="I2083">
            <v>26</v>
          </cell>
          <cell r="K2083">
            <v>1359514</v>
          </cell>
          <cell r="Q2083" t="str">
            <v>Прегаева Ксения Владимировна</v>
          </cell>
          <cell r="R2083" t="str">
            <v/>
          </cell>
          <cell r="T2083" t="str">
            <v>ООО "Элитный Сочи"</v>
          </cell>
          <cell r="U2083">
            <v>1</v>
          </cell>
          <cell r="V2083">
            <v>1</v>
          </cell>
          <cell r="W2083" t="str">
            <v>Август</v>
          </cell>
          <cell r="AE2083" t="str">
            <v>1 комн.</v>
          </cell>
          <cell r="AF2083" t="str">
            <v>Август 2023</v>
          </cell>
          <cell r="AH2083">
            <v>1</v>
          </cell>
          <cell r="AP2083">
            <v>10405200</v>
          </cell>
        </row>
        <row r="2084">
          <cell r="I2084">
            <v>18.059999999999999</v>
          </cell>
          <cell r="K2084">
            <v>1682752</v>
          </cell>
          <cell r="Q2084" t="str">
            <v>Кетько Даниил Андреевич</v>
          </cell>
          <cell r="R2084" t="str">
            <v/>
          </cell>
          <cell r="T2084" t="str">
            <v>ИП Маяцкая Яна Вячеславовна</v>
          </cell>
          <cell r="U2084">
            <v>1</v>
          </cell>
          <cell r="V2084">
            <v>1</v>
          </cell>
          <cell r="W2084" t="str">
            <v>Август</v>
          </cell>
          <cell r="AE2084" t="str">
            <v>1 комн.</v>
          </cell>
          <cell r="AF2084" t="str">
            <v>Август 2023</v>
          </cell>
          <cell r="AH2084">
            <v>1</v>
          </cell>
          <cell r="AP2084">
            <v>9535590</v>
          </cell>
        </row>
        <row r="2085">
          <cell r="I2085">
            <v>17.62</v>
          </cell>
          <cell r="K2085">
            <v>1584867</v>
          </cell>
          <cell r="Q2085" t="str">
            <v>Огнева Ольга Александровна</v>
          </cell>
          <cell r="R2085" t="str">
            <v/>
          </cell>
          <cell r="T2085" t="str">
            <v>ип медвецкая</v>
          </cell>
          <cell r="U2085">
            <v>1</v>
          </cell>
          <cell r="V2085">
            <v>1</v>
          </cell>
          <cell r="W2085" t="str">
            <v>Август</v>
          </cell>
          <cell r="AE2085" t="str">
            <v>1 комн.(с)</v>
          </cell>
          <cell r="AF2085" t="str">
            <v>Август 2023</v>
          </cell>
          <cell r="AH2085">
            <v>1</v>
          </cell>
          <cell r="AP2085">
            <v>8980914</v>
          </cell>
        </row>
        <row r="2086">
          <cell r="I2086">
            <v>26</v>
          </cell>
          <cell r="K2086">
            <v>1681914</v>
          </cell>
          <cell r="Q2086" t="str">
            <v>Пухачева Елена Валерьевна</v>
          </cell>
          <cell r="R2086" t="str">
            <v/>
          </cell>
          <cell r="T2086" t="str">
            <v>нет</v>
          </cell>
          <cell r="U2086">
            <v>1</v>
          </cell>
          <cell r="V2086">
            <v>0</v>
          </cell>
          <cell r="W2086" t="str">
            <v>Август</v>
          </cell>
          <cell r="AE2086" t="str">
            <v>1 комн.</v>
          </cell>
          <cell r="AF2086" t="str">
            <v>Август 2023</v>
          </cell>
          <cell r="AH2086">
            <v>1</v>
          </cell>
          <cell r="AP2086">
            <v>10082800</v>
          </cell>
        </row>
        <row r="2087">
          <cell r="I2087">
            <v>20.88</v>
          </cell>
          <cell r="K2087">
            <v>1678384</v>
          </cell>
          <cell r="Q2087" t="str">
            <v>Гимаева Нина Евгеньевна</v>
          </cell>
          <cell r="R2087" t="str">
            <v/>
          </cell>
          <cell r="T2087" t="str">
            <v>Монолит Девелопмент</v>
          </cell>
          <cell r="U2087">
            <v>1</v>
          </cell>
          <cell r="V2087">
            <v>1</v>
          </cell>
          <cell r="W2087" t="str">
            <v>Август</v>
          </cell>
          <cell r="AE2087" t="str">
            <v>1 комн.(с)</v>
          </cell>
          <cell r="AF2087" t="str">
            <v>Август 2023</v>
          </cell>
          <cell r="AH2087">
            <v>1</v>
          </cell>
          <cell r="AP2087">
            <v>9510840</v>
          </cell>
        </row>
        <row r="2088">
          <cell r="I2088">
            <v>22.85</v>
          </cell>
          <cell r="K2088">
            <v>0</v>
          </cell>
          <cell r="Q2088" t="str">
            <v>Гимаева Нина Евгеньевна</v>
          </cell>
          <cell r="R2088" t="str">
            <v/>
          </cell>
          <cell r="T2088" t="str">
            <v>ИП Перышкина О.В.</v>
          </cell>
          <cell r="U2088">
            <v>1</v>
          </cell>
          <cell r="V2088">
            <v>1</v>
          </cell>
          <cell r="W2088" t="str">
            <v>Август</v>
          </cell>
          <cell r="AE2088" t="str">
            <v>1 комн.(с)</v>
          </cell>
          <cell r="AF2088" t="str">
            <v>Август 2023</v>
          </cell>
          <cell r="AH2088">
            <v>1</v>
          </cell>
          <cell r="AP2088">
            <v>11155370</v>
          </cell>
        </row>
        <row r="2089">
          <cell r="I2089">
            <v>20.91</v>
          </cell>
          <cell r="K2089">
            <v>1753119</v>
          </cell>
          <cell r="Q2089" t="str">
            <v>Гимаева Нина Евгеньевна</v>
          </cell>
          <cell r="R2089" t="str">
            <v/>
          </cell>
          <cell r="T2089" t="str">
            <v>ИП Сидоров Д.И ( Ан Сириус групп)</v>
          </cell>
          <cell r="U2089">
            <v>1</v>
          </cell>
          <cell r="V2089">
            <v>1</v>
          </cell>
          <cell r="W2089" t="str">
            <v>Август</v>
          </cell>
          <cell r="AE2089" t="str">
            <v>1 комн.(с)</v>
          </cell>
          <cell r="AF2089" t="str">
            <v>Август 2023</v>
          </cell>
          <cell r="AH2089">
            <v>1</v>
          </cell>
          <cell r="AP2089">
            <v>9934341</v>
          </cell>
        </row>
        <row r="2090">
          <cell r="I2090">
            <v>36.700000000000003</v>
          </cell>
          <cell r="K2090">
            <v>0</v>
          </cell>
          <cell r="Q2090" t="str">
            <v>Мазеева Лариса Викторовна</v>
          </cell>
          <cell r="R2090" t="str">
            <v/>
          </cell>
          <cell r="T2090" t="str">
            <v>АН Инвест Сочи</v>
          </cell>
          <cell r="U2090">
            <v>1</v>
          </cell>
          <cell r="V2090">
            <v>1</v>
          </cell>
          <cell r="W2090" t="str">
            <v>Август</v>
          </cell>
          <cell r="AE2090" t="str">
            <v>1 комн.</v>
          </cell>
          <cell r="AF2090" t="str">
            <v>Август 2023</v>
          </cell>
          <cell r="AH2090">
            <v>1</v>
          </cell>
          <cell r="AP2090">
            <v>11096208.300000001</v>
          </cell>
        </row>
        <row r="2091">
          <cell r="I2091">
            <v>22.77</v>
          </cell>
          <cell r="K2091">
            <v>1402078</v>
          </cell>
          <cell r="Q2091" t="str">
            <v>Криуляк Кирилл Сергеевич</v>
          </cell>
          <cell r="R2091" t="str">
            <v>Акилов Рустам Фанилевич</v>
          </cell>
          <cell r="T2091" t="str">
            <v>ООО "ЧЕРНОМОРСКИЙ ЦЕНТР НЕДВИЖИМОСТИ"</v>
          </cell>
          <cell r="U2091">
            <v>0.5</v>
          </cell>
          <cell r="V2091">
            <v>0.5</v>
          </cell>
          <cell r="W2091" t="str">
            <v>Август</v>
          </cell>
          <cell r="AE2091" t="str">
            <v>1 комн.(с)</v>
          </cell>
          <cell r="AF2091" t="str">
            <v>Август 2023</v>
          </cell>
          <cell r="AH2091">
            <v>1</v>
          </cell>
          <cell r="AP2091">
            <v>10362627</v>
          </cell>
        </row>
        <row r="2092">
          <cell r="I2092">
            <v>26</v>
          </cell>
          <cell r="K2092">
            <v>1752712</v>
          </cell>
          <cell r="Q2092" t="str">
            <v>Мазеева Лариса Викторовна</v>
          </cell>
          <cell r="R2092" t="str">
            <v/>
          </cell>
          <cell r="T2092" t="str">
            <v>ИП Букатина Наталья Геннадьевна</v>
          </cell>
          <cell r="U2092">
            <v>1</v>
          </cell>
          <cell r="V2092">
            <v>1</v>
          </cell>
          <cell r="W2092" t="str">
            <v>Август</v>
          </cell>
          <cell r="AE2092" t="str">
            <v>1 комн.</v>
          </cell>
          <cell r="AF2092" t="str">
            <v>Август 2023</v>
          </cell>
          <cell r="AH2092">
            <v>1</v>
          </cell>
          <cell r="AP2092">
            <v>9932000</v>
          </cell>
        </row>
        <row r="2093">
          <cell r="I2093">
            <v>17.93</v>
          </cell>
          <cell r="K2093">
            <v>1674135</v>
          </cell>
          <cell r="Q2093" t="str">
            <v>Саввон Дмитрий Петрович</v>
          </cell>
          <cell r="R2093" t="str">
            <v/>
          </cell>
          <cell r="T2093" t="str">
            <v>ИП Лихачев</v>
          </cell>
          <cell r="U2093">
            <v>1</v>
          </cell>
          <cell r="V2093">
            <v>1</v>
          </cell>
          <cell r="W2093" t="str">
            <v>Август</v>
          </cell>
          <cell r="AE2093" t="str">
            <v>1 комн.(с)</v>
          </cell>
          <cell r="AF2093" t="str">
            <v>Август 2023</v>
          </cell>
          <cell r="AH2093">
            <v>1</v>
          </cell>
          <cell r="AP2093">
            <v>9486763</v>
          </cell>
        </row>
        <row r="2094">
          <cell r="I2094">
            <v>31.5</v>
          </cell>
          <cell r="K2094">
            <v>0</v>
          </cell>
          <cell r="Q2094" t="str">
            <v>Малхосьянц Юлия Владимировна</v>
          </cell>
          <cell r="R2094" t="str">
            <v/>
          </cell>
          <cell r="T2094" t="str">
            <v>ООО "Империя"</v>
          </cell>
          <cell r="U2094">
            <v>1</v>
          </cell>
          <cell r="V2094">
            <v>1</v>
          </cell>
          <cell r="W2094" t="str">
            <v>Август</v>
          </cell>
          <cell r="AE2094" t="str">
            <v>1 комн.(с)</v>
          </cell>
          <cell r="AF2094" t="str">
            <v>Август 2023</v>
          </cell>
          <cell r="AH2094">
            <v>1</v>
          </cell>
          <cell r="AP2094">
            <v>0</v>
          </cell>
        </row>
        <row r="2095">
          <cell r="I2095">
            <v>17.71</v>
          </cell>
          <cell r="K2095">
            <v>1720475</v>
          </cell>
          <cell r="Q2095" t="str">
            <v>Борисова Алина Валерьевна</v>
          </cell>
          <cell r="R2095" t="str">
            <v/>
          </cell>
          <cell r="T2095" t="str">
            <v>ООО "Элитный Сочи"</v>
          </cell>
          <cell r="U2095">
            <v>1</v>
          </cell>
          <cell r="V2095">
            <v>1</v>
          </cell>
          <cell r="W2095" t="str">
            <v>Август</v>
          </cell>
          <cell r="AE2095" t="str">
            <v>1 комн.</v>
          </cell>
          <cell r="AF2095" t="str">
            <v>Август 2023</v>
          </cell>
          <cell r="AH2095">
            <v>1</v>
          </cell>
          <cell r="AP2095">
            <v>9749355</v>
          </cell>
        </row>
        <row r="2096">
          <cell r="I2096">
            <v>26</v>
          </cell>
          <cell r="K2096">
            <v>1752712</v>
          </cell>
          <cell r="Q2096" t="str">
            <v>Матушко Оксана Витальевна</v>
          </cell>
          <cell r="R2096" t="str">
            <v/>
          </cell>
          <cell r="T2096" t="str">
            <v>ООО "Империя"</v>
          </cell>
          <cell r="U2096">
            <v>1</v>
          </cell>
          <cell r="V2096">
            <v>1</v>
          </cell>
          <cell r="W2096" t="str">
            <v>Август</v>
          </cell>
          <cell r="AE2096" t="str">
            <v>1 комн.</v>
          </cell>
          <cell r="AF2096" t="str">
            <v>Август 2023</v>
          </cell>
          <cell r="AH2096">
            <v>1</v>
          </cell>
          <cell r="AP2096">
            <v>9932000</v>
          </cell>
        </row>
        <row r="2097">
          <cell r="I2097">
            <v>17.62</v>
          </cell>
          <cell r="K2097">
            <v>1694630</v>
          </cell>
          <cell r="Q2097" t="str">
            <v>Труфанов Александр Сергеевич</v>
          </cell>
          <cell r="R2097" t="str">
            <v/>
          </cell>
          <cell r="T2097" t="str">
            <v>ИП Ягофарова Алина Рафаэлевна</v>
          </cell>
          <cell r="U2097">
            <v>1</v>
          </cell>
          <cell r="V2097">
            <v>1</v>
          </cell>
          <cell r="W2097" t="str">
            <v>Август</v>
          </cell>
          <cell r="AE2097" t="str">
            <v>1 комн.(с)</v>
          </cell>
          <cell r="AF2097" t="str">
            <v>Август 2023</v>
          </cell>
          <cell r="AH2097">
            <v>1</v>
          </cell>
          <cell r="AP2097">
            <v>9602900</v>
          </cell>
        </row>
        <row r="2098">
          <cell r="I2098">
            <v>26.4</v>
          </cell>
          <cell r="K2098">
            <v>0</v>
          </cell>
          <cell r="Q2098" t="str">
            <v>Жерихов Иван Борисович</v>
          </cell>
          <cell r="R2098" t="str">
            <v>Беленков Егор Валерьевич</v>
          </cell>
          <cell r="T2098" t="str">
            <v>Лето</v>
          </cell>
          <cell r="U2098">
            <v>0.5</v>
          </cell>
          <cell r="V2098">
            <v>0.5</v>
          </cell>
          <cell r="W2098" t="str">
            <v>Август</v>
          </cell>
          <cell r="AE2098" t="str">
            <v>1 комн.(с)</v>
          </cell>
          <cell r="AF2098" t="str">
            <v>Август 2023</v>
          </cell>
          <cell r="AH2098">
            <v>1</v>
          </cell>
          <cell r="AP2098">
            <v>7642800</v>
          </cell>
        </row>
        <row r="2099">
          <cell r="I2099">
            <v>25.1</v>
          </cell>
          <cell r="K2099">
            <v>0</v>
          </cell>
          <cell r="Q2099" t="str">
            <v>Скорняк Екатерина Дмитриевна</v>
          </cell>
          <cell r="R2099" t="str">
            <v/>
          </cell>
          <cell r="T2099" t="str">
            <v>ИП Савченко Виктор Ильич</v>
          </cell>
          <cell r="U2099">
            <v>1</v>
          </cell>
          <cell r="V2099">
            <v>1</v>
          </cell>
          <cell r="W2099" t="str">
            <v>Август</v>
          </cell>
          <cell r="AE2099" t="str">
            <v>1 комн.</v>
          </cell>
          <cell r="AF2099" t="str">
            <v>Август 2023</v>
          </cell>
          <cell r="AH2099">
            <v>1</v>
          </cell>
          <cell r="AP2099">
            <v>8205190</v>
          </cell>
        </row>
        <row r="2100">
          <cell r="I2100">
            <v>17.71</v>
          </cell>
          <cell r="K2100">
            <v>1720475</v>
          </cell>
          <cell r="Q2100" t="str">
            <v>Мордвинов Дмитрий Игоревич</v>
          </cell>
          <cell r="R2100" t="str">
            <v/>
          </cell>
          <cell r="T2100" t="str">
            <v>ООО "МОНОЛИТ-ДЕВЕЛОПМЕНТ"</v>
          </cell>
          <cell r="U2100">
            <v>1</v>
          </cell>
          <cell r="V2100">
            <v>1</v>
          </cell>
          <cell r="W2100" t="str">
            <v>Август</v>
          </cell>
          <cell r="AE2100" t="str">
            <v>1 комн.</v>
          </cell>
          <cell r="AF2100" t="str">
            <v>Август 2023</v>
          </cell>
          <cell r="AH2100">
            <v>1</v>
          </cell>
          <cell r="AP2100">
            <v>9749355</v>
          </cell>
        </row>
        <row r="2101">
          <cell r="I2101">
            <v>20.72</v>
          </cell>
          <cell r="K2101">
            <v>1712326</v>
          </cell>
          <cell r="Q2101" t="str">
            <v>Труфанов Александр Сергеевич</v>
          </cell>
          <cell r="R2101" t="str">
            <v>Гимаева Нина Евгеньевна</v>
          </cell>
          <cell r="T2101" t="str">
            <v>ИП Тулаби ( Ан Империя )</v>
          </cell>
          <cell r="U2101">
            <v>0.5</v>
          </cell>
          <cell r="V2101">
            <v>0.5</v>
          </cell>
          <cell r="W2101" t="str">
            <v>Август</v>
          </cell>
          <cell r="AE2101" t="str">
            <v>1 комн.(с)</v>
          </cell>
          <cell r="AF2101" t="str">
            <v>Август 2023</v>
          </cell>
          <cell r="AH2101">
            <v>1</v>
          </cell>
          <cell r="AP2101">
            <v>9703176</v>
          </cell>
        </row>
        <row r="2102">
          <cell r="I2102">
            <v>18.059999999999999</v>
          </cell>
          <cell r="K2102">
            <v>1682752</v>
          </cell>
          <cell r="Q2102" t="str">
            <v>Криуляк Кирилл Сергеевич</v>
          </cell>
          <cell r="R2102" t="str">
            <v/>
          </cell>
          <cell r="T2102" t="str">
            <v>ИП Савченко Виктор Ильич</v>
          </cell>
          <cell r="U2102">
            <v>1</v>
          </cell>
          <cell r="V2102">
            <v>1</v>
          </cell>
          <cell r="W2102" t="str">
            <v>Август</v>
          </cell>
          <cell r="AE2102" t="str">
            <v>1 комн.</v>
          </cell>
          <cell r="AF2102" t="str">
            <v>Август 2023</v>
          </cell>
          <cell r="AH2102">
            <v>1</v>
          </cell>
          <cell r="AP2102">
            <v>9535590</v>
          </cell>
        </row>
        <row r="2103">
          <cell r="I2103">
            <v>22.77</v>
          </cell>
          <cell r="K2103">
            <v>1757131</v>
          </cell>
          <cell r="Q2103" t="str">
            <v>Кетько Даниил Андреевич</v>
          </cell>
          <cell r="R2103" t="str">
            <v>Гимаева Нина Евгеньевна</v>
          </cell>
          <cell r="T2103" t="str">
            <v>АН ГРЦ</v>
          </cell>
          <cell r="U2103">
            <v>0.5</v>
          </cell>
          <cell r="V2103">
            <v>0.5</v>
          </cell>
          <cell r="W2103" t="str">
            <v>Август</v>
          </cell>
          <cell r="AE2103" t="str">
            <v>1 комн.(с)</v>
          </cell>
          <cell r="AF2103" t="str">
            <v>Август 2023</v>
          </cell>
          <cell r="AH2103">
            <v>1</v>
          </cell>
          <cell r="AP2103">
            <v>10007575</v>
          </cell>
        </row>
        <row r="2104">
          <cell r="I2104">
            <v>17.7</v>
          </cell>
          <cell r="K2104">
            <v>0</v>
          </cell>
          <cell r="Q2104" t="str">
            <v>Кетько Даниил Андреевич</v>
          </cell>
          <cell r="R2104" t="str">
            <v/>
          </cell>
          <cell r="T2104" t="str">
            <v>Проинвест</v>
          </cell>
          <cell r="U2104">
            <v>1</v>
          </cell>
          <cell r="V2104">
            <v>1</v>
          </cell>
          <cell r="W2104" t="str">
            <v>Август</v>
          </cell>
          <cell r="AE2104" t="str">
            <v>1 комн.</v>
          </cell>
          <cell r="AF2104" t="str">
            <v>Август 2023</v>
          </cell>
          <cell r="AH2104">
            <v>1</v>
          </cell>
          <cell r="AP2104">
            <v>7607460</v>
          </cell>
        </row>
        <row r="2105">
          <cell r="I2105">
            <v>18.059999999999999</v>
          </cell>
          <cell r="K2105">
            <v>1618644</v>
          </cell>
          <cell r="Q2105" t="str">
            <v>Акилов Рустам Фанилевич</v>
          </cell>
          <cell r="R2105" t="str">
            <v/>
          </cell>
          <cell r="T2105" t="str">
            <v>ИП Жуланов Ю.В.</v>
          </cell>
          <cell r="U2105">
            <v>1</v>
          </cell>
          <cell r="V2105">
            <v>1</v>
          </cell>
          <cell r="W2105" t="str">
            <v>Август</v>
          </cell>
          <cell r="AE2105" t="str">
            <v>1 комн.</v>
          </cell>
          <cell r="AF2105" t="str">
            <v>Август 2023</v>
          </cell>
          <cell r="AH2105">
            <v>1</v>
          </cell>
          <cell r="AP2105">
            <v>9172313</v>
          </cell>
        </row>
        <row r="2106">
          <cell r="I2106">
            <v>26</v>
          </cell>
          <cell r="K2106">
            <v>1752712</v>
          </cell>
          <cell r="Q2106" t="str">
            <v>Вахничева Екатерина Анатольевна</v>
          </cell>
          <cell r="R2106" t="str">
            <v/>
          </cell>
          <cell r="T2106" t="str">
            <v>АГЕНСТВО НЕДВИЖИМОСТИ</v>
          </cell>
          <cell r="U2106">
            <v>1</v>
          </cell>
          <cell r="V2106">
            <v>1</v>
          </cell>
          <cell r="W2106" t="str">
            <v>Август</v>
          </cell>
          <cell r="AE2106" t="str">
            <v>1 комн.</v>
          </cell>
          <cell r="AF2106" t="str">
            <v>Август 2023</v>
          </cell>
          <cell r="AH2106">
            <v>1</v>
          </cell>
          <cell r="AP2106">
            <v>9932000</v>
          </cell>
        </row>
        <row r="2107">
          <cell r="I2107">
            <v>18.059999999999999</v>
          </cell>
          <cell r="K2107">
            <v>1586183</v>
          </cell>
          <cell r="Q2107" t="str">
            <v>Акилов Рустам Фанилевич</v>
          </cell>
          <cell r="R2107" t="str">
            <v/>
          </cell>
          <cell r="T2107" t="str">
            <v>ИП Жуланов Ю.В.</v>
          </cell>
          <cell r="U2107">
            <v>1</v>
          </cell>
          <cell r="V2107">
            <v>1</v>
          </cell>
          <cell r="W2107" t="str">
            <v>Август</v>
          </cell>
          <cell r="AE2107" t="str">
            <v>1 комн.</v>
          </cell>
          <cell r="AF2107" t="str">
            <v>Август 2023</v>
          </cell>
          <cell r="AH2107">
            <v>1</v>
          </cell>
          <cell r="AP2107">
            <v>8988372</v>
          </cell>
        </row>
        <row r="2108">
          <cell r="I2108">
            <v>17.75</v>
          </cell>
          <cell r="K2108">
            <v>1653867</v>
          </cell>
          <cell r="Q2108" t="str">
            <v>Соломина Олеся Леонидовна</v>
          </cell>
          <cell r="R2108" t="str">
            <v/>
          </cell>
          <cell r="T2108" t="str">
            <v>нет</v>
          </cell>
          <cell r="U2108">
            <v>1</v>
          </cell>
          <cell r="V2108">
            <v>0</v>
          </cell>
          <cell r="W2108" t="str">
            <v>Август</v>
          </cell>
          <cell r="AE2108" t="str">
            <v>1 комн.</v>
          </cell>
          <cell r="AF2108" t="str">
            <v>Август 2023</v>
          </cell>
          <cell r="AH2108">
            <v>1</v>
          </cell>
          <cell r="AP2108">
            <v>9371912</v>
          </cell>
        </row>
        <row r="2109">
          <cell r="I2109">
            <v>18.12</v>
          </cell>
          <cell r="K2109">
            <v>1610943</v>
          </cell>
          <cell r="Q2109" t="str">
            <v>Путилина Ольга Ивановна</v>
          </cell>
          <cell r="R2109" t="str">
            <v/>
          </cell>
          <cell r="T2109" t="str">
            <v>АГЕНСТВО НЕДВИЖИМОСТИ</v>
          </cell>
          <cell r="U2109">
            <v>1</v>
          </cell>
          <cell r="V2109">
            <v>1</v>
          </cell>
          <cell r="W2109" t="str">
            <v>Август</v>
          </cell>
          <cell r="AE2109" t="str">
            <v>1 комн.</v>
          </cell>
          <cell r="AF2109" t="str">
            <v>Август 2023</v>
          </cell>
          <cell r="AH2109">
            <v>1</v>
          </cell>
          <cell r="AP2109">
            <v>9128675</v>
          </cell>
        </row>
        <row r="2110">
          <cell r="I2110">
            <v>26.1</v>
          </cell>
          <cell r="K2110">
            <v>1450011.6</v>
          </cell>
          <cell r="Q2110" t="str">
            <v>Жиркина Юлия Александровна</v>
          </cell>
          <cell r="R2110" t="str">
            <v/>
          </cell>
          <cell r="T2110" t="str">
            <v>ООО "Элитный Сочи"</v>
          </cell>
          <cell r="U2110">
            <v>1</v>
          </cell>
          <cell r="V2110">
            <v>1</v>
          </cell>
          <cell r="W2110" t="str">
            <v>Август</v>
          </cell>
          <cell r="AE2110" t="str">
            <v>1 комн.</v>
          </cell>
          <cell r="AF2110" t="str">
            <v>Август 2023</v>
          </cell>
          <cell r="AH2110">
            <v>1</v>
          </cell>
          <cell r="AP2110">
            <v>10314720</v>
          </cell>
        </row>
        <row r="2111">
          <cell r="I2111">
            <v>92.4</v>
          </cell>
          <cell r="K2111">
            <v>0</v>
          </cell>
          <cell r="Q2111" t="str">
            <v>Матушко Оксана Витальевна</v>
          </cell>
          <cell r="R2111" t="str">
            <v/>
          </cell>
          <cell r="T2111" t="str">
            <v>ООО "Винсент Недвижимость"</v>
          </cell>
          <cell r="U2111">
            <v>1</v>
          </cell>
          <cell r="V2111">
            <v>1</v>
          </cell>
          <cell r="W2111" t="str">
            <v>Август</v>
          </cell>
          <cell r="AE2111" t="str">
            <v>3 комн.</v>
          </cell>
          <cell r="AF2111" t="str">
            <v>Август 2023</v>
          </cell>
          <cell r="AH2111">
            <v>1</v>
          </cell>
          <cell r="AP2111">
            <v>13037640</v>
          </cell>
        </row>
        <row r="2112">
          <cell r="I2112">
            <v>17.71</v>
          </cell>
          <cell r="K2112">
            <v>0</v>
          </cell>
          <cell r="Q2112" t="str">
            <v>Огнева Ольга Александровна</v>
          </cell>
          <cell r="R2112" t="str">
            <v/>
          </cell>
          <cell r="T2112" t="str">
            <v>ип юдакова</v>
          </cell>
          <cell r="U2112">
            <v>1</v>
          </cell>
          <cell r="V2112">
            <v>1</v>
          </cell>
          <cell r="W2112" t="str">
            <v>Август</v>
          </cell>
          <cell r="AE2112" t="str">
            <v>1 комн.</v>
          </cell>
          <cell r="AF2112" t="str">
            <v>Август 2023</v>
          </cell>
          <cell r="AH2112">
            <v>1</v>
          </cell>
          <cell r="AP2112">
            <v>7328537</v>
          </cell>
        </row>
        <row r="2113">
          <cell r="I2113">
            <v>17.809999999999999</v>
          </cell>
          <cell r="K2113">
            <v>1625014.68</v>
          </cell>
          <cell r="Q2113" t="str">
            <v>Саввон Дмитрий Петрович</v>
          </cell>
          <cell r="R2113" t="str">
            <v/>
          </cell>
          <cell r="T2113" t="str">
            <v>ИП Насонов Василий Викторович</v>
          </cell>
          <cell r="U2113">
            <v>1</v>
          </cell>
          <cell r="V2113">
            <v>1</v>
          </cell>
          <cell r="W2113" t="str">
            <v>Август</v>
          </cell>
          <cell r="AE2113" t="str">
            <v>1 комн.</v>
          </cell>
          <cell r="AF2113" t="str">
            <v>Август 2023</v>
          </cell>
          <cell r="AH2113">
            <v>1</v>
          </cell>
          <cell r="AP2113">
            <v>9208416.5</v>
          </cell>
        </row>
        <row r="2114">
          <cell r="I2114">
            <v>26</v>
          </cell>
          <cell r="K2114">
            <v>1752712</v>
          </cell>
          <cell r="Q2114" t="str">
            <v>Белый Денис Николаевич</v>
          </cell>
          <cell r="R2114" t="str">
            <v>Мазеева Лариса Викторовна</v>
          </cell>
          <cell r="T2114" t="str">
            <v>МСК и ООО Золтор24-Сочи</v>
          </cell>
          <cell r="U2114">
            <v>0.5</v>
          </cell>
          <cell r="V2114">
            <v>0.5</v>
          </cell>
          <cell r="W2114" t="str">
            <v>Август</v>
          </cell>
          <cell r="AE2114" t="str">
            <v>1 комн.</v>
          </cell>
          <cell r="AF2114" t="str">
            <v>Август 2023</v>
          </cell>
          <cell r="AH2114">
            <v>0.5</v>
          </cell>
          <cell r="AP2114">
            <v>4966000</v>
          </cell>
        </row>
        <row r="2115">
          <cell r="I2115">
            <v>17.38</v>
          </cell>
          <cell r="K2115">
            <v>1657439</v>
          </cell>
          <cell r="Q2115" t="str">
            <v>Акилов Рустам Фанилевич</v>
          </cell>
          <cell r="R2115" t="str">
            <v/>
          </cell>
          <cell r="T2115" t="str">
            <v>Элитный Сочи, ип семушин</v>
          </cell>
          <cell r="U2115">
            <v>1</v>
          </cell>
          <cell r="V2115">
            <v>1</v>
          </cell>
          <cell r="W2115" t="str">
            <v>Август</v>
          </cell>
          <cell r="AE2115" t="str">
            <v>1 комн.</v>
          </cell>
          <cell r="AF2115" t="str">
            <v>Август 2023</v>
          </cell>
          <cell r="AH2115">
            <v>1</v>
          </cell>
          <cell r="AP2115">
            <v>9392152</v>
          </cell>
        </row>
        <row r="2116">
          <cell r="I2116">
            <v>22.77</v>
          </cell>
          <cell r="K2116">
            <v>0</v>
          </cell>
          <cell r="Q2116" t="str">
            <v>Соломина Олеся Леонидовна</v>
          </cell>
          <cell r="R2116" t="str">
            <v/>
          </cell>
          <cell r="T2116" t="str">
            <v>ИП Корнилова</v>
          </cell>
          <cell r="U2116">
            <v>1</v>
          </cell>
          <cell r="V2116">
            <v>1</v>
          </cell>
          <cell r="W2116" t="str">
            <v>Август</v>
          </cell>
          <cell r="AE2116" t="str">
            <v>1 комн.(с)</v>
          </cell>
          <cell r="AF2116" t="str">
            <v>Август 2023</v>
          </cell>
          <cell r="AH2116">
            <v>1</v>
          </cell>
          <cell r="AP2116">
            <v>11685564</v>
          </cell>
        </row>
        <row r="2117">
          <cell r="I2117">
            <v>48.83</v>
          </cell>
          <cell r="K2117">
            <v>0</v>
          </cell>
          <cell r="Q2117" t="str">
            <v>Гимаева Нина Евгеньевна</v>
          </cell>
          <cell r="R2117" t="str">
            <v/>
          </cell>
          <cell r="T2117" t="str">
            <v xml:space="preserve"> ООО «БРК «Новые Горизонты»</v>
          </cell>
          <cell r="U2117">
            <v>1</v>
          </cell>
          <cell r="V2117">
            <v>1</v>
          </cell>
          <cell r="W2117" t="str">
            <v>Август</v>
          </cell>
          <cell r="AE2117" t="str">
            <v>2 комн.</v>
          </cell>
          <cell r="AF2117" t="str">
            <v>Август 2023</v>
          </cell>
          <cell r="AH2117">
            <v>1</v>
          </cell>
          <cell r="AP2117">
            <v>17962555</v>
          </cell>
        </row>
        <row r="2118">
          <cell r="I2118">
            <v>18.12</v>
          </cell>
          <cell r="K2118">
            <v>1645190</v>
          </cell>
          <cell r="Q2118" t="str">
            <v>Путилина Ольга Ивановна</v>
          </cell>
          <cell r="R2118" t="str">
            <v/>
          </cell>
          <cell r="T2118" t="str">
            <v>АГЕНСТВО НЕДВИЖИМОСТИ</v>
          </cell>
          <cell r="U2118">
            <v>1</v>
          </cell>
          <cell r="V2118">
            <v>1</v>
          </cell>
          <cell r="W2118" t="str">
            <v>Август</v>
          </cell>
          <cell r="AE2118" t="str">
            <v>1 комн.</v>
          </cell>
          <cell r="AF2118" t="str">
            <v>Август 2023</v>
          </cell>
          <cell r="AH2118">
            <v>1</v>
          </cell>
          <cell r="AP2118">
            <v>9322740</v>
          </cell>
        </row>
        <row r="2119">
          <cell r="I2119">
            <v>17.62</v>
          </cell>
          <cell r="K2119">
            <v>1713286</v>
          </cell>
          <cell r="Q2119" t="str">
            <v>Гимаева Нина Евгеньевна</v>
          </cell>
          <cell r="R2119" t="str">
            <v/>
          </cell>
          <cell r="T2119" t="str">
            <v>ИП Сидоров Д ( Сириус Групп)</v>
          </cell>
          <cell r="U2119">
            <v>1</v>
          </cell>
          <cell r="V2119">
            <v>1</v>
          </cell>
          <cell r="W2119" t="str">
            <v>Сентябрь</v>
          </cell>
          <cell r="AE2119" t="str">
            <v>1 комн.(с)</v>
          </cell>
          <cell r="AF2119" t="str">
            <v>Сентябрь 2023</v>
          </cell>
          <cell r="AH2119">
            <v>1</v>
          </cell>
          <cell r="AP2119">
            <v>9708620</v>
          </cell>
        </row>
        <row r="2120">
          <cell r="I2120">
            <v>25</v>
          </cell>
          <cell r="K2120">
            <v>1564875</v>
          </cell>
          <cell r="Q2120" t="str">
            <v>Скорняк Екатерина Дмитриевна</v>
          </cell>
          <cell r="R2120" t="str">
            <v/>
          </cell>
          <cell r="T2120" t="str">
            <v>АН Элитный Сочи</v>
          </cell>
          <cell r="U2120">
            <v>1</v>
          </cell>
          <cell r="V2120">
            <v>1</v>
          </cell>
          <cell r="W2120" t="str">
            <v>Сентябрь</v>
          </cell>
          <cell r="AE2120" t="str">
            <v>1 комн.</v>
          </cell>
          <cell r="AF2120" t="str">
            <v>Сентябрь 2023</v>
          </cell>
          <cell r="AH2120">
            <v>1</v>
          </cell>
          <cell r="AP2120">
            <v>8867500</v>
          </cell>
        </row>
        <row r="2121">
          <cell r="I2121">
            <v>23.3</v>
          </cell>
          <cell r="K2121">
            <v>1698220</v>
          </cell>
          <cell r="Q2121" t="str">
            <v>Акилов Рустам Фанилевич</v>
          </cell>
          <cell r="R2121" t="str">
            <v/>
          </cell>
          <cell r="T2121" t="str">
            <v>лидер</v>
          </cell>
          <cell r="U2121">
            <v>1</v>
          </cell>
          <cell r="V2121">
            <v>1</v>
          </cell>
          <cell r="W2121" t="str">
            <v>Сентябрь</v>
          </cell>
          <cell r="AE2121" t="str">
            <v>1 комн.(с)</v>
          </cell>
          <cell r="AF2121" t="str">
            <v>Сентябрь 2023</v>
          </cell>
          <cell r="AH2121">
            <v>1</v>
          </cell>
          <cell r="AP2121">
            <v>10066486</v>
          </cell>
        </row>
        <row r="2122">
          <cell r="I2122">
            <v>17.670000000000002</v>
          </cell>
          <cell r="K2122">
            <v>1547912</v>
          </cell>
          <cell r="Q2122" t="str">
            <v>Соломина Олеся Леонидовна</v>
          </cell>
          <cell r="R2122" t="str">
            <v/>
          </cell>
          <cell r="T2122" t="str">
            <v>ИП Мутина</v>
          </cell>
          <cell r="U2122">
            <v>1</v>
          </cell>
          <cell r="V2122">
            <v>1</v>
          </cell>
          <cell r="W2122" t="str">
            <v>Сентябрь</v>
          </cell>
          <cell r="AE2122" t="str">
            <v>1 комн.(с)</v>
          </cell>
          <cell r="AF2122" t="str">
            <v>Сентябрь 2023</v>
          </cell>
          <cell r="AH2122">
            <v>1</v>
          </cell>
          <cell r="AP2122">
            <v>10216794</v>
          </cell>
        </row>
        <row r="2123">
          <cell r="I2123">
            <v>26</v>
          </cell>
          <cell r="K2123">
            <v>1761890</v>
          </cell>
          <cell r="Q2123" t="str">
            <v>Вахничева Екатерина Анатольевна</v>
          </cell>
          <cell r="R2123" t="str">
            <v/>
          </cell>
          <cell r="T2123" t="str">
            <v>ООО Глобал инвест групп</v>
          </cell>
          <cell r="U2123">
            <v>1</v>
          </cell>
          <cell r="V2123">
            <v>1</v>
          </cell>
          <cell r="W2123" t="str">
            <v>Сентябрь</v>
          </cell>
          <cell r="AE2123" t="str">
            <v>1 комн.</v>
          </cell>
          <cell r="AF2123" t="str">
            <v>Сентябрь 2023</v>
          </cell>
          <cell r="AH2123">
            <v>1</v>
          </cell>
          <cell r="AP2123">
            <v>9984000</v>
          </cell>
        </row>
        <row r="2124">
          <cell r="I2124">
            <v>23.21</v>
          </cell>
          <cell r="K2124">
            <v>0</v>
          </cell>
          <cell r="Q2124" t="str">
            <v>Криуляк Кирилл Сергеевич</v>
          </cell>
          <cell r="R2124" t="str">
            <v>Огнева Ольга Александровна</v>
          </cell>
          <cell r="T2124" t="str">
            <v>ИП Мосейкина Александра Игоревна</v>
          </cell>
          <cell r="U2124">
            <v>0.5</v>
          </cell>
          <cell r="V2124">
            <v>0.5</v>
          </cell>
          <cell r="W2124" t="str">
            <v>Сентябрь</v>
          </cell>
          <cell r="AE2124" t="str">
            <v>1 комн.(с)</v>
          </cell>
          <cell r="AF2124" t="str">
            <v>Сентябрь 2023</v>
          </cell>
          <cell r="AH2124">
            <v>1</v>
          </cell>
          <cell r="AP2124">
            <v>10873885</v>
          </cell>
        </row>
        <row r="2125">
          <cell r="I2125">
            <v>24.6</v>
          </cell>
          <cell r="K2125">
            <v>1662615.6</v>
          </cell>
          <cell r="Q2125" t="str">
            <v>Жиркина Юлия Александровна</v>
          </cell>
          <cell r="R2125" t="str">
            <v>Лобко Валерия Сергеевна</v>
          </cell>
          <cell r="T2125" t="str">
            <v>Поливанов+</v>
          </cell>
          <cell r="U2125">
            <v>0.5</v>
          </cell>
          <cell r="V2125">
            <v>0.5</v>
          </cell>
          <cell r="W2125" t="str">
            <v>Сентябрь</v>
          </cell>
          <cell r="AE2125" t="str">
            <v>1 комн.</v>
          </cell>
          <cell r="AF2125" t="str">
            <v>Сентябрь 2023</v>
          </cell>
          <cell r="AH2125">
            <v>1</v>
          </cell>
          <cell r="AP2125">
            <v>9348000</v>
          </cell>
        </row>
        <row r="2126">
          <cell r="I2126">
            <v>24.6</v>
          </cell>
          <cell r="K2126">
            <v>1631103</v>
          </cell>
          <cell r="Q2126" t="str">
            <v>Жиркина Юлия Александровна</v>
          </cell>
          <cell r="R2126" t="str">
            <v>Лобко Валерия Сергеевна</v>
          </cell>
          <cell r="T2126" t="str">
            <v>Поливанов+</v>
          </cell>
          <cell r="U2126">
            <v>0.5</v>
          </cell>
          <cell r="V2126">
            <v>0.5</v>
          </cell>
          <cell r="W2126" t="str">
            <v>Сентябрь</v>
          </cell>
          <cell r="AE2126" t="str">
            <v>1 комн.</v>
          </cell>
          <cell r="AF2126" t="str">
            <v>Сентябрь 2023</v>
          </cell>
          <cell r="AH2126">
            <v>1</v>
          </cell>
          <cell r="AP2126">
            <v>9170880</v>
          </cell>
        </row>
        <row r="2127">
          <cell r="I2127">
            <v>38.14</v>
          </cell>
          <cell r="K2127">
            <v>0</v>
          </cell>
          <cell r="Q2127" t="str">
            <v>Кетько Даниил Андреевич</v>
          </cell>
          <cell r="R2127" t="str">
            <v/>
          </cell>
          <cell r="T2127" t="str">
            <v>ИП Ткаченко</v>
          </cell>
          <cell r="U2127">
            <v>1</v>
          </cell>
          <cell r="V2127">
            <v>1</v>
          </cell>
          <cell r="W2127" t="str">
            <v>Сентябрь</v>
          </cell>
          <cell r="AE2127" t="str">
            <v>1 комн.</v>
          </cell>
          <cell r="AF2127" t="str">
            <v>Сентябрь 2023</v>
          </cell>
          <cell r="AH2127">
            <v>1</v>
          </cell>
          <cell r="AP2127">
            <v>14158293</v>
          </cell>
        </row>
        <row r="2128">
          <cell r="I2128">
            <v>23.65</v>
          </cell>
          <cell r="K2128">
            <v>0</v>
          </cell>
          <cell r="Q2128" t="str">
            <v>Криуляк Кирилл Сергеевич</v>
          </cell>
          <cell r="R2128" t="str">
            <v/>
          </cell>
          <cell r="T2128" t="str">
            <v>ИП Мосейкина Александра Игоревна</v>
          </cell>
          <cell r="U2128">
            <v>1</v>
          </cell>
          <cell r="V2128">
            <v>1</v>
          </cell>
          <cell r="W2128" t="str">
            <v>Сентябрь</v>
          </cell>
          <cell r="AE2128" t="str">
            <v>1 комн.</v>
          </cell>
          <cell r="AF2128" t="str">
            <v>Сентябрь 2023</v>
          </cell>
          <cell r="AH2128">
            <v>1</v>
          </cell>
          <cell r="AP2128">
            <v>11219560</v>
          </cell>
        </row>
        <row r="2129">
          <cell r="I2129">
            <v>34.299999999999997</v>
          </cell>
          <cell r="K2129">
            <v>0</v>
          </cell>
          <cell r="Q2129" t="str">
            <v>Прегаева Ксения Владимировна</v>
          </cell>
          <cell r="R2129" t="str">
            <v>Вахничева Екатерина Анатольевна</v>
          </cell>
          <cell r="T2129" t="str">
            <v>АГЕНСТВО НЕДВИЖИМОСТИ</v>
          </cell>
          <cell r="U2129">
            <v>0.5</v>
          </cell>
          <cell r="V2129">
            <v>0.5</v>
          </cell>
          <cell r="W2129" t="str">
            <v>Сентябрь</v>
          </cell>
          <cell r="AE2129" t="str">
            <v>1 комн.</v>
          </cell>
          <cell r="AF2129" t="str">
            <v>Сентябрь 2023</v>
          </cell>
          <cell r="AH2129">
            <v>1</v>
          </cell>
          <cell r="AP2129">
            <v>10260776.4</v>
          </cell>
        </row>
        <row r="2130">
          <cell r="I2130">
            <v>65.94</v>
          </cell>
          <cell r="K2130">
            <v>0</v>
          </cell>
          <cell r="Q2130" t="str">
            <v>Криуляк Кирилл Сергеевич</v>
          </cell>
          <cell r="R2130" t="str">
            <v/>
          </cell>
          <cell r="T2130" t="str">
            <v>ИП Мосейкина Александра Игоревна</v>
          </cell>
          <cell r="U2130">
            <v>1</v>
          </cell>
          <cell r="V2130">
            <v>1</v>
          </cell>
          <cell r="W2130" t="str">
            <v>Сентябрь</v>
          </cell>
          <cell r="AE2130" t="str">
            <v>3 комн.</v>
          </cell>
          <cell r="AF2130" t="str">
            <v>Сентябрь 2023</v>
          </cell>
          <cell r="AH2130">
            <v>1</v>
          </cell>
          <cell r="AP2130">
            <v>0</v>
          </cell>
        </row>
        <row r="2131">
          <cell r="I2131">
            <v>23.15</v>
          </cell>
          <cell r="K2131">
            <v>0</v>
          </cell>
          <cell r="Q2131" t="str">
            <v>Гимаева Нина Евгеньевна</v>
          </cell>
          <cell r="R2131" t="str">
            <v/>
          </cell>
          <cell r="T2131" t="str">
            <v xml:space="preserve"> ИП Мирошниченко А.А.</v>
          </cell>
          <cell r="U2131">
            <v>1</v>
          </cell>
          <cell r="V2131">
            <v>1</v>
          </cell>
          <cell r="W2131" t="str">
            <v>Сентябрь</v>
          </cell>
          <cell r="AE2131" t="str">
            <v>1 комн.(с)</v>
          </cell>
          <cell r="AF2131" t="str">
            <v>Сентябрь 2023</v>
          </cell>
          <cell r="AH2131">
            <v>1</v>
          </cell>
          <cell r="AP2131">
            <v>8778480</v>
          </cell>
        </row>
        <row r="2132">
          <cell r="I2132">
            <v>17.3</v>
          </cell>
          <cell r="K2132">
            <v>0</v>
          </cell>
          <cell r="Q2132" t="str">
            <v>Саввон Дмитрий Петрович</v>
          </cell>
          <cell r="R2132" t="str">
            <v/>
          </cell>
          <cell r="T2132" t="str">
            <v>ИП Насонов Василий Викторович</v>
          </cell>
          <cell r="U2132">
            <v>1</v>
          </cell>
          <cell r="V2132">
            <v>1</v>
          </cell>
          <cell r="W2132" t="str">
            <v>Сентябрь</v>
          </cell>
          <cell r="AE2132" t="str">
            <v>1 комн.(с)</v>
          </cell>
          <cell r="AF2132" t="str">
            <v>Сентябрь 2023</v>
          </cell>
          <cell r="AH2132">
            <v>1</v>
          </cell>
          <cell r="AP2132">
            <v>7710610</v>
          </cell>
        </row>
        <row r="2133">
          <cell r="I2133">
            <v>23.11</v>
          </cell>
          <cell r="K2133">
            <v>1998788</v>
          </cell>
          <cell r="Q2133" t="str">
            <v>Хархалуп Александр Владимирович</v>
          </cell>
          <cell r="R2133" t="str">
            <v/>
          </cell>
          <cell r="T2133" t="str">
            <v>ИП Блинова Ксения</v>
          </cell>
          <cell r="U2133">
            <v>1</v>
          </cell>
          <cell r="V2133">
            <v>1</v>
          </cell>
          <cell r="W2133" t="str">
            <v>Сентябрь</v>
          </cell>
          <cell r="AE2133" t="str">
            <v>1 комн.(с)</v>
          </cell>
          <cell r="AF2133" t="str">
            <v>Сентябрь 2023</v>
          </cell>
          <cell r="AH2133">
            <v>1</v>
          </cell>
          <cell r="AP2133">
            <v>11679794</v>
          </cell>
        </row>
        <row r="2134">
          <cell r="I2134">
            <v>17.97</v>
          </cell>
          <cell r="K2134">
            <v>1763175</v>
          </cell>
          <cell r="Q2134" t="str">
            <v>Гимаева Нина Евгеньевна</v>
          </cell>
          <cell r="R2134" t="str">
            <v/>
          </cell>
          <cell r="T2134" t="str">
            <v>ИП Амбросьева Н.С.</v>
          </cell>
          <cell r="U2134">
            <v>1</v>
          </cell>
          <cell r="V2134">
            <v>1</v>
          </cell>
          <cell r="W2134" t="str">
            <v>Сентябрь</v>
          </cell>
          <cell r="AE2134" t="str">
            <v>1 комн.(с)</v>
          </cell>
          <cell r="AF2134" t="str">
            <v>Сентябрь 2023</v>
          </cell>
          <cell r="AH2134">
            <v>1</v>
          </cell>
          <cell r="AP2134">
            <v>9991320</v>
          </cell>
        </row>
        <row r="2135">
          <cell r="I2135">
            <v>23.56</v>
          </cell>
          <cell r="K2135">
            <v>0</v>
          </cell>
          <cell r="Q2135" t="str">
            <v>Путилина Ольга Ивановна</v>
          </cell>
          <cell r="R2135" t="str">
            <v>Величко Владислав Николаевич</v>
          </cell>
          <cell r="T2135" t="str">
            <v>ООО Арена</v>
          </cell>
          <cell r="U2135">
            <v>0.5</v>
          </cell>
          <cell r="V2135">
            <v>0.5</v>
          </cell>
          <cell r="W2135" t="str">
            <v>Сентябрь</v>
          </cell>
          <cell r="AE2135" t="str">
            <v>1 комн.(с)</v>
          </cell>
          <cell r="AF2135" t="str">
            <v>Сентябрь 2023</v>
          </cell>
          <cell r="AH2135">
            <v>1</v>
          </cell>
          <cell r="AP2135">
            <v>11454448</v>
          </cell>
        </row>
        <row r="2136">
          <cell r="I2136">
            <v>17.71</v>
          </cell>
          <cell r="K2136">
            <v>0</v>
          </cell>
          <cell r="Q2136" t="str">
            <v>Кетько Даниил Андреевич</v>
          </cell>
          <cell r="R2136" t="str">
            <v/>
          </cell>
          <cell r="T2136" t="str">
            <v>ИП Жуланов</v>
          </cell>
          <cell r="U2136">
            <v>1</v>
          </cell>
          <cell r="V2136">
            <v>1</v>
          </cell>
          <cell r="W2136" t="str">
            <v>Сентябрь</v>
          </cell>
          <cell r="AE2136" t="str">
            <v>1 комн.</v>
          </cell>
          <cell r="AF2136" t="str">
            <v>Сентябрь 2023</v>
          </cell>
          <cell r="AH2136">
            <v>1</v>
          </cell>
          <cell r="AP2136">
            <v>7383406</v>
          </cell>
        </row>
        <row r="2137">
          <cell r="I2137">
            <v>24.6</v>
          </cell>
          <cell r="K2137">
            <v>1746846</v>
          </cell>
          <cell r="Q2137" t="str">
            <v>Матушко Оксана Витальевна</v>
          </cell>
          <cell r="R2137" t="str">
            <v/>
          </cell>
          <cell r="T2137" t="str">
            <v>ИП Зайцев Александр Александрович</v>
          </cell>
          <cell r="U2137">
            <v>1</v>
          </cell>
          <cell r="V2137">
            <v>1</v>
          </cell>
          <cell r="W2137" t="str">
            <v>Сентябрь</v>
          </cell>
          <cell r="AE2137" t="str">
            <v>1 комн.</v>
          </cell>
          <cell r="AF2137" t="str">
            <v>Сентябрь 2023</v>
          </cell>
          <cell r="AH2137">
            <v>1</v>
          </cell>
          <cell r="AP2137">
            <v>9170880</v>
          </cell>
        </row>
        <row r="2138">
          <cell r="I2138">
            <v>23.15</v>
          </cell>
          <cell r="K2138">
            <v>0</v>
          </cell>
          <cell r="Q2138" t="str">
            <v>Саввон Дмитрий Петрович</v>
          </cell>
          <cell r="R2138" t="str">
            <v/>
          </cell>
          <cell r="T2138" t="str">
            <v>ИП Матковская</v>
          </cell>
          <cell r="U2138">
            <v>1</v>
          </cell>
          <cell r="V2138">
            <v>1</v>
          </cell>
          <cell r="W2138" t="str">
            <v>Сентябрь</v>
          </cell>
          <cell r="AE2138" t="str">
            <v>1 комн.(с)</v>
          </cell>
          <cell r="AF2138" t="str">
            <v>Сентябрь 2023</v>
          </cell>
          <cell r="AH2138">
            <v>1</v>
          </cell>
          <cell r="AP2138">
            <v>9209625.5999999996</v>
          </cell>
        </row>
        <row r="2139">
          <cell r="I2139">
            <v>17.649999999999999</v>
          </cell>
          <cell r="K2139">
            <v>1622451</v>
          </cell>
          <cell r="Q2139" t="str">
            <v>Путилина Ольга Ивановна</v>
          </cell>
          <cell r="R2139" t="str">
            <v/>
          </cell>
          <cell r="T2139" t="str">
            <v>ИП Шевченко В.Ю.</v>
          </cell>
          <cell r="U2139">
            <v>1</v>
          </cell>
          <cell r="V2139">
            <v>1</v>
          </cell>
          <cell r="W2139" t="str">
            <v>Сентябрь</v>
          </cell>
          <cell r="AE2139" t="str">
            <v>1 комн.</v>
          </cell>
          <cell r="AF2139" t="str">
            <v>Сентябрь 2023</v>
          </cell>
          <cell r="AH2139">
            <v>1</v>
          </cell>
          <cell r="AP2139">
            <v>9193885</v>
          </cell>
        </row>
        <row r="2140">
          <cell r="I2140">
            <v>25.1</v>
          </cell>
          <cell r="K2140">
            <v>1637473.8</v>
          </cell>
          <cell r="Q2140" t="str">
            <v>Жиркина Юлия Александровна</v>
          </cell>
          <cell r="R2140" t="str">
            <v/>
          </cell>
          <cell r="T2140" t="str">
            <v>ИП Мирошниченко</v>
          </cell>
          <cell r="U2140">
            <v>1</v>
          </cell>
          <cell r="V2140">
            <v>1</v>
          </cell>
          <cell r="W2140" t="str">
            <v>Сентябрь</v>
          </cell>
          <cell r="AE2140" t="str">
            <v>1 комн.</v>
          </cell>
          <cell r="AF2140" t="str">
            <v>Сентябрь 2023</v>
          </cell>
          <cell r="AH2140">
            <v>1</v>
          </cell>
          <cell r="AP2140">
            <v>9206680</v>
          </cell>
        </row>
        <row r="2141">
          <cell r="I2141">
            <v>18.12</v>
          </cell>
          <cell r="K2141">
            <v>1645190</v>
          </cell>
          <cell r="Q2141" t="str">
            <v>Путилина Ольга Ивановна</v>
          </cell>
          <cell r="R2141" t="str">
            <v/>
          </cell>
          <cell r="T2141" t="str">
            <v>ИП Шевченко В.Ю.</v>
          </cell>
          <cell r="U2141">
            <v>1</v>
          </cell>
          <cell r="V2141">
            <v>1</v>
          </cell>
          <cell r="W2141" t="str">
            <v>Сентябрь</v>
          </cell>
          <cell r="AE2141" t="str">
            <v>1 комн.</v>
          </cell>
          <cell r="AF2141" t="str">
            <v>Сентябрь 2023</v>
          </cell>
          <cell r="AH2141">
            <v>1</v>
          </cell>
          <cell r="AP2141">
            <v>9322740</v>
          </cell>
        </row>
        <row r="2142">
          <cell r="I2142">
            <v>26</v>
          </cell>
          <cell r="K2142">
            <v>1755468</v>
          </cell>
          <cell r="Q2142" t="str">
            <v>Вахничева Екатерина Анатольевна</v>
          </cell>
          <cell r="R2142" t="str">
            <v/>
          </cell>
          <cell r="T2142" t="str">
            <v>Элитный Сочи, ип семушин</v>
          </cell>
          <cell r="U2142">
            <v>1</v>
          </cell>
          <cell r="V2142">
            <v>1</v>
          </cell>
          <cell r="W2142" t="str">
            <v>Сентябрь</v>
          </cell>
          <cell r="AE2142" t="str">
            <v>1 комн.</v>
          </cell>
          <cell r="AF2142" t="str">
            <v>Сентябрь 2023</v>
          </cell>
          <cell r="AH2142">
            <v>1</v>
          </cell>
          <cell r="AP2142">
            <v>9947600</v>
          </cell>
        </row>
        <row r="2143">
          <cell r="I2143">
            <v>21.93</v>
          </cell>
          <cell r="K2143">
            <v>0</v>
          </cell>
          <cell r="Q2143" t="str">
            <v>Перов Егор Александрович</v>
          </cell>
          <cell r="R2143" t="str">
            <v/>
          </cell>
          <cell r="T2143" t="str">
            <v>нет</v>
          </cell>
          <cell r="U2143">
            <v>1</v>
          </cell>
          <cell r="V2143">
            <v>0</v>
          </cell>
          <cell r="W2143" t="str">
            <v>Сентябрь</v>
          </cell>
          <cell r="AE2143" t="str">
            <v>1 комн.(с)</v>
          </cell>
          <cell r="AF2143" t="str">
            <v>Сентябрь 2023</v>
          </cell>
          <cell r="AH2143">
            <v>1</v>
          </cell>
          <cell r="AP2143">
            <v>9709508</v>
          </cell>
        </row>
        <row r="2144">
          <cell r="I2144">
            <v>22.77</v>
          </cell>
          <cell r="K2144">
            <v>0</v>
          </cell>
          <cell r="Q2144" t="str">
            <v>Перов Егор Александрович</v>
          </cell>
          <cell r="R2144" t="str">
            <v/>
          </cell>
          <cell r="T2144" t="str">
            <v>нет</v>
          </cell>
          <cell r="U2144">
            <v>1</v>
          </cell>
          <cell r="V2144">
            <v>0</v>
          </cell>
          <cell r="W2144" t="str">
            <v>Сентябрь</v>
          </cell>
          <cell r="AE2144" t="str">
            <v>1 комн.(с)</v>
          </cell>
          <cell r="AF2144" t="str">
            <v>Сентябрь 2023</v>
          </cell>
          <cell r="AH2144">
            <v>1</v>
          </cell>
          <cell r="AP2144">
            <v>9837297</v>
          </cell>
        </row>
        <row r="2145">
          <cell r="I2145">
            <v>26</v>
          </cell>
          <cell r="K2145">
            <v>1755468</v>
          </cell>
          <cell r="Q2145" t="str">
            <v>Мазеева Лариса Викторовна</v>
          </cell>
          <cell r="R2145" t="str">
            <v/>
          </cell>
          <cell r="T2145" t="str">
            <v>ООО Про Инвест Недвижимость</v>
          </cell>
          <cell r="U2145">
            <v>1</v>
          </cell>
          <cell r="V2145">
            <v>1</v>
          </cell>
          <cell r="W2145" t="str">
            <v>Сентябрь</v>
          </cell>
          <cell r="AE2145" t="str">
            <v>1 комн.</v>
          </cell>
          <cell r="AF2145" t="str">
            <v>Сентябрь 2023</v>
          </cell>
          <cell r="AH2145">
            <v>1</v>
          </cell>
          <cell r="AP2145">
            <v>9947600</v>
          </cell>
        </row>
        <row r="2146">
          <cell r="I2146">
            <v>18.12</v>
          </cell>
          <cell r="K2146">
            <v>1524820</v>
          </cell>
          <cell r="Q2146" t="str">
            <v>Акилов Рустам Фанилевич</v>
          </cell>
          <cell r="R2146" t="str">
            <v/>
          </cell>
          <cell r="T2146" t="str">
            <v>ИП Жуланов Ю.В.</v>
          </cell>
          <cell r="U2146">
            <v>1</v>
          </cell>
          <cell r="V2146">
            <v>1</v>
          </cell>
          <cell r="W2146" t="str">
            <v>Сентябрь</v>
          </cell>
          <cell r="AE2146" t="str">
            <v>1 комн.</v>
          </cell>
          <cell r="AF2146" t="str">
            <v>Сентябрь 2023</v>
          </cell>
          <cell r="AH2146">
            <v>1</v>
          </cell>
          <cell r="AP2146">
            <v>8640647</v>
          </cell>
        </row>
        <row r="2147">
          <cell r="I2147">
            <v>31.5</v>
          </cell>
          <cell r="K2147">
            <v>0</v>
          </cell>
          <cell r="Q2147" t="str">
            <v>Скорняк Екатерина Дмитриевна</v>
          </cell>
          <cell r="R2147" t="str">
            <v/>
          </cell>
          <cell r="T2147" t="str">
            <v>ИП Сабанова М.Б.</v>
          </cell>
          <cell r="U2147">
            <v>1</v>
          </cell>
          <cell r="V2147">
            <v>1</v>
          </cell>
          <cell r="W2147" t="str">
            <v>Сентябрь</v>
          </cell>
          <cell r="AE2147" t="str">
            <v>1 комн.(с)</v>
          </cell>
          <cell r="AF2147" t="str">
            <v>Сентябрь 2023</v>
          </cell>
          <cell r="AH2147">
            <v>1</v>
          </cell>
          <cell r="AP2147">
            <v>0</v>
          </cell>
        </row>
        <row r="2148">
          <cell r="I2148">
            <v>22.88</v>
          </cell>
          <cell r="K2148">
            <v>0</v>
          </cell>
          <cell r="Q2148" t="str">
            <v>Саввон Дмитрий Петрович</v>
          </cell>
          <cell r="R2148" t="str">
            <v/>
          </cell>
          <cell r="T2148" t="str">
            <v>ИП Губайдулина</v>
          </cell>
          <cell r="U2148">
            <v>1</v>
          </cell>
          <cell r="V2148">
            <v>1</v>
          </cell>
          <cell r="W2148" t="str">
            <v>Сентябрь</v>
          </cell>
          <cell r="AE2148" t="str">
            <v>1 комн.(с)</v>
          </cell>
          <cell r="AF2148" t="str">
            <v>Сентябрь 2023</v>
          </cell>
          <cell r="AH2148">
            <v>1</v>
          </cell>
          <cell r="AP2148">
            <v>8637749.1199999992</v>
          </cell>
        </row>
        <row r="2149">
          <cell r="I2149">
            <v>16.54</v>
          </cell>
          <cell r="K2149">
            <v>0</v>
          </cell>
          <cell r="Q2149" t="str">
            <v>Саввон Дмитрий Петрович</v>
          </cell>
          <cell r="R2149" t="str">
            <v/>
          </cell>
          <cell r="T2149" t="str">
            <v>ИП Обровец Юлия Федоровна</v>
          </cell>
          <cell r="U2149">
            <v>1</v>
          </cell>
          <cell r="V2149">
            <v>1</v>
          </cell>
          <cell r="W2149" t="str">
            <v>Сентябрь</v>
          </cell>
          <cell r="AE2149" t="str">
            <v>Парковки</v>
          </cell>
          <cell r="AF2149" t="str">
            <v>Сентябрь 2023</v>
          </cell>
          <cell r="AH2149">
            <v>1</v>
          </cell>
          <cell r="AP2149">
            <v>0</v>
          </cell>
        </row>
        <row r="2150">
          <cell r="I2150">
            <v>16.53</v>
          </cell>
          <cell r="K2150">
            <v>0</v>
          </cell>
          <cell r="Q2150" t="str">
            <v>Саввон Дмитрий Петрович</v>
          </cell>
          <cell r="R2150" t="str">
            <v/>
          </cell>
          <cell r="T2150" t="str">
            <v>ИП Обровец Юлия Федоровна</v>
          </cell>
          <cell r="U2150">
            <v>1</v>
          </cell>
          <cell r="V2150">
            <v>1</v>
          </cell>
          <cell r="W2150" t="str">
            <v>Сентябрь</v>
          </cell>
          <cell r="AE2150" t="str">
            <v>Парковки</v>
          </cell>
          <cell r="AF2150" t="str">
            <v>Сентябрь 2023</v>
          </cell>
          <cell r="AH2150">
            <v>1</v>
          </cell>
          <cell r="AP2150">
            <v>0</v>
          </cell>
        </row>
        <row r="2151">
          <cell r="I2151">
            <v>18.059999999999999</v>
          </cell>
          <cell r="K2151">
            <v>1586183</v>
          </cell>
          <cell r="Q2151" t="str">
            <v>Путилина Ольга Ивановна</v>
          </cell>
          <cell r="R2151" t="str">
            <v/>
          </cell>
          <cell r="T2151" t="str">
            <v>ИП Шевченко В.Ю.</v>
          </cell>
          <cell r="U2151">
            <v>1</v>
          </cell>
          <cell r="V2151">
            <v>1</v>
          </cell>
          <cell r="W2151" t="str">
            <v>Сентябрь</v>
          </cell>
          <cell r="AE2151" t="str">
            <v>1 комн.</v>
          </cell>
          <cell r="AF2151" t="str">
            <v>Сентябрь 2023</v>
          </cell>
          <cell r="AH2151">
            <v>1</v>
          </cell>
          <cell r="AP2151">
            <v>8988372</v>
          </cell>
        </row>
        <row r="2152">
          <cell r="I2152">
            <v>24.8</v>
          </cell>
          <cell r="K2152">
            <v>1540452</v>
          </cell>
          <cell r="Q2152" t="str">
            <v>Вахничева Екатерина Анатольевна</v>
          </cell>
          <cell r="R2152" t="str">
            <v/>
          </cell>
          <cell r="T2152" t="str">
            <v>ИП Маликова</v>
          </cell>
          <cell r="U2152">
            <v>1</v>
          </cell>
          <cell r="V2152">
            <v>1</v>
          </cell>
          <cell r="W2152" t="str">
            <v>Сентябрь</v>
          </cell>
          <cell r="AE2152" t="str">
            <v>1 комн.</v>
          </cell>
          <cell r="AF2152" t="str">
            <v>Сентябрь 2023</v>
          </cell>
          <cell r="AH2152">
            <v>1</v>
          </cell>
          <cell r="AP2152">
            <v>8087280</v>
          </cell>
        </row>
        <row r="2153">
          <cell r="I2153">
            <v>26</v>
          </cell>
          <cell r="K2153">
            <v>1763736</v>
          </cell>
          <cell r="Q2153" t="str">
            <v>Малхосьянц Юлия Владимировна</v>
          </cell>
          <cell r="R2153" t="str">
            <v>Прегаева Ксения Владимировна</v>
          </cell>
          <cell r="T2153" t="str">
            <v>ИП Гечмен-Вальдек Наталия Сергеевна</v>
          </cell>
          <cell r="U2153">
            <v>0.5</v>
          </cell>
          <cell r="V2153">
            <v>0.5</v>
          </cell>
          <cell r="W2153" t="str">
            <v>Сентябрь</v>
          </cell>
          <cell r="AE2153" t="str">
            <v>1 комн.</v>
          </cell>
          <cell r="AF2153" t="str">
            <v>Сентябрь 2023</v>
          </cell>
          <cell r="AH2153">
            <v>1</v>
          </cell>
          <cell r="AP2153">
            <v>9994400</v>
          </cell>
        </row>
        <row r="2154">
          <cell r="I2154">
            <v>23.15</v>
          </cell>
          <cell r="K2154">
            <v>0</v>
          </cell>
          <cell r="Q2154" t="str">
            <v>Борисова Алина Валерьевна</v>
          </cell>
          <cell r="R2154" t="str">
            <v/>
          </cell>
          <cell r="T2154" t="str">
            <v>Инвайт Недвижимость</v>
          </cell>
          <cell r="U2154">
            <v>1</v>
          </cell>
          <cell r="V2154">
            <v>1</v>
          </cell>
          <cell r="W2154" t="str">
            <v>Сентябрь</v>
          </cell>
          <cell r="AE2154" t="str">
            <v>1 комн.(с)</v>
          </cell>
          <cell r="AF2154" t="str">
            <v>Сентябрь 2023</v>
          </cell>
          <cell r="AH2154">
            <v>1</v>
          </cell>
          <cell r="AP2154">
            <v>8856450</v>
          </cell>
        </row>
        <row r="2155">
          <cell r="I2155">
            <v>31.5</v>
          </cell>
          <cell r="K2155">
            <v>0</v>
          </cell>
          <cell r="Q2155" t="str">
            <v>Скорняк Екатерина Дмитриевна</v>
          </cell>
          <cell r="R2155" t="str">
            <v/>
          </cell>
          <cell r="T2155" t="str">
            <v>ИП Сабанова М.Б.</v>
          </cell>
          <cell r="U2155">
            <v>1</v>
          </cell>
          <cell r="V2155">
            <v>1</v>
          </cell>
          <cell r="W2155" t="str">
            <v>Сентябрь</v>
          </cell>
          <cell r="AE2155" t="str">
            <v>1 комн.(с)</v>
          </cell>
          <cell r="AF2155" t="str">
            <v>Сентябрь 2023</v>
          </cell>
          <cell r="AH2155">
            <v>1</v>
          </cell>
          <cell r="AP2155">
            <v>0</v>
          </cell>
        </row>
        <row r="2156">
          <cell r="I2156">
            <v>22.81</v>
          </cell>
          <cell r="K2156">
            <v>0</v>
          </cell>
          <cell r="Q2156" t="str">
            <v>Гимаева Нина Евгеньевна</v>
          </cell>
          <cell r="R2156" t="str">
            <v/>
          </cell>
          <cell r="T2156" t="str">
            <v>ИП Мосейкина А.И.</v>
          </cell>
          <cell r="U2156">
            <v>1</v>
          </cell>
          <cell r="V2156">
            <v>1</v>
          </cell>
          <cell r="W2156" t="str">
            <v>Сентябрь</v>
          </cell>
          <cell r="AE2156" t="str">
            <v>1 комн.(с)</v>
          </cell>
          <cell r="AF2156" t="str">
            <v>Сентябрь 2023</v>
          </cell>
          <cell r="AH2156">
            <v>1</v>
          </cell>
          <cell r="AP2156">
            <v>10985296</v>
          </cell>
        </row>
        <row r="2157">
          <cell r="I2157">
            <v>25.1</v>
          </cell>
          <cell r="K2157">
            <v>1624095.5</v>
          </cell>
          <cell r="Q2157" t="str">
            <v>Прегаева Ксения Владимировна</v>
          </cell>
          <cell r="R2157" t="str">
            <v/>
          </cell>
          <cell r="T2157" t="str">
            <v>ООО "Элитный Сочи"</v>
          </cell>
          <cell r="U2157">
            <v>1</v>
          </cell>
          <cell r="V2157">
            <v>1</v>
          </cell>
          <cell r="W2157" t="str">
            <v>Сентябрь</v>
          </cell>
          <cell r="AE2157" t="str">
            <v>1 комн.</v>
          </cell>
          <cell r="AF2157" t="str">
            <v>Сентябрь 2023</v>
          </cell>
          <cell r="AH2157">
            <v>1</v>
          </cell>
          <cell r="AP2157">
            <v>9131380</v>
          </cell>
        </row>
        <row r="2158">
          <cell r="I2158">
            <v>48</v>
          </cell>
          <cell r="K2158">
            <v>0</v>
          </cell>
          <cell r="Q2158" t="str">
            <v>Цвиль Трофим Александрович</v>
          </cell>
          <cell r="R2158" t="str">
            <v/>
          </cell>
          <cell r="T2158" t="str">
            <v>АН Элитный Сочи</v>
          </cell>
          <cell r="U2158">
            <v>1</v>
          </cell>
          <cell r="V2158">
            <v>1</v>
          </cell>
          <cell r="W2158" t="str">
            <v>Сентябрь</v>
          </cell>
          <cell r="AE2158" t="str">
            <v>1 комн.</v>
          </cell>
          <cell r="AF2158" t="str">
            <v>Сентябрь 2023</v>
          </cell>
          <cell r="AH2158">
            <v>1</v>
          </cell>
          <cell r="AP2158">
            <v>15276336</v>
          </cell>
        </row>
        <row r="2159">
          <cell r="I2159">
            <v>26.3</v>
          </cell>
          <cell r="K2159">
            <v>0</v>
          </cell>
          <cell r="Q2159" t="str">
            <v>Цвиль Трофим Александрович</v>
          </cell>
          <cell r="R2159" t="str">
            <v/>
          </cell>
          <cell r="T2159" t="str">
            <v>ООО "Элитный Сочи"</v>
          </cell>
          <cell r="U2159">
            <v>1</v>
          </cell>
          <cell r="V2159">
            <v>1</v>
          </cell>
          <cell r="W2159" t="str">
            <v>Сентябрь</v>
          </cell>
          <cell r="AE2159" t="str">
            <v>1 комн.(с)</v>
          </cell>
          <cell r="AF2159" t="str">
            <v>Сентябрь 2023</v>
          </cell>
          <cell r="AH2159">
            <v>1</v>
          </cell>
          <cell r="AP2159">
            <v>7418988</v>
          </cell>
        </row>
        <row r="2160">
          <cell r="I2160">
            <v>28.4</v>
          </cell>
          <cell r="K2160">
            <v>0</v>
          </cell>
          <cell r="Q2160" t="str">
            <v>Пухачева Елена Валерьевна</v>
          </cell>
          <cell r="R2160" t="str">
            <v/>
          </cell>
          <cell r="T2160" t="str">
            <v>нет</v>
          </cell>
          <cell r="U2160">
            <v>1</v>
          </cell>
          <cell r="V2160">
            <v>0</v>
          </cell>
          <cell r="W2160" t="str">
            <v>Сентябрь</v>
          </cell>
          <cell r="AE2160" t="str">
            <v>1 комн.</v>
          </cell>
          <cell r="AF2160" t="str">
            <v>Сентябрь 2023</v>
          </cell>
          <cell r="AH2160">
            <v>1</v>
          </cell>
          <cell r="AP2160">
            <v>10403601.6</v>
          </cell>
        </row>
        <row r="2161">
          <cell r="I2161">
            <v>22.8</v>
          </cell>
          <cell r="K2161">
            <v>0</v>
          </cell>
          <cell r="Q2161" t="str">
            <v>Огнева Ольга Александровна</v>
          </cell>
          <cell r="R2161" t="str">
            <v/>
          </cell>
          <cell r="T2161" t="str">
            <v>ип одинцова</v>
          </cell>
          <cell r="U2161">
            <v>1</v>
          </cell>
          <cell r="V2161">
            <v>1</v>
          </cell>
          <cell r="W2161" t="str">
            <v>Сентябрь</v>
          </cell>
          <cell r="AE2161" t="str">
            <v>1 комн.(с)</v>
          </cell>
          <cell r="AF2161" t="str">
            <v>Сентябрь 2023</v>
          </cell>
          <cell r="AH2161">
            <v>1</v>
          </cell>
          <cell r="AP2161">
            <v>10681800</v>
          </cell>
        </row>
        <row r="2162">
          <cell r="I2162">
            <v>38</v>
          </cell>
          <cell r="K2162">
            <v>0</v>
          </cell>
          <cell r="Q2162" t="str">
            <v>Саввон Дмитрий Петрович</v>
          </cell>
          <cell r="R2162" t="str">
            <v/>
          </cell>
          <cell r="T2162" t="str">
            <v>ИП Плетинский Святослав Борисович</v>
          </cell>
          <cell r="U2162">
            <v>1</v>
          </cell>
          <cell r="V2162">
            <v>1</v>
          </cell>
          <cell r="W2162" t="str">
            <v>Сентябрь</v>
          </cell>
          <cell r="AE2162" t="str">
            <v>1 комн.</v>
          </cell>
          <cell r="AF2162" t="str">
            <v>Сентябрь 2023</v>
          </cell>
          <cell r="AH2162">
            <v>1</v>
          </cell>
          <cell r="AP2162">
            <v>13324890</v>
          </cell>
        </row>
        <row r="2163">
          <cell r="I2163">
            <v>23.11</v>
          </cell>
          <cell r="K2163">
            <v>1337474</v>
          </cell>
          <cell r="Q2163" t="str">
            <v>Мордвинов Дмитрий Игоревич</v>
          </cell>
          <cell r="R2163" t="str">
            <v/>
          </cell>
          <cell r="T2163" t="str">
            <v>ООО "МОНОЛИТ-ДЕВЕЛОПМЕНТ"</v>
          </cell>
          <cell r="U2163">
            <v>1</v>
          </cell>
          <cell r="V2163">
            <v>1</v>
          </cell>
          <cell r="W2163" t="str">
            <v>Сентябрь</v>
          </cell>
          <cell r="AE2163" t="str">
            <v>1 комн.(с)</v>
          </cell>
          <cell r="AF2163" t="str">
            <v>Сентябрь 2023</v>
          </cell>
          <cell r="AH2163">
            <v>1</v>
          </cell>
          <cell r="AP2163">
            <v>10427232</v>
          </cell>
        </row>
        <row r="2164">
          <cell r="I2164">
            <v>17.739999999999998</v>
          </cell>
          <cell r="K2164">
            <v>1672959</v>
          </cell>
          <cell r="Q2164" t="str">
            <v>Кетько Даниил Андреевич</v>
          </cell>
          <cell r="R2164" t="str">
            <v/>
          </cell>
          <cell r="T2164" t="str">
            <v>Самолет Плюс</v>
          </cell>
          <cell r="U2164">
            <v>1</v>
          </cell>
          <cell r="V2164">
            <v>1</v>
          </cell>
          <cell r="W2164" t="str">
            <v>Сентябрь</v>
          </cell>
          <cell r="AE2164" t="str">
            <v>1 комн.(с)</v>
          </cell>
          <cell r="AF2164" t="str">
            <v>Сентябрь 2023</v>
          </cell>
          <cell r="AH2164">
            <v>1</v>
          </cell>
          <cell r="AP2164">
            <v>9480097</v>
          </cell>
        </row>
        <row r="2165">
          <cell r="I2165">
            <v>17.38</v>
          </cell>
          <cell r="K2165">
            <v>1657439</v>
          </cell>
          <cell r="Q2165" t="str">
            <v>Акилов Рустам Фанилевич</v>
          </cell>
          <cell r="R2165" t="str">
            <v/>
          </cell>
          <cell r="T2165" t="str">
            <v>ИП Жуланов Ю.В.</v>
          </cell>
          <cell r="U2165">
            <v>1</v>
          </cell>
          <cell r="V2165">
            <v>1</v>
          </cell>
          <cell r="W2165" t="str">
            <v>Сентябрь</v>
          </cell>
          <cell r="AE2165" t="str">
            <v>1 комн.</v>
          </cell>
          <cell r="AF2165" t="str">
            <v>Сентябрь 2023</v>
          </cell>
          <cell r="AH2165">
            <v>1</v>
          </cell>
          <cell r="AP2165">
            <v>9392152</v>
          </cell>
        </row>
        <row r="2166">
          <cell r="I2166">
            <v>25.1</v>
          </cell>
          <cell r="K2166">
            <v>1753661.7</v>
          </cell>
          <cell r="Q2166" t="str">
            <v>Матушко Оксана Витальевна</v>
          </cell>
          <cell r="R2166" t="str">
            <v/>
          </cell>
          <cell r="T2166" t="str">
            <v>ип</v>
          </cell>
          <cell r="U2166">
            <v>1</v>
          </cell>
          <cell r="V2166">
            <v>1</v>
          </cell>
          <cell r="W2166" t="str">
            <v>Сентябрь</v>
          </cell>
          <cell r="AE2166" t="str">
            <v>1 комн.</v>
          </cell>
          <cell r="AF2166" t="str">
            <v>Сентябрь 2023</v>
          </cell>
          <cell r="AH2166">
            <v>1</v>
          </cell>
          <cell r="AP2166">
            <v>9206680</v>
          </cell>
        </row>
        <row r="2167">
          <cell r="I2167">
            <v>25.3</v>
          </cell>
          <cell r="K2167">
            <v>0</v>
          </cell>
          <cell r="Q2167" t="str">
            <v>Нестерова Анастасия Викторовна</v>
          </cell>
          <cell r="R2167" t="str">
            <v/>
          </cell>
          <cell r="T2167" t="str">
            <v>ИП Насонов Василий Викторович</v>
          </cell>
          <cell r="U2167">
            <v>1</v>
          </cell>
          <cell r="V2167">
            <v>1</v>
          </cell>
          <cell r="W2167" t="str">
            <v>Сентябрь</v>
          </cell>
          <cell r="AE2167" t="str">
            <v>1 комн.(с)</v>
          </cell>
          <cell r="AF2167" t="str">
            <v>Сентябрь 2023</v>
          </cell>
          <cell r="AH2167">
            <v>1</v>
          </cell>
          <cell r="AP2167">
            <v>7914472.5</v>
          </cell>
        </row>
        <row r="2168">
          <cell r="I2168">
            <v>26.4</v>
          </cell>
          <cell r="K2168">
            <v>0</v>
          </cell>
          <cell r="Q2168" t="str">
            <v>Гришакова Анастасия Сергеевна</v>
          </cell>
          <cell r="R2168" t="str">
            <v>Жерихов Иван Борисович</v>
          </cell>
          <cell r="T2168" t="str">
            <v>ИП Каверина Виктория Владимировна</v>
          </cell>
          <cell r="U2168">
            <v>0.5</v>
          </cell>
          <cell r="V2168">
            <v>0.5</v>
          </cell>
          <cell r="W2168" t="str">
            <v>Сентябрь</v>
          </cell>
          <cell r="AE2168" t="str">
            <v>1 комн.(с)</v>
          </cell>
          <cell r="AF2168" t="str">
            <v>Сентябрь 2023</v>
          </cell>
          <cell r="AH2168">
            <v>1</v>
          </cell>
          <cell r="AP2168">
            <v>7464732</v>
          </cell>
        </row>
        <row r="2169">
          <cell r="I2169">
            <v>25.1</v>
          </cell>
          <cell r="K2169">
            <v>0</v>
          </cell>
          <cell r="Q2169" t="str">
            <v>Лобко Валерия Сергеевна</v>
          </cell>
          <cell r="R2169" t="str">
            <v/>
          </cell>
          <cell r="T2169" t="str">
            <v>АН Империя</v>
          </cell>
          <cell r="U2169">
            <v>1</v>
          </cell>
          <cell r="V2169">
            <v>1</v>
          </cell>
          <cell r="W2169" t="str">
            <v>Сентябрь</v>
          </cell>
          <cell r="AE2169" t="str">
            <v>1 комн.</v>
          </cell>
          <cell r="AF2169" t="str">
            <v>Сентябрь 2023</v>
          </cell>
          <cell r="AH2169">
            <v>1</v>
          </cell>
          <cell r="AP2169">
            <v>0</v>
          </cell>
        </row>
        <row r="2170">
          <cell r="I2170">
            <v>26</v>
          </cell>
          <cell r="K2170">
            <v>1755468</v>
          </cell>
          <cell r="Q2170" t="str">
            <v>Вахничева Екатерина Анатольевна</v>
          </cell>
          <cell r="R2170" t="str">
            <v/>
          </cell>
          <cell r="T2170" t="str">
            <v>АГЕНСТВО НЕДВИЖИМОСТИ</v>
          </cell>
          <cell r="U2170">
            <v>1</v>
          </cell>
          <cell r="V2170">
            <v>1</v>
          </cell>
          <cell r="W2170" t="str">
            <v>Сентябрь</v>
          </cell>
          <cell r="AE2170" t="str">
            <v>1 комн.</v>
          </cell>
          <cell r="AF2170" t="str">
            <v>Сентябрь 2023</v>
          </cell>
          <cell r="AH2170">
            <v>1</v>
          </cell>
          <cell r="AP2170">
            <v>9947600</v>
          </cell>
        </row>
        <row r="2171">
          <cell r="I2171">
            <v>26</v>
          </cell>
          <cell r="K2171">
            <v>1755468</v>
          </cell>
          <cell r="Q2171" t="str">
            <v>Вахничева Екатерина Анатольевна</v>
          </cell>
          <cell r="R2171" t="str">
            <v/>
          </cell>
          <cell r="T2171" t="str">
            <v>АГЕНСТВО НЕДВИЖИМОСТИ</v>
          </cell>
          <cell r="U2171">
            <v>1</v>
          </cell>
          <cell r="V2171">
            <v>1</v>
          </cell>
          <cell r="W2171" t="str">
            <v>Сентябрь</v>
          </cell>
          <cell r="AE2171" t="str">
            <v>1 комн.</v>
          </cell>
          <cell r="AF2171" t="str">
            <v>Сентябрь 2023</v>
          </cell>
          <cell r="AH2171">
            <v>1</v>
          </cell>
          <cell r="AP2171">
            <v>9947600</v>
          </cell>
        </row>
        <row r="2172">
          <cell r="I2172">
            <v>17.670000000000002</v>
          </cell>
          <cell r="K2172">
            <v>1547912</v>
          </cell>
          <cell r="Q2172" t="str">
            <v>Саввон Дмитрий Петрович</v>
          </cell>
          <cell r="R2172" t="str">
            <v/>
          </cell>
          <cell r="T2172" t="str">
            <v>АГЕНСТВО НЕДВИЖИМОСТИ</v>
          </cell>
          <cell r="U2172">
            <v>1</v>
          </cell>
          <cell r="V2172">
            <v>1</v>
          </cell>
          <cell r="W2172" t="str">
            <v>Сентябрь</v>
          </cell>
          <cell r="AE2172" t="str">
            <v>1 комн.(с)</v>
          </cell>
          <cell r="AF2172" t="str">
            <v>Сентябрь 2023</v>
          </cell>
          <cell r="AH2172">
            <v>1</v>
          </cell>
          <cell r="AP2172">
            <v>10216794</v>
          </cell>
        </row>
        <row r="2173">
          <cell r="I2173">
            <v>26.1</v>
          </cell>
          <cell r="K2173">
            <v>1708323.3</v>
          </cell>
          <cell r="Q2173" t="str">
            <v>Мазеева Лариса Викторовна</v>
          </cell>
          <cell r="R2173" t="str">
            <v/>
          </cell>
          <cell r="T2173" t="str">
            <v>ООО Сочи Недвижимость</v>
          </cell>
          <cell r="U2173">
            <v>1</v>
          </cell>
          <cell r="V2173">
            <v>1</v>
          </cell>
          <cell r="W2173" t="str">
            <v>Сентябрь</v>
          </cell>
          <cell r="AE2173" t="str">
            <v>1 комн.</v>
          </cell>
          <cell r="AF2173" t="str">
            <v>Сентябрь 2023</v>
          </cell>
          <cell r="AH2173">
            <v>1</v>
          </cell>
          <cell r="AP2173">
            <v>9680490</v>
          </cell>
        </row>
        <row r="2174">
          <cell r="I2174">
            <v>38</v>
          </cell>
          <cell r="K2174">
            <v>0</v>
          </cell>
          <cell r="Q2174" t="str">
            <v>Саввон Дмитрий Петрович</v>
          </cell>
          <cell r="R2174" t="str">
            <v/>
          </cell>
          <cell r="T2174" t="str">
            <v>ИП Плетинский Святослав Борисович</v>
          </cell>
          <cell r="U2174">
            <v>1</v>
          </cell>
          <cell r="V2174">
            <v>1</v>
          </cell>
          <cell r="W2174" t="str">
            <v>Сентябрь</v>
          </cell>
          <cell r="AE2174" t="str">
            <v>1 комн.</v>
          </cell>
          <cell r="AF2174" t="str">
            <v>Сентябрь 2023</v>
          </cell>
          <cell r="AH2174">
            <v>1</v>
          </cell>
          <cell r="AP2174">
            <v>13324890</v>
          </cell>
        </row>
        <row r="2175">
          <cell r="I2175">
            <v>17.93</v>
          </cell>
          <cell r="K2175">
            <v>1706726</v>
          </cell>
          <cell r="Q2175" t="str">
            <v>Хархалуп Александр Владимирович</v>
          </cell>
          <cell r="R2175" t="str">
            <v>Саввон Дмитрий Петрович</v>
          </cell>
          <cell r="T2175" t="str">
            <v>ИП Насонов</v>
          </cell>
          <cell r="U2175">
            <v>0.5</v>
          </cell>
          <cell r="V2175">
            <v>0.5</v>
          </cell>
          <cell r="W2175" t="str">
            <v>Сентябрь</v>
          </cell>
          <cell r="AE2175" t="str">
            <v>1 комн.(с)</v>
          </cell>
          <cell r="AF2175" t="str">
            <v>Сентябрь 2023</v>
          </cell>
          <cell r="AH2175">
            <v>1</v>
          </cell>
          <cell r="AP2175">
            <v>9671442</v>
          </cell>
        </row>
        <row r="2176">
          <cell r="I2176">
            <v>17.96</v>
          </cell>
          <cell r="K2176">
            <v>1682641</v>
          </cell>
          <cell r="Q2176" t="str">
            <v>Путилина Ольга Ивановна</v>
          </cell>
          <cell r="R2176" t="str">
            <v/>
          </cell>
          <cell r="T2176" t="str">
            <v>АГЕНСТВО НЕДВИЖИМОСТИ</v>
          </cell>
          <cell r="U2176">
            <v>1</v>
          </cell>
          <cell r="V2176">
            <v>1</v>
          </cell>
          <cell r="W2176" t="str">
            <v>Сентябрь</v>
          </cell>
          <cell r="AE2176" t="str">
            <v>1 комн.</v>
          </cell>
          <cell r="AF2176" t="str">
            <v>Сентябрь 2023</v>
          </cell>
          <cell r="AH2176">
            <v>1</v>
          </cell>
          <cell r="AP2176">
            <v>9534964</v>
          </cell>
        </row>
        <row r="2177">
          <cell r="I2177">
            <v>17.809999999999999</v>
          </cell>
          <cell r="K2177">
            <v>1737669</v>
          </cell>
          <cell r="Q2177" t="str">
            <v>Огнева Ольга Александровна</v>
          </cell>
          <cell r="R2177" t="str">
            <v/>
          </cell>
          <cell r="T2177" t="str">
            <v>АН Монолит</v>
          </cell>
          <cell r="U2177">
            <v>1</v>
          </cell>
          <cell r="V2177">
            <v>1</v>
          </cell>
          <cell r="W2177" t="str">
            <v>Сентябрь</v>
          </cell>
          <cell r="AE2177" t="str">
            <v>1 комн.</v>
          </cell>
          <cell r="AF2177" t="str">
            <v>Сентябрь 2023</v>
          </cell>
          <cell r="AH2177">
            <v>1</v>
          </cell>
          <cell r="AP2177">
            <v>9846793</v>
          </cell>
        </row>
        <row r="2178">
          <cell r="I2178">
            <v>18.12</v>
          </cell>
          <cell r="K2178">
            <v>1668869</v>
          </cell>
          <cell r="Q2178" t="str">
            <v>Криуляк Кирилл Сергеевич</v>
          </cell>
          <cell r="R2178" t="str">
            <v/>
          </cell>
          <cell r="T2178" t="str">
            <v>ИП Мосейкина Александра Игоревна</v>
          </cell>
          <cell r="U2178">
            <v>1</v>
          </cell>
          <cell r="V2178">
            <v>1</v>
          </cell>
          <cell r="W2178" t="str">
            <v>Сентябрь</v>
          </cell>
          <cell r="AE2178" t="str">
            <v>1 комн.</v>
          </cell>
          <cell r="AF2178" t="str">
            <v>Сентябрь 2023</v>
          </cell>
          <cell r="AH2178">
            <v>1</v>
          </cell>
          <cell r="AP2178">
            <v>9456919</v>
          </cell>
        </row>
        <row r="2179">
          <cell r="I2179">
            <v>24.6</v>
          </cell>
          <cell r="K2179">
            <v>1634866.8</v>
          </cell>
          <cell r="Q2179" t="str">
            <v>Матушко Оксана Витальевна</v>
          </cell>
          <cell r="R2179" t="str">
            <v/>
          </cell>
          <cell r="T2179" t="str">
            <v>ООО "Элитный Сочи"</v>
          </cell>
          <cell r="U2179">
            <v>1</v>
          </cell>
          <cell r="V2179">
            <v>1</v>
          </cell>
          <cell r="W2179" t="str">
            <v>Сентябрь</v>
          </cell>
          <cell r="AE2179" t="str">
            <v>1 комн.</v>
          </cell>
          <cell r="AF2179" t="str">
            <v>Сентябрь 2023</v>
          </cell>
          <cell r="AH2179">
            <v>1</v>
          </cell>
          <cell r="AP2179">
            <v>8582940</v>
          </cell>
        </row>
        <row r="2180">
          <cell r="I2180">
            <v>26.4</v>
          </cell>
          <cell r="K2180">
            <v>0</v>
          </cell>
          <cell r="Q2180" t="str">
            <v>Гришакова Анастасия Сергеевна</v>
          </cell>
          <cell r="R2180" t="str">
            <v/>
          </cell>
          <cell r="T2180" t="str">
            <v>ООО "Элитный Сочи"</v>
          </cell>
          <cell r="U2180">
            <v>1</v>
          </cell>
          <cell r="V2180">
            <v>1</v>
          </cell>
          <cell r="W2180" t="str">
            <v>Сентябрь</v>
          </cell>
          <cell r="AE2180" t="str">
            <v>1 комн.(с)</v>
          </cell>
          <cell r="AF2180" t="str">
            <v>Сентябрь 2023</v>
          </cell>
          <cell r="AH2180">
            <v>1</v>
          </cell>
          <cell r="AP2180">
            <v>8530024.8000000007</v>
          </cell>
        </row>
        <row r="2181">
          <cell r="I2181">
            <v>17.38</v>
          </cell>
          <cell r="K2181">
            <v>1624928</v>
          </cell>
          <cell r="Q2181" t="str">
            <v>Акилов Рустам Фанилевич</v>
          </cell>
          <cell r="R2181" t="str">
            <v/>
          </cell>
          <cell r="T2181" t="str">
            <v>АН КВИКО</v>
          </cell>
          <cell r="U2181">
            <v>1</v>
          </cell>
          <cell r="V2181">
            <v>1</v>
          </cell>
          <cell r="W2181" t="str">
            <v>Сентябрь</v>
          </cell>
          <cell r="AE2181" t="str">
            <v>1 комн.</v>
          </cell>
          <cell r="AF2181" t="str">
            <v>Сентябрь 2023</v>
          </cell>
          <cell r="AH2181">
            <v>1</v>
          </cell>
          <cell r="AP2181">
            <v>9207924</v>
          </cell>
        </row>
        <row r="2182">
          <cell r="I2182">
            <v>47.9</v>
          </cell>
          <cell r="K2182">
            <v>0</v>
          </cell>
          <cell r="Q2182" t="str">
            <v>Жерихов Иван Борисович</v>
          </cell>
          <cell r="R2182" t="str">
            <v/>
          </cell>
          <cell r="T2182" t="str">
            <v>ООО "Агентство недвижимости "Лидер"</v>
          </cell>
          <cell r="U2182">
            <v>1</v>
          </cell>
          <cell r="V2182">
            <v>1</v>
          </cell>
          <cell r="W2182" t="str">
            <v>Сентябрь</v>
          </cell>
          <cell r="AE2182" t="str">
            <v>1 комн.</v>
          </cell>
          <cell r="AF2182" t="str">
            <v>Сентябрь 2023</v>
          </cell>
          <cell r="AH2182">
            <v>1</v>
          </cell>
          <cell r="AP2182">
            <v>13969795.5</v>
          </cell>
        </row>
        <row r="2183">
          <cell r="I2183">
            <v>24.8</v>
          </cell>
          <cell r="K2183">
            <v>1384286.4</v>
          </cell>
          <cell r="Q2183" t="str">
            <v>Скорняк Екатерина Дмитриевна</v>
          </cell>
          <cell r="R2183" t="str">
            <v/>
          </cell>
          <cell r="T2183" t="str">
            <v>ип Кошелева</v>
          </cell>
          <cell r="U2183">
            <v>1</v>
          </cell>
          <cell r="V2183">
            <v>1</v>
          </cell>
          <cell r="W2183" t="str">
            <v>Сентябрь</v>
          </cell>
          <cell r="AE2183" t="str">
            <v>1 комн.</v>
          </cell>
          <cell r="AF2183" t="str">
            <v>Сентябрь 2023</v>
          </cell>
          <cell r="AH2183">
            <v>1</v>
          </cell>
          <cell r="AP2183">
            <v>7844240</v>
          </cell>
        </row>
        <row r="2184">
          <cell r="I2184">
            <v>26</v>
          </cell>
          <cell r="K2184">
            <v>1755468</v>
          </cell>
          <cell r="Q2184" t="str">
            <v>Малхосьянц Юлия Владимировна</v>
          </cell>
          <cell r="R2184" t="str">
            <v>Вахничева Екатерина Анатольевна</v>
          </cell>
          <cell r="T2184" t="str">
            <v>АГЕНСТВО НЕДВИЖИМОСТИ</v>
          </cell>
          <cell r="U2184">
            <v>0.5</v>
          </cell>
          <cell r="V2184">
            <v>0.5</v>
          </cell>
          <cell r="W2184" t="str">
            <v>Сентябрь</v>
          </cell>
          <cell r="AE2184" t="str">
            <v>1 комн.</v>
          </cell>
          <cell r="AF2184" t="str">
            <v>Сентябрь 2023</v>
          </cell>
          <cell r="AH2184">
            <v>1</v>
          </cell>
          <cell r="AP2184">
            <v>9947600</v>
          </cell>
        </row>
        <row r="2185">
          <cell r="I2185">
            <v>17.62</v>
          </cell>
          <cell r="K2185">
            <v>1535428</v>
          </cell>
          <cell r="Q2185" t="str">
            <v>Огнева Ольга Александровна</v>
          </cell>
          <cell r="R2185" t="str">
            <v/>
          </cell>
          <cell r="T2185" t="str">
            <v>ип бунегина</v>
          </cell>
          <cell r="U2185">
            <v>1</v>
          </cell>
          <cell r="V2185">
            <v>1</v>
          </cell>
          <cell r="W2185" t="str">
            <v>Сентябрь</v>
          </cell>
          <cell r="AE2185" t="str">
            <v>1 комн.(с)</v>
          </cell>
          <cell r="AF2185" t="str">
            <v>Сентябрь 2023</v>
          </cell>
          <cell r="AH2185">
            <v>1</v>
          </cell>
          <cell r="AP2185">
            <v>8700756</v>
          </cell>
        </row>
        <row r="2186">
          <cell r="I2186">
            <v>21.1</v>
          </cell>
          <cell r="K2186">
            <v>0</v>
          </cell>
          <cell r="Q2186" t="str">
            <v>Гришакова Анастасия Сергеевна</v>
          </cell>
          <cell r="R2186" t="str">
            <v>Цвиль Трофим Александрович</v>
          </cell>
          <cell r="T2186" t="str">
            <v>ИП Рощин Иван Анатольевич</v>
          </cell>
          <cell r="U2186">
            <v>0.5</v>
          </cell>
          <cell r="V2186">
            <v>0.5</v>
          </cell>
          <cell r="W2186" t="str">
            <v>Сентябрь</v>
          </cell>
          <cell r="AE2186" t="str">
            <v>Нежилое помещение</v>
          </cell>
          <cell r="AF2186" t="str">
            <v>Сентябрь 2023</v>
          </cell>
          <cell r="AH2186">
            <v>0.5</v>
          </cell>
          <cell r="AP2186">
            <v>0</v>
          </cell>
        </row>
        <row r="2187">
          <cell r="I2187">
            <v>24.8</v>
          </cell>
          <cell r="K2187">
            <v>0</v>
          </cell>
          <cell r="Q2187" t="str">
            <v>Малхосьянц Юлия Владимировна</v>
          </cell>
          <cell r="R2187" t="str">
            <v/>
          </cell>
          <cell r="T2187" t="str">
            <v>ООО "Империя"</v>
          </cell>
          <cell r="U2187">
            <v>1</v>
          </cell>
          <cell r="V2187">
            <v>1</v>
          </cell>
          <cell r="W2187" t="str">
            <v>Сентябрь</v>
          </cell>
          <cell r="AE2187" t="str">
            <v>1 комн.</v>
          </cell>
          <cell r="AF2187" t="str">
            <v>Сентябрь 2023</v>
          </cell>
          <cell r="AH2187">
            <v>1</v>
          </cell>
          <cell r="AP2187">
            <v>7484640</v>
          </cell>
        </row>
        <row r="2188">
          <cell r="I2188">
            <v>24.6</v>
          </cell>
          <cell r="K2188">
            <v>1606749</v>
          </cell>
          <cell r="Q2188" t="str">
            <v>Матушко Оксана Витальевна</v>
          </cell>
          <cell r="R2188" t="str">
            <v/>
          </cell>
          <cell r="T2188" t="str">
            <v>ООО "Элитный Сочи"</v>
          </cell>
          <cell r="U2188">
            <v>1</v>
          </cell>
          <cell r="V2188">
            <v>1</v>
          </cell>
          <cell r="W2188" t="str">
            <v>Сентябрь</v>
          </cell>
          <cell r="AE2188" t="str">
            <v>1 комн.</v>
          </cell>
          <cell r="AF2188" t="str">
            <v>Сентябрь 2023</v>
          </cell>
          <cell r="AH2188">
            <v>1</v>
          </cell>
          <cell r="AP2188">
            <v>8435340</v>
          </cell>
        </row>
        <row r="2189">
          <cell r="I2189">
            <v>25.1</v>
          </cell>
          <cell r="K2189">
            <v>1664255.5</v>
          </cell>
          <cell r="Q2189" t="str">
            <v>Скорняк Екатерина Дмитриевна</v>
          </cell>
          <cell r="R2189" t="str">
            <v/>
          </cell>
          <cell r="T2189" t="str">
            <v>ип Точилова</v>
          </cell>
          <cell r="U2189">
            <v>1</v>
          </cell>
          <cell r="V2189">
            <v>1</v>
          </cell>
          <cell r="W2189" t="str">
            <v>Сентябрь</v>
          </cell>
          <cell r="AE2189" t="str">
            <v>1 комн.</v>
          </cell>
          <cell r="AF2189" t="str">
            <v>Сентябрь 2023</v>
          </cell>
          <cell r="AH2189">
            <v>1</v>
          </cell>
          <cell r="AP2189">
            <v>9357280</v>
          </cell>
        </row>
        <row r="2190">
          <cell r="I2190">
            <v>25.1</v>
          </cell>
          <cell r="K2190">
            <v>1664255.5</v>
          </cell>
          <cell r="Q2190" t="str">
            <v>Скорняк Екатерина Дмитриевна</v>
          </cell>
          <cell r="R2190" t="str">
            <v/>
          </cell>
          <cell r="T2190" t="str">
            <v>ИП Точилова Ольга Евгеньевна</v>
          </cell>
          <cell r="U2190">
            <v>1</v>
          </cell>
          <cell r="V2190">
            <v>1</v>
          </cell>
          <cell r="W2190" t="str">
            <v>Сентябрь</v>
          </cell>
          <cell r="AE2190" t="str">
            <v>1 комн.</v>
          </cell>
          <cell r="AF2190" t="str">
            <v>Сентябрь 2023</v>
          </cell>
          <cell r="AH2190">
            <v>1</v>
          </cell>
          <cell r="AP2190">
            <v>9357280</v>
          </cell>
        </row>
        <row r="2191">
          <cell r="I2191">
            <v>23.28</v>
          </cell>
          <cell r="K2191">
            <v>1969488</v>
          </cell>
          <cell r="Q2191" t="str">
            <v>Мордвинов Дмитрий Игоревич</v>
          </cell>
          <cell r="R2191" t="str">
            <v/>
          </cell>
          <cell r="T2191" t="str">
            <v>ИП Савченко</v>
          </cell>
          <cell r="U2191">
            <v>1</v>
          </cell>
          <cell r="V2191">
            <v>1</v>
          </cell>
          <cell r="W2191" t="str">
            <v>Сентябрь</v>
          </cell>
          <cell r="AE2191" t="str">
            <v>1 комн.</v>
          </cell>
          <cell r="AF2191" t="str">
            <v>Сентябрь 2023</v>
          </cell>
          <cell r="AH2191">
            <v>1</v>
          </cell>
          <cell r="AP2191">
            <v>11160432</v>
          </cell>
        </row>
        <row r="2192">
          <cell r="I2192">
            <v>17.82</v>
          </cell>
          <cell r="K2192">
            <v>1619524</v>
          </cell>
          <cell r="Q2192" t="str">
            <v>Мордвинов Дмитрий Игоревич</v>
          </cell>
          <cell r="R2192" t="str">
            <v/>
          </cell>
          <cell r="T2192" t="str">
            <v>ИП Солодова</v>
          </cell>
          <cell r="U2192">
            <v>1</v>
          </cell>
          <cell r="V2192">
            <v>1</v>
          </cell>
          <cell r="W2192" t="str">
            <v>Сентябрь</v>
          </cell>
          <cell r="AE2192" t="str">
            <v>1 комн.(с)</v>
          </cell>
          <cell r="AF2192" t="str">
            <v>Сентябрь 2023</v>
          </cell>
          <cell r="AH2192">
            <v>1</v>
          </cell>
          <cell r="AP2192">
            <v>9177300</v>
          </cell>
        </row>
        <row r="2193">
          <cell r="I2193">
            <v>17.93</v>
          </cell>
          <cell r="K2193">
            <v>1629521</v>
          </cell>
          <cell r="Q2193" t="str">
            <v>Мордвинов Дмитрий Игоревич</v>
          </cell>
          <cell r="R2193" t="str">
            <v/>
          </cell>
          <cell r="T2193" t="str">
            <v>ИП Солодова Анастасия Юрьевна</v>
          </cell>
          <cell r="U2193">
            <v>1</v>
          </cell>
          <cell r="V2193">
            <v>1</v>
          </cell>
          <cell r="W2193" t="str">
            <v>Сентябрь</v>
          </cell>
          <cell r="AE2193" t="str">
            <v>1 комн.(с)</v>
          </cell>
          <cell r="AF2193" t="str">
            <v>Сентябрь 2023</v>
          </cell>
          <cell r="AH2193">
            <v>1</v>
          </cell>
          <cell r="AP2193">
            <v>9233950</v>
          </cell>
        </row>
        <row r="2194">
          <cell r="I2194">
            <v>25.7</v>
          </cell>
          <cell r="K2194">
            <v>1717890.8</v>
          </cell>
          <cell r="Q2194" t="str">
            <v>Вахничева Екатерина Анатольевна</v>
          </cell>
          <cell r="R2194" t="str">
            <v/>
          </cell>
          <cell r="T2194" t="str">
            <v>Самолет +</v>
          </cell>
          <cell r="U2194">
            <v>1</v>
          </cell>
          <cell r="V2194">
            <v>1</v>
          </cell>
          <cell r="W2194" t="str">
            <v>Сентябрь</v>
          </cell>
          <cell r="AE2194" t="str">
            <v>1 комн.</v>
          </cell>
          <cell r="AF2194" t="str">
            <v>Сентябрь 2023</v>
          </cell>
          <cell r="AH2194">
            <v>1</v>
          </cell>
          <cell r="AP2194">
            <v>9734774.5</v>
          </cell>
        </row>
        <row r="2195">
          <cell r="I2195">
            <v>17.8</v>
          </cell>
          <cell r="K2195">
            <v>1552998</v>
          </cell>
          <cell r="Q2195" t="str">
            <v>Огнева Ольга Александровна</v>
          </cell>
          <cell r="R2195" t="str">
            <v/>
          </cell>
          <cell r="T2195" t="str">
            <v>ип</v>
          </cell>
          <cell r="U2195">
            <v>1</v>
          </cell>
          <cell r="V2195">
            <v>1</v>
          </cell>
          <cell r="W2195" t="str">
            <v>Сентябрь</v>
          </cell>
          <cell r="AE2195" t="str">
            <v>1 комн.(с)</v>
          </cell>
          <cell r="AF2195" t="str">
            <v>Сентябрь 2023</v>
          </cell>
          <cell r="AH2195">
            <v>1</v>
          </cell>
          <cell r="AP2195">
            <v>8800320</v>
          </cell>
        </row>
        <row r="2196">
          <cell r="I2196">
            <v>17.97</v>
          </cell>
          <cell r="K2196">
            <v>1716241</v>
          </cell>
          <cell r="Q2196" t="str">
            <v>Мордвинов Дмитрий Игоревич</v>
          </cell>
          <cell r="R2196" t="str">
            <v/>
          </cell>
          <cell r="T2196" t="str">
            <v>ИП Савченко</v>
          </cell>
          <cell r="U2196">
            <v>1</v>
          </cell>
          <cell r="V2196">
            <v>1</v>
          </cell>
          <cell r="W2196" t="str">
            <v>Сентябрь</v>
          </cell>
          <cell r="AE2196" t="str">
            <v>1 комн.(с)</v>
          </cell>
          <cell r="AF2196" t="str">
            <v>Сентябрь 2023</v>
          </cell>
          <cell r="AH2196">
            <v>1</v>
          </cell>
          <cell r="AP2196">
            <v>9725364</v>
          </cell>
        </row>
        <row r="2197">
          <cell r="I2197">
            <v>48.75</v>
          </cell>
          <cell r="K2197">
            <v>0</v>
          </cell>
          <cell r="Q2197" t="str">
            <v>Бурцева Елена Александровна</v>
          </cell>
          <cell r="R2197" t="str">
            <v/>
          </cell>
          <cell r="T2197" t="str">
            <v>нет</v>
          </cell>
          <cell r="U2197">
            <v>1</v>
          </cell>
          <cell r="V2197">
            <v>0</v>
          </cell>
          <cell r="W2197" t="str">
            <v>Сентябрь</v>
          </cell>
          <cell r="AE2197" t="str">
            <v>2 комн.</v>
          </cell>
          <cell r="AF2197" t="str">
            <v>Сентябрь 2023</v>
          </cell>
          <cell r="AH2197">
            <v>1</v>
          </cell>
          <cell r="AP2197">
            <v>0</v>
          </cell>
        </row>
        <row r="2198">
          <cell r="I2198">
            <v>26.3</v>
          </cell>
          <cell r="K2198">
            <v>0</v>
          </cell>
          <cell r="Q2198" t="str">
            <v>Гришакова Анастасия Сергеевна</v>
          </cell>
          <cell r="R2198" t="str">
            <v>Скорняк Екатерина Дмитриевна</v>
          </cell>
          <cell r="T2198" t="str">
            <v>АН Зайцев Групп</v>
          </cell>
          <cell r="U2198">
            <v>0.5</v>
          </cell>
          <cell r="V2198">
            <v>0.5</v>
          </cell>
          <cell r="W2198" t="str">
            <v>Сентябрь</v>
          </cell>
          <cell r="AE2198" t="str">
            <v>1 комн.(с)</v>
          </cell>
          <cell r="AF2198" t="str">
            <v>Сентябрь 2023</v>
          </cell>
          <cell r="AH2198">
            <v>1</v>
          </cell>
          <cell r="AP2198">
            <v>8180246.7999999998</v>
          </cell>
        </row>
        <row r="2199">
          <cell r="I2199">
            <v>26.1</v>
          </cell>
          <cell r="K2199">
            <v>1748412.9</v>
          </cell>
          <cell r="Q2199" t="str">
            <v>Жерихов Иван Борисович</v>
          </cell>
          <cell r="R2199" t="str">
            <v/>
          </cell>
          <cell r="T2199" t="str">
            <v>Проинвест</v>
          </cell>
          <cell r="U2199">
            <v>1</v>
          </cell>
          <cell r="V2199">
            <v>1</v>
          </cell>
          <cell r="W2199" t="str">
            <v>Сентябрь</v>
          </cell>
          <cell r="AE2199" t="str">
            <v>1 комн.</v>
          </cell>
          <cell r="AF2199" t="str">
            <v>Сентябрь 2023</v>
          </cell>
          <cell r="AH2199">
            <v>1</v>
          </cell>
          <cell r="AP2199">
            <v>10016318.699999999</v>
          </cell>
        </row>
        <row r="2200">
          <cell r="I2200">
            <v>17.82</v>
          </cell>
          <cell r="K2200">
            <v>0</v>
          </cell>
          <cell r="Q2200" t="str">
            <v>Саввон Дмитрий Петрович</v>
          </cell>
          <cell r="R2200" t="str">
            <v/>
          </cell>
          <cell r="T2200" t="str">
            <v>ЛИХАЧЕВ РОМАН БОРИСОВИЧ ИП</v>
          </cell>
          <cell r="U2200">
            <v>1</v>
          </cell>
          <cell r="V2200">
            <v>1</v>
          </cell>
          <cell r="W2200" t="str">
            <v>Сентябрь</v>
          </cell>
          <cell r="AE2200" t="str">
            <v>1 комн.(с)</v>
          </cell>
          <cell r="AF2200" t="str">
            <v>Сентябрь 2023</v>
          </cell>
          <cell r="AH2200">
            <v>1</v>
          </cell>
          <cell r="AP2200">
            <v>9045770.5800000001</v>
          </cell>
        </row>
        <row r="2201">
          <cell r="I2201">
            <v>48.75</v>
          </cell>
          <cell r="K2201">
            <v>0</v>
          </cell>
          <cell r="Q2201" t="str">
            <v>Борисова Алина Валерьевна</v>
          </cell>
          <cell r="R2201" t="str">
            <v>Огнева Ольга Александровна</v>
          </cell>
          <cell r="T2201" t="str">
            <v>ООО Винсент</v>
          </cell>
          <cell r="U2201">
            <v>0.5</v>
          </cell>
          <cell r="V2201">
            <v>0.5</v>
          </cell>
          <cell r="W2201" t="str">
            <v>Сентябрь</v>
          </cell>
          <cell r="AE2201" t="str">
            <v>2 комн.</v>
          </cell>
          <cell r="AF2201" t="str">
            <v>Сентябрь 2023</v>
          </cell>
          <cell r="AH2201">
            <v>1</v>
          </cell>
          <cell r="AP2201">
            <v>18886628</v>
          </cell>
        </row>
        <row r="2202">
          <cell r="I2202">
            <v>17.71</v>
          </cell>
          <cell r="K2202">
            <v>1688909</v>
          </cell>
          <cell r="Q2202" t="str">
            <v>Мордвинов Дмитрий Игоревич</v>
          </cell>
          <cell r="R2202" t="str">
            <v/>
          </cell>
          <cell r="T2202" t="str">
            <v>ООО "МОНОЛИТ-ДЕВЕЛОПМЕНТ"</v>
          </cell>
          <cell r="U2202">
            <v>1</v>
          </cell>
          <cell r="V2202">
            <v>1</v>
          </cell>
          <cell r="W2202" t="str">
            <v>Сентябрь</v>
          </cell>
          <cell r="AE2202" t="str">
            <v>1 комн.</v>
          </cell>
          <cell r="AF2202" t="str">
            <v>Сентябрь 2023</v>
          </cell>
          <cell r="AH2202">
            <v>1</v>
          </cell>
          <cell r="AP2202">
            <v>9570484</v>
          </cell>
        </row>
        <row r="2203">
          <cell r="I2203">
            <v>22.86</v>
          </cell>
          <cell r="K2203">
            <v>1017159</v>
          </cell>
          <cell r="Q2203" t="str">
            <v>Соломина Олеся Леонидовна</v>
          </cell>
          <cell r="R2203" t="str">
            <v/>
          </cell>
          <cell r="T2203" t="str">
            <v>ИП Клименко</v>
          </cell>
          <cell r="U2203">
            <v>1</v>
          </cell>
          <cell r="V2203">
            <v>1</v>
          </cell>
          <cell r="W2203" t="str">
            <v>Сентябрь</v>
          </cell>
          <cell r="AE2203" t="str">
            <v>1 комн.</v>
          </cell>
          <cell r="AF2203" t="str">
            <v>Сентябрь 2023</v>
          </cell>
          <cell r="AH2203">
            <v>1</v>
          </cell>
          <cell r="AP2203">
            <v>10629900</v>
          </cell>
        </row>
        <row r="2204">
          <cell r="I2204">
            <v>17.96</v>
          </cell>
          <cell r="K2204">
            <v>1650947</v>
          </cell>
          <cell r="Q2204" t="str">
            <v>Гимаева Нина Евгеньевна</v>
          </cell>
          <cell r="R2204" t="str">
            <v/>
          </cell>
          <cell r="T2204" t="str">
            <v>ООО "МОНОЛИТ-ДЕВЕЛОПМЕНТ"</v>
          </cell>
          <cell r="U2204">
            <v>1</v>
          </cell>
          <cell r="V2204">
            <v>1</v>
          </cell>
          <cell r="W2204" t="str">
            <v>Сентябрь</v>
          </cell>
          <cell r="AE2204" t="str">
            <v>1 комн.</v>
          </cell>
          <cell r="AF2204" t="str">
            <v>Сентябрь 2023</v>
          </cell>
          <cell r="AH2204">
            <v>1</v>
          </cell>
          <cell r="AP2204">
            <v>9355364</v>
          </cell>
        </row>
        <row r="2205">
          <cell r="I2205">
            <v>17.75</v>
          </cell>
          <cell r="K2205">
            <v>1454977.94</v>
          </cell>
          <cell r="Q2205" t="str">
            <v>Мордвинов Дмитрий Игоревич</v>
          </cell>
          <cell r="R2205" t="str">
            <v/>
          </cell>
          <cell r="T2205" t="str">
            <v>ип семушин</v>
          </cell>
          <cell r="U2205">
            <v>1</v>
          </cell>
          <cell r="V2205">
            <v>1</v>
          </cell>
          <cell r="W2205" t="str">
            <v>Сентябрь</v>
          </cell>
          <cell r="AE2205" t="str">
            <v>1 комн.</v>
          </cell>
          <cell r="AF2205" t="str">
            <v>Сентябрь 2023</v>
          </cell>
          <cell r="AH2205">
            <v>1</v>
          </cell>
          <cell r="AP2205">
            <v>8244875</v>
          </cell>
        </row>
        <row r="2206">
          <cell r="I2206">
            <v>22.85</v>
          </cell>
          <cell r="K2206">
            <v>1998940</v>
          </cell>
          <cell r="Q2206" t="str">
            <v>Гимаева Нина Евгеньевна</v>
          </cell>
          <cell r="R2206" t="str">
            <v>Мордвинов Дмитрий Игоревич</v>
          </cell>
          <cell r="T2206" t="str">
            <v>ИП Дедов (Элитный Сочи )</v>
          </cell>
          <cell r="U2206">
            <v>0.5</v>
          </cell>
          <cell r="V2206">
            <v>0.5</v>
          </cell>
          <cell r="W2206" t="str">
            <v>Сентябрь</v>
          </cell>
          <cell r="AE2206" t="str">
            <v>1 комн.(с)</v>
          </cell>
          <cell r="AF2206" t="str">
            <v>Сентябрь 2023</v>
          </cell>
          <cell r="AH2206">
            <v>1</v>
          </cell>
          <cell r="AP2206">
            <v>11658070</v>
          </cell>
        </row>
        <row r="2207">
          <cell r="I2207">
            <v>35.299999999999997</v>
          </cell>
          <cell r="K2207">
            <v>0</v>
          </cell>
          <cell r="Q2207" t="str">
            <v>Вахничева Екатерина Анатольевна</v>
          </cell>
          <cell r="R2207" t="str">
            <v/>
          </cell>
          <cell r="T2207" t="str">
            <v>ИП Шибзухов Азамат Заурович</v>
          </cell>
          <cell r="U2207">
            <v>1</v>
          </cell>
          <cell r="V2207">
            <v>1</v>
          </cell>
          <cell r="W2207" t="str">
            <v>Сентябрь</v>
          </cell>
          <cell r="AE2207" t="str">
            <v>1 комн.</v>
          </cell>
          <cell r="AF2207" t="str">
            <v>Сентябрь 2023</v>
          </cell>
          <cell r="AH2207">
            <v>1</v>
          </cell>
          <cell r="AP2207">
            <v>9700440</v>
          </cell>
        </row>
        <row r="2208">
          <cell r="I2208">
            <v>18.059999999999999</v>
          </cell>
          <cell r="K2208">
            <v>1618644</v>
          </cell>
          <cell r="Q2208" t="str">
            <v>Путилина Ольга Ивановна</v>
          </cell>
          <cell r="R2208" t="str">
            <v/>
          </cell>
          <cell r="T2208" t="str">
            <v>ИП Шевченко В.Ю.</v>
          </cell>
          <cell r="U2208">
            <v>1</v>
          </cell>
          <cell r="V2208">
            <v>1</v>
          </cell>
          <cell r="W2208" t="str">
            <v>Сентябрь</v>
          </cell>
          <cell r="AE2208" t="str">
            <v>1 комн.</v>
          </cell>
          <cell r="AF2208" t="str">
            <v>Сентябрь 2023</v>
          </cell>
          <cell r="AH2208">
            <v>1</v>
          </cell>
          <cell r="AP2208">
            <v>9172313</v>
          </cell>
        </row>
        <row r="2209">
          <cell r="I2209">
            <v>18.059999999999999</v>
          </cell>
          <cell r="K2209">
            <v>1586183.25</v>
          </cell>
          <cell r="Q2209" t="str">
            <v>Огнева Ольга Александровна</v>
          </cell>
          <cell r="R2209" t="str">
            <v/>
          </cell>
          <cell r="T2209" t="str">
            <v>ип бунегина</v>
          </cell>
          <cell r="U2209">
            <v>1</v>
          </cell>
          <cell r="V2209">
            <v>1</v>
          </cell>
          <cell r="W2209" t="str">
            <v>Сентябрь</v>
          </cell>
          <cell r="AE2209" t="str">
            <v>1 комн.</v>
          </cell>
          <cell r="AF2209" t="str">
            <v>Сентябрь 2023</v>
          </cell>
          <cell r="AH2209">
            <v>1</v>
          </cell>
          <cell r="AP2209">
            <v>8988371.75</v>
          </cell>
        </row>
        <row r="2210">
          <cell r="I2210">
            <v>17.71</v>
          </cell>
          <cell r="K2210">
            <v>1688909</v>
          </cell>
          <cell r="Q2210" t="str">
            <v>Гимаева Нина Евгеньевна</v>
          </cell>
          <cell r="R2210" t="str">
            <v/>
          </cell>
          <cell r="T2210" t="str">
            <v>ООО "МОНОЛИТ-ДЕВЕЛОПМЕНТ"</v>
          </cell>
          <cell r="U2210">
            <v>1</v>
          </cell>
          <cell r="V2210">
            <v>1</v>
          </cell>
          <cell r="W2210" t="str">
            <v>Сентябрь</v>
          </cell>
          <cell r="AE2210" t="str">
            <v>1 комн.</v>
          </cell>
          <cell r="AF2210" t="str">
            <v>Сентябрь 2023</v>
          </cell>
          <cell r="AH2210">
            <v>1</v>
          </cell>
          <cell r="AP2210">
            <v>9570484</v>
          </cell>
        </row>
        <row r="2211">
          <cell r="I2211">
            <v>17.75</v>
          </cell>
          <cell r="K2211">
            <v>1452472.06</v>
          </cell>
          <cell r="Q2211" t="str">
            <v>Гимаева Нина Евгеньевна</v>
          </cell>
          <cell r="R2211" t="str">
            <v>Мордвинов Дмитрий Игоревич</v>
          </cell>
          <cell r="T2211" t="str">
            <v>ИП ТИХОНОВ ВЯЧЕСЛАВ ВИКТОРОВИЧ</v>
          </cell>
          <cell r="U2211">
            <v>0.5</v>
          </cell>
          <cell r="V2211">
            <v>0.5</v>
          </cell>
          <cell r="W2211" t="str">
            <v>Сентябрь</v>
          </cell>
          <cell r="AE2211" t="str">
            <v>1 комн.</v>
          </cell>
          <cell r="AF2211" t="str">
            <v>Сентябрь 2023</v>
          </cell>
          <cell r="AH2211">
            <v>1</v>
          </cell>
          <cell r="AP2211">
            <v>8230675</v>
          </cell>
        </row>
        <row r="2212">
          <cell r="I2212">
            <v>48.39</v>
          </cell>
          <cell r="K2212">
            <v>0</v>
          </cell>
          <cell r="Q2212" t="str">
            <v>Саввон Дмитрий Петрович</v>
          </cell>
          <cell r="R2212" t="str">
            <v/>
          </cell>
          <cell r="T2212" t="str">
            <v>ЛЕТО ИП Кривотулов</v>
          </cell>
          <cell r="U2212">
            <v>1</v>
          </cell>
          <cell r="V2212">
            <v>1</v>
          </cell>
          <cell r="W2212" t="str">
            <v>Сентябрь</v>
          </cell>
          <cell r="AE2212" t="str">
            <v>2 комн.</v>
          </cell>
          <cell r="AF2212" t="str">
            <v>Сентябрь 2023</v>
          </cell>
          <cell r="AH2212">
            <v>1</v>
          </cell>
          <cell r="AP2212">
            <v>19694730</v>
          </cell>
        </row>
        <row r="2213">
          <cell r="I2213">
            <v>17.98</v>
          </cell>
          <cell r="K2213">
            <v>1707043</v>
          </cell>
          <cell r="Q2213" t="str">
            <v>Саввон Дмитрий Петрович</v>
          </cell>
          <cell r="R2213" t="str">
            <v/>
          </cell>
          <cell r="T2213" t="str">
            <v>ИП Обровец Юлия Федоровна</v>
          </cell>
          <cell r="U2213">
            <v>1</v>
          </cell>
          <cell r="V2213">
            <v>1</v>
          </cell>
          <cell r="W2213" t="str">
            <v>Сентябрь</v>
          </cell>
          <cell r="AE2213" t="str">
            <v>1 комн.(с)</v>
          </cell>
          <cell r="AF2213" t="str">
            <v>Сентябрь 2023</v>
          </cell>
          <cell r="AH2213">
            <v>1</v>
          </cell>
          <cell r="AP2213">
            <v>9673240</v>
          </cell>
        </row>
        <row r="2214">
          <cell r="I2214">
            <v>20.72</v>
          </cell>
          <cell r="K2214">
            <v>1739215</v>
          </cell>
          <cell r="Q2214" t="str">
            <v>Соломина Олеся Леонидовна</v>
          </cell>
          <cell r="R2214" t="str">
            <v/>
          </cell>
          <cell r="T2214" t="str">
            <v>ИП Захарцов</v>
          </cell>
          <cell r="U2214">
            <v>1</v>
          </cell>
          <cell r="V2214">
            <v>1</v>
          </cell>
          <cell r="W2214" t="str">
            <v>Сентябрь</v>
          </cell>
          <cell r="AE2214" t="str">
            <v>1 комн.(с)</v>
          </cell>
          <cell r="AF2214" t="str">
            <v>Сентябрь 2023</v>
          </cell>
          <cell r="AH2214">
            <v>1</v>
          </cell>
          <cell r="AP2214">
            <v>9855551</v>
          </cell>
        </row>
        <row r="2215">
          <cell r="I2215">
            <v>25.7</v>
          </cell>
          <cell r="K2215">
            <v>1579804.7</v>
          </cell>
          <cell r="Q2215" t="str">
            <v>Малхосьянц Юлия Владимировна</v>
          </cell>
          <cell r="R2215" t="str">
            <v/>
          </cell>
          <cell r="T2215" t="str">
            <v>АГЕНСТВО НЕДВИЖИМОСТИ</v>
          </cell>
          <cell r="U2215">
            <v>1</v>
          </cell>
          <cell r="V2215">
            <v>1</v>
          </cell>
          <cell r="W2215" t="str">
            <v>Сентябрь</v>
          </cell>
          <cell r="AE2215" t="str">
            <v>1 комн.</v>
          </cell>
          <cell r="AF2215" t="str">
            <v>Сентябрь 2023</v>
          </cell>
          <cell r="AH2215">
            <v>1</v>
          </cell>
          <cell r="AP2215">
            <v>10184910</v>
          </cell>
        </row>
        <row r="2216">
          <cell r="I2216">
            <v>25.3</v>
          </cell>
          <cell r="K2216">
            <v>0</v>
          </cell>
          <cell r="Q2216" t="str">
            <v>Цвиль Трофим Александрович</v>
          </cell>
          <cell r="R2216" t="str">
            <v/>
          </cell>
          <cell r="T2216" t="str">
            <v>ООО "Элитный Сочи"</v>
          </cell>
          <cell r="U2216">
            <v>1</v>
          </cell>
          <cell r="V2216">
            <v>1</v>
          </cell>
          <cell r="W2216" t="str">
            <v>Сентябрь</v>
          </cell>
          <cell r="AE2216" t="str">
            <v>1 комн.(с)</v>
          </cell>
          <cell r="AF2216" t="str">
            <v>Сентябрь 2023</v>
          </cell>
          <cell r="AH2216">
            <v>1</v>
          </cell>
          <cell r="AP2216">
            <v>7399111.5</v>
          </cell>
        </row>
        <row r="2217">
          <cell r="I2217">
            <v>23.45</v>
          </cell>
          <cell r="K2217">
            <v>0</v>
          </cell>
          <cell r="Q2217" t="str">
            <v>Начальник ОП</v>
          </cell>
          <cell r="R2217" t="str">
            <v/>
          </cell>
          <cell r="T2217" t="str">
            <v>нет</v>
          </cell>
          <cell r="U2217">
            <v>1</v>
          </cell>
          <cell r="V2217">
            <v>0</v>
          </cell>
          <cell r="W2217" t="str">
            <v>Сентябрь</v>
          </cell>
          <cell r="AE2217" t="str">
            <v>1 комн.(с)</v>
          </cell>
          <cell r="AF2217" t="str">
            <v>Сентябрь 2023</v>
          </cell>
          <cell r="AH2217">
            <v>1</v>
          </cell>
          <cell r="AP2217">
            <v>0</v>
          </cell>
        </row>
        <row r="2218">
          <cell r="I2218">
            <v>38.14</v>
          </cell>
          <cell r="K2218">
            <v>0</v>
          </cell>
          <cell r="Q2218" t="str">
            <v>Саввон Дмитрий Петрович</v>
          </cell>
          <cell r="R2218" t="str">
            <v/>
          </cell>
          <cell r="T2218" t="str">
            <v>"Инвестиционно-строительный Холдинг "Винсент Недвижимость"" ООО</v>
          </cell>
          <cell r="U2218">
            <v>1</v>
          </cell>
          <cell r="V2218">
            <v>1</v>
          </cell>
          <cell r="W2218" t="str">
            <v>Сентябрь</v>
          </cell>
          <cell r="AE2218" t="str">
            <v>1 комн.</v>
          </cell>
          <cell r="AF2218" t="str">
            <v>Сентябрь 2023</v>
          </cell>
          <cell r="AH2218">
            <v>1</v>
          </cell>
          <cell r="AP2218">
            <v>13005740</v>
          </cell>
        </row>
        <row r="2219">
          <cell r="I2219">
            <v>22.7</v>
          </cell>
          <cell r="K2219">
            <v>0</v>
          </cell>
          <cell r="Q2219" t="str">
            <v>Саввон Дмитрий Петрович</v>
          </cell>
          <cell r="R2219" t="str">
            <v/>
          </cell>
          <cell r="T2219" t="str">
            <v>ИП Плетинский Святослав Борисович</v>
          </cell>
          <cell r="U2219">
            <v>1</v>
          </cell>
          <cell r="V2219">
            <v>1</v>
          </cell>
          <cell r="W2219" t="str">
            <v>Сентябрь</v>
          </cell>
          <cell r="AE2219" t="str">
            <v>1 комн.(с)</v>
          </cell>
          <cell r="AF2219" t="str">
            <v>Сентябрь 2023</v>
          </cell>
          <cell r="AH2219">
            <v>1</v>
          </cell>
          <cell r="AP2219">
            <v>9633312.5</v>
          </cell>
        </row>
        <row r="2220">
          <cell r="I2220">
            <v>26.3</v>
          </cell>
          <cell r="K2220">
            <v>0</v>
          </cell>
          <cell r="Q2220" t="str">
            <v>Антоневич Татьяна Юрьевна</v>
          </cell>
          <cell r="R2220" t="str">
            <v/>
          </cell>
          <cell r="T2220" t="str">
            <v>ИП Гнып Мария Ярославовна</v>
          </cell>
          <cell r="U2220">
            <v>1</v>
          </cell>
          <cell r="V2220">
            <v>1</v>
          </cell>
          <cell r="W2220" t="str">
            <v>Сентябрь</v>
          </cell>
          <cell r="AE2220" t="str">
            <v>1 комн.(с)</v>
          </cell>
          <cell r="AF2220" t="str">
            <v>Сентябрь 2023</v>
          </cell>
          <cell r="AH2220">
            <v>1</v>
          </cell>
          <cell r="AP2220">
            <v>8200340</v>
          </cell>
        </row>
        <row r="2221">
          <cell r="I2221">
            <v>42.75</v>
          </cell>
          <cell r="K2221">
            <v>0</v>
          </cell>
          <cell r="Q2221" t="str">
            <v>Кетько Даниил Андреевич</v>
          </cell>
          <cell r="R2221" t="str">
            <v>Саввон Дмитрий Петрович</v>
          </cell>
          <cell r="T2221" t="str">
            <v>ИП Кривотулов Евгений Васильевич</v>
          </cell>
          <cell r="U2221">
            <v>0.5</v>
          </cell>
          <cell r="V2221">
            <v>0.5</v>
          </cell>
          <cell r="W2221" t="str">
            <v>Сентябрь</v>
          </cell>
          <cell r="AE2221" t="str">
            <v>2 комн.</v>
          </cell>
          <cell r="AF2221" t="str">
            <v>Сентябрь 2023</v>
          </cell>
          <cell r="AH2221">
            <v>1</v>
          </cell>
          <cell r="AP2221">
            <v>17407800</v>
          </cell>
        </row>
        <row r="2222">
          <cell r="I2222">
            <v>17.71</v>
          </cell>
          <cell r="K2222">
            <v>1638242</v>
          </cell>
          <cell r="Q2222" t="str">
            <v>Огнева Ольга Александровна</v>
          </cell>
          <cell r="R2222" t="str">
            <v/>
          </cell>
          <cell r="T2222" t="str">
            <v>НМаркет</v>
          </cell>
          <cell r="U2222">
            <v>1</v>
          </cell>
          <cell r="V2222">
            <v>1</v>
          </cell>
          <cell r="W2222" t="str">
            <v>Сентябрь</v>
          </cell>
          <cell r="AE2222" t="str">
            <v>1 комн.</v>
          </cell>
          <cell r="AF2222" t="str">
            <v>Сентябрь 2023</v>
          </cell>
          <cell r="AH2222">
            <v>1</v>
          </cell>
          <cell r="AP2222">
            <v>9283370</v>
          </cell>
        </row>
        <row r="2223">
          <cell r="I2223">
            <v>17.670000000000002</v>
          </cell>
          <cell r="K2223">
            <v>1654505</v>
          </cell>
          <cell r="Q2223" t="str">
            <v>Кетько Даниил Андреевич</v>
          </cell>
          <cell r="R2223" t="str">
            <v/>
          </cell>
          <cell r="T2223" t="str">
            <v>ИП Савченко ( АН Монолит )</v>
          </cell>
          <cell r="U2223">
            <v>1</v>
          </cell>
          <cell r="V2223">
            <v>1</v>
          </cell>
          <cell r="W2223" t="str">
            <v>Сентябрь</v>
          </cell>
          <cell r="AE2223" t="str">
            <v>1 комн.(с)</v>
          </cell>
          <cell r="AF2223" t="str">
            <v>Сентябрь 2023</v>
          </cell>
          <cell r="AH2223">
            <v>1</v>
          </cell>
          <cell r="AP2223">
            <v>9375526</v>
          </cell>
        </row>
        <row r="2224">
          <cell r="I2224">
            <v>26</v>
          </cell>
          <cell r="K2224">
            <v>1595100</v>
          </cell>
          <cell r="Q2224" t="str">
            <v>Малхосьянц Юлия Владимировна</v>
          </cell>
          <cell r="R2224" t="str">
            <v/>
          </cell>
          <cell r="T2224" t="str">
            <v>ИП Насонов Василий Викторович</v>
          </cell>
          <cell r="U2224">
            <v>1</v>
          </cell>
          <cell r="V2224">
            <v>1</v>
          </cell>
          <cell r="W2224" t="str">
            <v>Сентябрь</v>
          </cell>
          <cell r="AE2224" t="str">
            <v>1 комн.</v>
          </cell>
          <cell r="AF2224" t="str">
            <v>Сентябрь 2023</v>
          </cell>
          <cell r="AH2224">
            <v>1</v>
          </cell>
          <cell r="AP2224">
            <v>10169614</v>
          </cell>
        </row>
        <row r="2225">
          <cell r="I2225">
            <v>20.72</v>
          </cell>
          <cell r="K2225">
            <v>1691868</v>
          </cell>
          <cell r="Q2225" t="str">
            <v>Гимаева Нина Евгеньевна</v>
          </cell>
          <cell r="R2225" t="str">
            <v/>
          </cell>
          <cell r="T2225" t="str">
            <v>ИП Сидоров Денис Николаевич</v>
          </cell>
          <cell r="U2225">
            <v>1</v>
          </cell>
          <cell r="V2225">
            <v>1</v>
          </cell>
          <cell r="W2225" t="str">
            <v>Сентябрь</v>
          </cell>
          <cell r="AE2225" t="str">
            <v>1 комн.(с)</v>
          </cell>
          <cell r="AF2225" t="str">
            <v>Сентябрь 2023</v>
          </cell>
          <cell r="AH2225">
            <v>1</v>
          </cell>
          <cell r="AP2225">
            <v>9512552</v>
          </cell>
        </row>
        <row r="2226">
          <cell r="I2226">
            <v>21.36</v>
          </cell>
          <cell r="K2226">
            <v>1526964</v>
          </cell>
          <cell r="Q2226" t="str">
            <v>Саввон Дмитрий Петрович</v>
          </cell>
          <cell r="R2226" t="str">
            <v/>
          </cell>
          <cell r="T2226" t="str">
            <v>ИП Насонов Василий Викторович</v>
          </cell>
          <cell r="U2226">
            <v>1</v>
          </cell>
          <cell r="V2226">
            <v>1</v>
          </cell>
          <cell r="W2226" t="str">
            <v>Сентябрь</v>
          </cell>
          <cell r="AE2226" t="str">
            <v>1 комн.(с)</v>
          </cell>
          <cell r="AF2226" t="str">
            <v>Сентябрь 2023</v>
          </cell>
          <cell r="AH2226">
            <v>1</v>
          </cell>
          <cell r="AP2226">
            <v>10237742</v>
          </cell>
        </row>
        <row r="2227">
          <cell r="I2227">
            <v>42.86</v>
          </cell>
          <cell r="K2227">
            <v>0</v>
          </cell>
          <cell r="Q2227" t="str">
            <v>Борисова Алина Валерьевна</v>
          </cell>
          <cell r="R2227" t="str">
            <v/>
          </cell>
          <cell r="T2227" t="str">
            <v>Ип Толочко Геннадий Сергеевич</v>
          </cell>
          <cell r="U2227">
            <v>1</v>
          </cell>
          <cell r="V2227">
            <v>1</v>
          </cell>
          <cell r="W2227" t="str">
            <v>Сентябрь</v>
          </cell>
          <cell r="AE2227" t="str">
            <v>2 комн.</v>
          </cell>
          <cell r="AF2227" t="str">
            <v>Сентябрь 2023</v>
          </cell>
          <cell r="AH2227">
            <v>1</v>
          </cell>
          <cell r="AP2227">
            <v>16987219</v>
          </cell>
        </row>
        <row r="2228">
          <cell r="I2228">
            <v>26</v>
          </cell>
          <cell r="K2228">
            <v>1755468</v>
          </cell>
          <cell r="Q2228" t="str">
            <v>Малхосьянц Юлия Владимировна</v>
          </cell>
          <cell r="R2228" t="str">
            <v/>
          </cell>
          <cell r="T2228" t="str">
            <v>ООО Монолит АН</v>
          </cell>
          <cell r="U2228">
            <v>1</v>
          </cell>
          <cell r="V2228">
            <v>1</v>
          </cell>
          <cell r="W2228" t="str">
            <v>Сентябрь</v>
          </cell>
          <cell r="AE2228" t="str">
            <v>1 комн.</v>
          </cell>
          <cell r="AF2228" t="str">
            <v>Сентябрь 2023</v>
          </cell>
          <cell r="AH2228">
            <v>1</v>
          </cell>
          <cell r="AP2228">
            <v>9947600</v>
          </cell>
        </row>
        <row r="2229">
          <cell r="I2229">
            <v>20.36</v>
          </cell>
          <cell r="K2229">
            <v>1772193</v>
          </cell>
          <cell r="Q2229" t="str">
            <v>Соломина Олеся Леонидовна</v>
          </cell>
          <cell r="R2229" t="str">
            <v/>
          </cell>
          <cell r="T2229" t="str">
            <v>АН Монолит</v>
          </cell>
          <cell r="U2229">
            <v>1</v>
          </cell>
          <cell r="V2229">
            <v>1</v>
          </cell>
          <cell r="W2229" t="str">
            <v>Сентябрь</v>
          </cell>
          <cell r="AE2229" t="str">
            <v>1 комн.(с)</v>
          </cell>
          <cell r="AF2229" t="str">
            <v>Сентябрь 2023</v>
          </cell>
          <cell r="AH2229">
            <v>1</v>
          </cell>
          <cell r="AP2229">
            <v>9964184</v>
          </cell>
        </row>
        <row r="2230">
          <cell r="I2230">
            <v>26</v>
          </cell>
          <cell r="K2230">
            <v>0</v>
          </cell>
          <cell r="Q2230" t="str">
            <v>Вахничева Екатерина Анатольевна</v>
          </cell>
          <cell r="R2230" t="str">
            <v/>
          </cell>
          <cell r="T2230" t="str">
            <v>ООО Имедиа Софт</v>
          </cell>
          <cell r="U2230">
            <v>1</v>
          </cell>
          <cell r="V2230">
            <v>1</v>
          </cell>
          <cell r="W2230" t="str">
            <v>Сентябрь</v>
          </cell>
          <cell r="AE2230" t="str">
            <v>1 комн.</v>
          </cell>
          <cell r="AF2230" t="str">
            <v>Сентябрь 2023</v>
          </cell>
          <cell r="AH2230">
            <v>1</v>
          </cell>
          <cell r="AP2230">
            <v>8494096</v>
          </cell>
        </row>
        <row r="2231">
          <cell r="I2231">
            <v>38</v>
          </cell>
          <cell r="K2231">
            <v>0</v>
          </cell>
          <cell r="Q2231" t="str">
            <v>Огнева Ольга Александровна</v>
          </cell>
          <cell r="R2231" t="str">
            <v/>
          </cell>
          <cell r="T2231" t="str">
            <v>Реал Инвест</v>
          </cell>
          <cell r="U2231">
            <v>1</v>
          </cell>
          <cell r="V2231">
            <v>1</v>
          </cell>
          <cell r="W2231" t="str">
            <v>Сентябрь</v>
          </cell>
          <cell r="AE2231" t="str">
            <v>1 комн.</v>
          </cell>
          <cell r="AF2231" t="str">
            <v>Сентябрь 2023</v>
          </cell>
          <cell r="AH2231">
            <v>1</v>
          </cell>
          <cell r="AP2231">
            <v>12856768</v>
          </cell>
        </row>
        <row r="2232">
          <cell r="I2232">
            <v>42.75</v>
          </cell>
          <cell r="K2232">
            <v>0</v>
          </cell>
          <cell r="Q2232" t="str">
            <v>Невзорова Наталья Павловна</v>
          </cell>
          <cell r="R2232" t="str">
            <v/>
          </cell>
          <cell r="T2232" t="str">
            <v>нет</v>
          </cell>
          <cell r="U2232">
            <v>1</v>
          </cell>
          <cell r="V2232">
            <v>0</v>
          </cell>
          <cell r="W2232" t="str">
            <v>Сентябрь</v>
          </cell>
          <cell r="AE2232" t="str">
            <v>2 комн.</v>
          </cell>
          <cell r="AF2232" t="str">
            <v>Сентябрь 2023</v>
          </cell>
          <cell r="AH2232">
            <v>1</v>
          </cell>
          <cell r="AP2232">
            <v>14915860</v>
          </cell>
        </row>
        <row r="2233">
          <cell r="I2233">
            <v>48.83</v>
          </cell>
          <cell r="K2233">
            <v>0</v>
          </cell>
          <cell r="Q2233" t="str">
            <v>Кетько Даниил Андреевич</v>
          </cell>
          <cell r="R2233" t="str">
            <v/>
          </cell>
          <cell r="T2233" t="str">
            <v>ИП Антонов Антон Георгиевич</v>
          </cell>
          <cell r="U2233">
            <v>1</v>
          </cell>
          <cell r="V2233">
            <v>1</v>
          </cell>
          <cell r="W2233" t="str">
            <v>Сентябрь</v>
          </cell>
          <cell r="AE2233" t="str">
            <v>2 комн.</v>
          </cell>
          <cell r="AF2233" t="str">
            <v>Сентябрь 2023</v>
          </cell>
          <cell r="AH2233">
            <v>1</v>
          </cell>
          <cell r="AP2233">
            <v>16683698</v>
          </cell>
        </row>
        <row r="2234">
          <cell r="I2234">
            <v>28.4</v>
          </cell>
          <cell r="K2234">
            <v>0</v>
          </cell>
          <cell r="Q2234" t="str">
            <v>Лобко Валерия Сергеевна</v>
          </cell>
          <cell r="R2234" t="str">
            <v/>
          </cell>
          <cell r="T2234" t="str">
            <v>АН Наследие</v>
          </cell>
          <cell r="U2234">
            <v>1</v>
          </cell>
          <cell r="V2234">
            <v>1</v>
          </cell>
          <cell r="W2234" t="str">
            <v>Сентябрь</v>
          </cell>
          <cell r="AE2234" t="str">
            <v>1 комн.</v>
          </cell>
          <cell r="AF2234" t="str">
            <v>Сентябрь 2023</v>
          </cell>
          <cell r="AH2234">
            <v>1</v>
          </cell>
          <cell r="AP2234">
            <v>10527880</v>
          </cell>
        </row>
        <row r="2235">
          <cell r="I2235">
            <v>24.6</v>
          </cell>
          <cell r="K2235">
            <v>0</v>
          </cell>
          <cell r="Q2235" t="str">
            <v>Вахничева Екатерина Анатольевна</v>
          </cell>
          <cell r="R2235" t="str">
            <v/>
          </cell>
          <cell r="T2235" t="str">
            <v>ИП Насонов</v>
          </cell>
          <cell r="U2235">
            <v>1</v>
          </cell>
          <cell r="V2235">
            <v>1</v>
          </cell>
          <cell r="W2235" t="str">
            <v>Сентябрь</v>
          </cell>
          <cell r="AE2235" t="str">
            <v>1 комн.</v>
          </cell>
          <cell r="AF2235" t="str">
            <v>Сентябрь 2023</v>
          </cell>
          <cell r="AH2235">
            <v>1</v>
          </cell>
          <cell r="AP2235">
            <v>8432880</v>
          </cell>
        </row>
        <row r="2236">
          <cell r="I2236">
            <v>42.86</v>
          </cell>
          <cell r="K2236">
            <v>0</v>
          </cell>
          <cell r="Q2236" t="str">
            <v>Путилина Ольга Ивановна</v>
          </cell>
          <cell r="R2236" t="str">
            <v/>
          </cell>
          <cell r="T2236" t="str">
            <v>ООО Империал-П</v>
          </cell>
          <cell r="U2236">
            <v>1</v>
          </cell>
          <cell r="V2236">
            <v>1</v>
          </cell>
          <cell r="W2236" t="str">
            <v>Сентябрь</v>
          </cell>
          <cell r="AE2236" t="str">
            <v>2 комн.</v>
          </cell>
          <cell r="AF2236" t="str">
            <v>Сентябрь 2023</v>
          </cell>
          <cell r="AH2236">
            <v>1</v>
          </cell>
          <cell r="AP2236">
            <v>16613051</v>
          </cell>
        </row>
        <row r="2237">
          <cell r="I2237">
            <v>17.71</v>
          </cell>
          <cell r="K2237">
            <v>1688909</v>
          </cell>
          <cell r="Q2237" t="str">
            <v>Мордвинов Дмитрий Игоревич</v>
          </cell>
          <cell r="R2237" t="str">
            <v/>
          </cell>
          <cell r="T2237" t="str">
            <v>ООО "МОНОЛИТ-ДЕВЕЛОПМЕНТ"</v>
          </cell>
          <cell r="U2237">
            <v>1</v>
          </cell>
          <cell r="V2237">
            <v>1</v>
          </cell>
          <cell r="W2237" t="str">
            <v>Сентябрь</v>
          </cell>
          <cell r="AE2237" t="str">
            <v>1 комн.</v>
          </cell>
          <cell r="AF2237" t="str">
            <v>Сентябрь 2023</v>
          </cell>
          <cell r="AH2237">
            <v>1</v>
          </cell>
          <cell r="AP2237">
            <v>9570484</v>
          </cell>
        </row>
        <row r="2238">
          <cell r="I2238">
            <v>20.36</v>
          </cell>
          <cell r="K2238">
            <v>1718145</v>
          </cell>
          <cell r="Q2238" t="str">
            <v>Гимаева Нина Евгеньевна</v>
          </cell>
          <cell r="R2238" t="str">
            <v/>
          </cell>
          <cell r="T2238" t="str">
            <v>ИП Сидоров Денис Николаевич</v>
          </cell>
          <cell r="U2238">
            <v>1</v>
          </cell>
          <cell r="V2238">
            <v>1</v>
          </cell>
          <cell r="W2238" t="str">
            <v>Сентябрь</v>
          </cell>
          <cell r="AE2238" t="str">
            <v>1 комн.(с)</v>
          </cell>
          <cell r="AF2238" t="str">
            <v>Сентябрь 2023</v>
          </cell>
          <cell r="AH2238">
            <v>1</v>
          </cell>
          <cell r="AP2238">
            <v>9736152</v>
          </cell>
        </row>
        <row r="2239">
          <cell r="I2239">
            <v>25.1</v>
          </cell>
          <cell r="K2239">
            <v>0</v>
          </cell>
          <cell r="Q2239" t="str">
            <v>Скорняк Екатерина Дмитриевна</v>
          </cell>
          <cell r="R2239" t="str">
            <v/>
          </cell>
          <cell r="T2239" t="str">
            <v>АН LIBERTY</v>
          </cell>
          <cell r="U2239">
            <v>1</v>
          </cell>
          <cell r="V2239">
            <v>1</v>
          </cell>
          <cell r="W2239" t="str">
            <v>Сентябрь</v>
          </cell>
          <cell r="AE2239" t="str">
            <v>1 комн.</v>
          </cell>
          <cell r="AF2239" t="str">
            <v>Сентябрь 2023</v>
          </cell>
          <cell r="AH2239">
            <v>1</v>
          </cell>
          <cell r="AP2239">
            <v>8355790</v>
          </cell>
        </row>
        <row r="2240">
          <cell r="I2240">
            <v>26.3</v>
          </cell>
          <cell r="K2240">
            <v>0</v>
          </cell>
          <cell r="Q2240" t="str">
            <v>Антоневич Татьяна Юрьевна</v>
          </cell>
          <cell r="R2240" t="str">
            <v>Цвиль Трофим Александрович</v>
          </cell>
          <cell r="T2240" t="str">
            <v>ИП Поливанов Алексей Александрович</v>
          </cell>
          <cell r="U2240">
            <v>0.5</v>
          </cell>
          <cell r="V2240">
            <v>0.5</v>
          </cell>
          <cell r="W2240" t="str">
            <v>Сентябрь</v>
          </cell>
          <cell r="AE2240" t="str">
            <v>1 комн.(с)</v>
          </cell>
          <cell r="AF2240" t="str">
            <v>Сентябрь 2023</v>
          </cell>
          <cell r="AH2240">
            <v>1</v>
          </cell>
          <cell r="AP2240">
            <v>9039967.5</v>
          </cell>
        </row>
        <row r="2241">
          <cell r="I2241">
            <v>25.7</v>
          </cell>
          <cell r="K2241">
            <v>0</v>
          </cell>
          <cell r="Q2241" t="str">
            <v>Мазеева Лариса Викторовна</v>
          </cell>
          <cell r="R2241" t="str">
            <v>Скорняк Екатерина Дмитриевна</v>
          </cell>
          <cell r="T2241" t="str">
            <v>ИП Мосейкина А.И.</v>
          </cell>
          <cell r="U2241">
            <v>0.5</v>
          </cell>
          <cell r="V2241">
            <v>0.5</v>
          </cell>
          <cell r="W2241" t="str">
            <v>Сентябрь</v>
          </cell>
          <cell r="AE2241" t="str">
            <v>1 комн.</v>
          </cell>
          <cell r="AF2241" t="str">
            <v>Сентябрь 2023</v>
          </cell>
          <cell r="AH2241">
            <v>1</v>
          </cell>
          <cell r="AP2241">
            <v>8995000</v>
          </cell>
        </row>
        <row r="2242">
          <cell r="I2242">
            <v>17.38</v>
          </cell>
          <cell r="K2242">
            <v>1719087</v>
          </cell>
          <cell r="Q2242" t="str">
            <v>Борисова Алина Валерьевна</v>
          </cell>
          <cell r="R2242" t="str">
            <v/>
          </cell>
          <cell r="T2242" t="str">
            <v>монолит</v>
          </cell>
          <cell r="U2242">
            <v>1</v>
          </cell>
          <cell r="V2242">
            <v>1</v>
          </cell>
          <cell r="W2242" t="str">
            <v>Сентябрь</v>
          </cell>
          <cell r="AE2242" t="str">
            <v>1 комн.</v>
          </cell>
          <cell r="AF2242" t="str">
            <v>Сентябрь 2023</v>
          </cell>
          <cell r="AH2242">
            <v>1</v>
          </cell>
          <cell r="AP2242">
            <v>9741490</v>
          </cell>
        </row>
        <row r="2243">
          <cell r="I2243">
            <v>24.6</v>
          </cell>
          <cell r="K2243">
            <v>1724362.4</v>
          </cell>
          <cell r="Q2243" t="str">
            <v>Вахничева Екатерина Анатольевна</v>
          </cell>
          <cell r="R2243" t="str">
            <v/>
          </cell>
          <cell r="T2243" t="str">
            <v>ООО "Империя"</v>
          </cell>
          <cell r="U2243">
            <v>1</v>
          </cell>
          <cell r="V2243">
            <v>1</v>
          </cell>
          <cell r="W2243" t="str">
            <v>Сентябрь</v>
          </cell>
          <cell r="AE2243" t="str">
            <v>1 комн.</v>
          </cell>
          <cell r="AF2243" t="str">
            <v>Сентябрь 2023</v>
          </cell>
          <cell r="AH2243">
            <v>1</v>
          </cell>
          <cell r="AP2243">
            <v>9052800</v>
          </cell>
        </row>
        <row r="2244">
          <cell r="I2244">
            <v>25.1</v>
          </cell>
          <cell r="K2244">
            <v>1550878.8</v>
          </cell>
          <cell r="Q2244" t="str">
            <v>Прегаева Ксения Владимировна</v>
          </cell>
          <cell r="R2244" t="str">
            <v/>
          </cell>
          <cell r="T2244" t="str">
            <v>ИП Батраченко Наталья Сергеевна</v>
          </cell>
          <cell r="U2244">
            <v>1</v>
          </cell>
          <cell r="V2244">
            <v>1</v>
          </cell>
          <cell r="W2244" t="str">
            <v>Сентябрь</v>
          </cell>
          <cell r="AE2244" t="str">
            <v>1 комн.</v>
          </cell>
          <cell r="AF2244" t="str">
            <v>Сентябрь 2023</v>
          </cell>
          <cell r="AH2244">
            <v>1</v>
          </cell>
          <cell r="AP2244">
            <v>8719740</v>
          </cell>
        </row>
        <row r="2245">
          <cell r="I2245">
            <v>17.71</v>
          </cell>
          <cell r="K2245">
            <v>1688909</v>
          </cell>
          <cell r="Q2245" t="str">
            <v>Гимаева Нина Евгеньевна</v>
          </cell>
          <cell r="R2245" t="str">
            <v/>
          </cell>
          <cell r="T2245" t="str">
            <v>ИП Сидоров Д. ( Сириус групп )</v>
          </cell>
          <cell r="U2245">
            <v>1</v>
          </cell>
          <cell r="V2245">
            <v>1</v>
          </cell>
          <cell r="W2245" t="str">
            <v>Сентябрь</v>
          </cell>
          <cell r="AE2245" t="str">
            <v>1 комн.</v>
          </cell>
          <cell r="AF2245" t="str">
            <v>Сентябрь 2023</v>
          </cell>
          <cell r="AH2245">
            <v>1</v>
          </cell>
          <cell r="AP2245">
            <v>9570484</v>
          </cell>
        </row>
        <row r="2246">
          <cell r="I2246">
            <v>17.38</v>
          </cell>
          <cell r="K2246">
            <v>1657439</v>
          </cell>
          <cell r="Q2246" t="str">
            <v>Соломина Олеся Леонидовна</v>
          </cell>
          <cell r="R2246" t="str">
            <v/>
          </cell>
          <cell r="T2246" t="str">
            <v>ООО "Винсент Недвижимость"</v>
          </cell>
          <cell r="U2246">
            <v>1</v>
          </cell>
          <cell r="V2246">
            <v>1</v>
          </cell>
          <cell r="W2246" t="str">
            <v>Сентябрь</v>
          </cell>
          <cell r="AE2246" t="str">
            <v>1 комн.</v>
          </cell>
          <cell r="AF2246" t="str">
            <v>Сентябрь 2023</v>
          </cell>
          <cell r="AH2246">
            <v>1</v>
          </cell>
          <cell r="AP2246">
            <v>9392152</v>
          </cell>
        </row>
        <row r="2247">
          <cell r="I2247">
            <v>17.649999999999999</v>
          </cell>
          <cell r="K2247">
            <v>1622451</v>
          </cell>
          <cell r="Q2247" t="str">
            <v>Путилина Ольга Ивановна</v>
          </cell>
          <cell r="R2247" t="str">
            <v/>
          </cell>
          <cell r="T2247" t="str">
            <v>ИП Шевченко В.Ю.</v>
          </cell>
          <cell r="U2247">
            <v>1</v>
          </cell>
          <cell r="V2247">
            <v>1</v>
          </cell>
          <cell r="W2247" t="str">
            <v>Сентябрь</v>
          </cell>
          <cell r="AE2247" t="str">
            <v>1 комн.</v>
          </cell>
          <cell r="AF2247" t="str">
            <v>Сентябрь 2023</v>
          </cell>
          <cell r="AH2247">
            <v>1</v>
          </cell>
          <cell r="AP2247">
            <v>9193885</v>
          </cell>
        </row>
        <row r="2248">
          <cell r="I2248">
            <v>25.1</v>
          </cell>
          <cell r="K2248">
            <v>1498645.7</v>
          </cell>
          <cell r="Q2248" t="str">
            <v>Скорняк Екатерина Дмитриевна</v>
          </cell>
          <cell r="R2248" t="str">
            <v/>
          </cell>
          <cell r="T2248" t="str">
            <v>ип семушина</v>
          </cell>
          <cell r="U2248">
            <v>1</v>
          </cell>
          <cell r="V2248">
            <v>1</v>
          </cell>
          <cell r="W2248" t="str">
            <v>Сентябрь</v>
          </cell>
          <cell r="AE2248" t="str">
            <v>1 комн.</v>
          </cell>
          <cell r="AF2248" t="str">
            <v>Сентябрь 2023</v>
          </cell>
          <cell r="AH2248">
            <v>1</v>
          </cell>
          <cell r="AP2248">
            <v>8426070</v>
          </cell>
        </row>
        <row r="2249">
          <cell r="I2249">
            <v>23.15</v>
          </cell>
          <cell r="K2249">
            <v>0</v>
          </cell>
          <cell r="Q2249" t="str">
            <v>Саввон Дмитрий Петрович</v>
          </cell>
          <cell r="R2249" t="str">
            <v/>
          </cell>
          <cell r="T2249" t="str">
            <v>ИП Насонов Василий Викторович</v>
          </cell>
          <cell r="U2249">
            <v>1</v>
          </cell>
          <cell r="V2249">
            <v>1</v>
          </cell>
          <cell r="W2249" t="str">
            <v>Сентябрь</v>
          </cell>
          <cell r="AE2249" t="str">
            <v>1 комн.(с)</v>
          </cell>
          <cell r="AF2249" t="str">
            <v>Сентябрь 2023</v>
          </cell>
          <cell r="AH2249">
            <v>1</v>
          </cell>
          <cell r="AP2249">
            <v>8515125.5999999996</v>
          </cell>
        </row>
        <row r="2250">
          <cell r="I2250">
            <v>26.4</v>
          </cell>
          <cell r="K2250">
            <v>0</v>
          </cell>
          <cell r="Q2250" t="str">
            <v>Жерихов Иван Борисович</v>
          </cell>
          <cell r="R2250" t="str">
            <v>Цвиль Трофим Александрович</v>
          </cell>
          <cell r="T2250" t="str">
            <v>ООО "Элитный Сочи"</v>
          </cell>
          <cell r="U2250">
            <v>0.5</v>
          </cell>
          <cell r="V2250">
            <v>0.5</v>
          </cell>
          <cell r="W2250" t="str">
            <v>Сентябрь</v>
          </cell>
          <cell r="AE2250" t="str">
            <v>1 комн.(с)</v>
          </cell>
          <cell r="AF2250" t="str">
            <v>Сентябрь 2023</v>
          </cell>
          <cell r="AH2250">
            <v>1</v>
          </cell>
          <cell r="AP2250">
            <v>8258580</v>
          </cell>
        </row>
        <row r="2251">
          <cell r="I2251">
            <v>17.809999999999999</v>
          </cell>
          <cell r="K2251">
            <v>1629741</v>
          </cell>
          <cell r="Q2251" t="str">
            <v>Путилина Ольга Ивановна</v>
          </cell>
          <cell r="R2251" t="str">
            <v/>
          </cell>
          <cell r="T2251" t="str">
            <v>АГЕНСТВО НЕДВИЖИМОСТИ</v>
          </cell>
          <cell r="U2251">
            <v>1</v>
          </cell>
          <cell r="V2251">
            <v>1</v>
          </cell>
          <cell r="W2251" t="str">
            <v>Сентябрь</v>
          </cell>
          <cell r="AE2251" t="str">
            <v>1 комн.</v>
          </cell>
          <cell r="AF2251" t="str">
            <v>Сентябрь 2023</v>
          </cell>
          <cell r="AH2251">
            <v>1</v>
          </cell>
          <cell r="AP2251">
            <v>9163245</v>
          </cell>
        </row>
        <row r="2252">
          <cell r="I2252">
            <v>26.1</v>
          </cell>
          <cell r="K2252">
            <v>0</v>
          </cell>
          <cell r="Q2252" t="str">
            <v>Лобко Валерия Сергеевна</v>
          </cell>
          <cell r="R2252" t="str">
            <v/>
          </cell>
          <cell r="T2252" t="str">
            <v>Global Invest Group</v>
          </cell>
          <cell r="U2252">
            <v>1</v>
          </cell>
          <cell r="V2252">
            <v>1</v>
          </cell>
          <cell r="W2252" t="str">
            <v>Сентябрь</v>
          </cell>
          <cell r="AE2252" t="str">
            <v>1 комн.</v>
          </cell>
          <cell r="AF2252" t="str">
            <v>Сентябрь 2023</v>
          </cell>
          <cell r="AH2252">
            <v>1</v>
          </cell>
          <cell r="AP2252">
            <v>10891530</v>
          </cell>
        </row>
        <row r="2253">
          <cell r="I2253">
            <v>24.6</v>
          </cell>
          <cell r="K2253">
            <v>1601361.6</v>
          </cell>
          <cell r="Q2253" t="str">
            <v>Мазеева Лариса Викторовна</v>
          </cell>
          <cell r="R2253" t="str">
            <v/>
          </cell>
          <cell r="T2253" t="str">
            <v>ООО Элитный Сочи</v>
          </cell>
          <cell r="U2253">
            <v>1</v>
          </cell>
          <cell r="V2253">
            <v>1</v>
          </cell>
          <cell r="W2253" t="str">
            <v>Сентябрь</v>
          </cell>
          <cell r="AE2253" t="str">
            <v>1 комн.</v>
          </cell>
          <cell r="AF2253" t="str">
            <v>Сентябрь 2023</v>
          </cell>
          <cell r="AH2253">
            <v>1</v>
          </cell>
          <cell r="AP2253">
            <v>9003600</v>
          </cell>
        </row>
        <row r="2254">
          <cell r="I2254">
            <v>18.02</v>
          </cell>
          <cell r="K2254">
            <v>1750272</v>
          </cell>
          <cell r="Q2254" t="str">
            <v>Мордвинов Дмитрий Игоревич</v>
          </cell>
          <cell r="R2254" t="str">
            <v/>
          </cell>
          <cell r="T2254" t="str">
            <v>ООО "Элитный Сочи"</v>
          </cell>
          <cell r="U2254">
            <v>1</v>
          </cell>
          <cell r="V2254">
            <v>1</v>
          </cell>
          <cell r="W2254" t="str">
            <v>Сентябрь</v>
          </cell>
          <cell r="AE2254" t="str">
            <v>1 комн.</v>
          </cell>
          <cell r="AF2254" t="str">
            <v>Сентябрь 2023</v>
          </cell>
          <cell r="AH2254">
            <v>1</v>
          </cell>
          <cell r="AP2254">
            <v>9918208</v>
          </cell>
        </row>
        <row r="2255">
          <cell r="I2255">
            <v>22.81</v>
          </cell>
          <cell r="K2255">
            <v>0</v>
          </cell>
          <cell r="Q2255" t="str">
            <v>Соломина Олеся Леонидовна</v>
          </cell>
          <cell r="R2255" t="str">
            <v/>
          </cell>
          <cell r="T2255" t="str">
            <v>"Агентство недвижимости "Лидер", ООО</v>
          </cell>
          <cell r="U2255">
            <v>1</v>
          </cell>
          <cell r="V2255">
            <v>1</v>
          </cell>
          <cell r="W2255" t="str">
            <v>Сентябрь</v>
          </cell>
          <cell r="AE2255" t="str">
            <v>1 комн.(с)</v>
          </cell>
          <cell r="AF2255" t="str">
            <v>Сентябрь 2023</v>
          </cell>
          <cell r="AH2255">
            <v>1</v>
          </cell>
          <cell r="AP2255">
            <v>0</v>
          </cell>
        </row>
        <row r="2256">
          <cell r="I2256">
            <v>25.3</v>
          </cell>
          <cell r="K2256">
            <v>0</v>
          </cell>
          <cell r="Q2256" t="str">
            <v>Нестерова Анастасия Викторовна</v>
          </cell>
          <cell r="R2256" t="str">
            <v/>
          </cell>
          <cell r="T2256" t="str">
            <v>ИП Тулаби Амир Хоссейн</v>
          </cell>
          <cell r="U2256">
            <v>1</v>
          </cell>
          <cell r="V2256">
            <v>1</v>
          </cell>
          <cell r="W2256" t="str">
            <v>Сентябрь</v>
          </cell>
          <cell r="AE2256" t="str">
            <v>1 комн.(с)</v>
          </cell>
          <cell r="AF2256" t="str">
            <v>Сентябрь 2023</v>
          </cell>
          <cell r="AH2256">
            <v>1</v>
          </cell>
          <cell r="AP2256">
            <v>8180881.5</v>
          </cell>
        </row>
        <row r="2257">
          <cell r="I2257">
            <v>26</v>
          </cell>
          <cell r="K2257">
            <v>1752712</v>
          </cell>
          <cell r="Q2257" t="str">
            <v>Скорняк Екатерина Дмитриевна</v>
          </cell>
          <cell r="R2257" t="str">
            <v/>
          </cell>
          <cell r="T2257" t="str">
            <v>ООО АН Сочи недвижимость</v>
          </cell>
          <cell r="U2257">
            <v>1</v>
          </cell>
          <cell r="V2257">
            <v>1</v>
          </cell>
          <cell r="W2257" t="str">
            <v>Сентябрь</v>
          </cell>
          <cell r="AE2257" t="str">
            <v>1 комн.</v>
          </cell>
          <cell r="AF2257" t="str">
            <v>Сентябрь 2023</v>
          </cell>
          <cell r="AH2257">
            <v>1</v>
          </cell>
          <cell r="AP2257">
            <v>9932000</v>
          </cell>
        </row>
        <row r="2258">
          <cell r="I2258">
            <v>23.2</v>
          </cell>
          <cell r="K2258">
            <v>0</v>
          </cell>
          <cell r="Q2258" t="str">
            <v>Труфанов Александр Сергеевич</v>
          </cell>
          <cell r="R2258" t="str">
            <v/>
          </cell>
          <cell r="T2258" t="str">
            <v>ООО "Винсент Недвижимость"</v>
          </cell>
          <cell r="U2258">
            <v>1</v>
          </cell>
          <cell r="V2258">
            <v>1</v>
          </cell>
          <cell r="W2258" t="str">
            <v>Сентябрь</v>
          </cell>
          <cell r="AE2258" t="str">
            <v>1 комн.(с)</v>
          </cell>
          <cell r="AF2258" t="str">
            <v>Сентябрь 2023</v>
          </cell>
          <cell r="AH2258">
            <v>1</v>
          </cell>
          <cell r="AP2258">
            <v>0</v>
          </cell>
        </row>
        <row r="2259">
          <cell r="I2259">
            <v>18.02</v>
          </cell>
          <cell r="K2259">
            <v>1664496</v>
          </cell>
          <cell r="Q2259" t="str">
            <v>Мордвинов Дмитрий Игоревич</v>
          </cell>
          <cell r="R2259" t="str">
            <v/>
          </cell>
          <cell r="T2259" t="str">
            <v>ООО "Элитный Сочи"</v>
          </cell>
          <cell r="U2259">
            <v>1</v>
          </cell>
          <cell r="V2259">
            <v>1</v>
          </cell>
          <cell r="W2259" t="str">
            <v>Сентябрь</v>
          </cell>
          <cell r="AE2259" t="str">
            <v>1 комн.</v>
          </cell>
          <cell r="AF2259" t="str">
            <v>Сентябрь 2023</v>
          </cell>
          <cell r="AH2259">
            <v>1</v>
          </cell>
          <cell r="AP2259">
            <v>10100210</v>
          </cell>
        </row>
        <row r="2260">
          <cell r="I2260">
            <v>23.15</v>
          </cell>
          <cell r="K2260">
            <v>1319426</v>
          </cell>
          <cell r="Q2260" t="str">
            <v>Огнева Ольга Александровна</v>
          </cell>
          <cell r="R2260" t="str">
            <v/>
          </cell>
          <cell r="T2260" t="str">
            <v>ип ромашина</v>
          </cell>
          <cell r="U2260">
            <v>1</v>
          </cell>
          <cell r="V2260">
            <v>1</v>
          </cell>
          <cell r="W2260" t="str">
            <v>Сентябрь</v>
          </cell>
          <cell r="AE2260" t="str">
            <v>1 комн.(с)</v>
          </cell>
          <cell r="AF2260" t="str">
            <v>Сентябрь 2023</v>
          </cell>
          <cell r="AH2260">
            <v>1</v>
          </cell>
          <cell r="AP2260">
            <v>10445280</v>
          </cell>
        </row>
        <row r="2261">
          <cell r="I2261">
            <v>24.21</v>
          </cell>
          <cell r="K2261">
            <v>0</v>
          </cell>
          <cell r="Q2261" t="str">
            <v>Кетько Даниил Андреевич</v>
          </cell>
          <cell r="R2261" t="str">
            <v/>
          </cell>
          <cell r="T2261" t="str">
            <v>ООО Небо Недвижимость</v>
          </cell>
          <cell r="U2261">
            <v>1</v>
          </cell>
          <cell r="V2261">
            <v>1</v>
          </cell>
          <cell r="W2261" t="str">
            <v>Сентябрь</v>
          </cell>
          <cell r="AE2261" t="str">
            <v>Нежилое помещение</v>
          </cell>
          <cell r="AF2261" t="str">
            <v>Сентябрь 2023</v>
          </cell>
          <cell r="AH2261">
            <v>1</v>
          </cell>
          <cell r="AP2261">
            <v>0</v>
          </cell>
        </row>
        <row r="2262">
          <cell r="I2262">
            <v>29</v>
          </cell>
          <cell r="K2262">
            <v>0</v>
          </cell>
          <cell r="Q2262" t="str">
            <v>Кетько Даниил Андреевич</v>
          </cell>
          <cell r="R2262" t="str">
            <v/>
          </cell>
          <cell r="T2262" t="str">
            <v>ООО Небо Недвижимость</v>
          </cell>
          <cell r="U2262">
            <v>1</v>
          </cell>
          <cell r="V2262">
            <v>1</v>
          </cell>
          <cell r="W2262" t="str">
            <v>Сентябрь</v>
          </cell>
          <cell r="AE2262" t="str">
            <v>Нежилое помещение</v>
          </cell>
          <cell r="AF2262" t="str">
            <v>Сентябрь 2023</v>
          </cell>
          <cell r="AH2262">
            <v>1</v>
          </cell>
          <cell r="AP2262">
            <v>0</v>
          </cell>
        </row>
        <row r="2263">
          <cell r="I2263">
            <v>6.25</v>
          </cell>
          <cell r="K2263">
            <v>0</v>
          </cell>
          <cell r="Q2263" t="str">
            <v>Кетько Даниил Андреевич</v>
          </cell>
          <cell r="R2263" t="str">
            <v/>
          </cell>
          <cell r="T2263" t="str">
            <v>ООО Небо Недвижимость</v>
          </cell>
          <cell r="U2263">
            <v>1</v>
          </cell>
          <cell r="V2263">
            <v>1</v>
          </cell>
          <cell r="W2263" t="str">
            <v>Сентябрь</v>
          </cell>
          <cell r="AE2263" t="str">
            <v>Нежилое помещение</v>
          </cell>
          <cell r="AF2263" t="str">
            <v>Сентябрь 2023</v>
          </cell>
          <cell r="AH2263">
            <v>1</v>
          </cell>
          <cell r="AP2263">
            <v>0</v>
          </cell>
        </row>
        <row r="2264">
          <cell r="I2264">
            <v>6.15</v>
          </cell>
          <cell r="K2264">
            <v>0</v>
          </cell>
          <cell r="Q2264" t="str">
            <v>Кетько Даниил Андреевич</v>
          </cell>
          <cell r="R2264" t="str">
            <v/>
          </cell>
          <cell r="T2264" t="str">
            <v>ООО Небо Недвижимость</v>
          </cell>
          <cell r="U2264">
            <v>1</v>
          </cell>
          <cell r="V2264">
            <v>1</v>
          </cell>
          <cell r="W2264" t="str">
            <v>Сентябрь</v>
          </cell>
          <cell r="AE2264" t="str">
            <v>Нежилое помещение</v>
          </cell>
          <cell r="AF2264" t="str">
            <v>Сентябрь 2023</v>
          </cell>
          <cell r="AH2264">
            <v>1</v>
          </cell>
          <cell r="AP2264">
            <v>0</v>
          </cell>
        </row>
        <row r="2265">
          <cell r="I2265">
            <v>18.02</v>
          </cell>
          <cell r="K2265">
            <v>1750272</v>
          </cell>
          <cell r="Q2265" t="str">
            <v>Мордвинов Дмитрий Игоревич</v>
          </cell>
          <cell r="R2265" t="str">
            <v>Гимаева Нина Евгеньевна</v>
          </cell>
          <cell r="T2265" t="str">
            <v>ООО "Элитный Сочи"</v>
          </cell>
          <cell r="U2265">
            <v>0.5</v>
          </cell>
          <cell r="V2265">
            <v>0.5</v>
          </cell>
          <cell r="W2265" t="str">
            <v>Сентябрь</v>
          </cell>
          <cell r="AE2265" t="str">
            <v>1 комн.</v>
          </cell>
          <cell r="AF2265" t="str">
            <v>Сентябрь 2023</v>
          </cell>
          <cell r="AH2265">
            <v>1</v>
          </cell>
          <cell r="AP2265">
            <v>9918208</v>
          </cell>
        </row>
        <row r="2266">
          <cell r="I2266">
            <v>18.12</v>
          </cell>
          <cell r="K2266">
            <v>1610943</v>
          </cell>
          <cell r="Q2266" t="str">
            <v>Путилина Ольга Ивановна</v>
          </cell>
          <cell r="R2266" t="str">
            <v/>
          </cell>
          <cell r="T2266" t="str">
            <v>АГЕНСТВО НЕДВИЖИМОСТИ</v>
          </cell>
          <cell r="U2266">
            <v>1</v>
          </cell>
          <cell r="V2266">
            <v>1</v>
          </cell>
          <cell r="W2266" t="str">
            <v>Сентябрь</v>
          </cell>
          <cell r="AE2266" t="str">
            <v>1 комн.</v>
          </cell>
          <cell r="AF2266" t="str">
            <v>Сентябрь 2023</v>
          </cell>
          <cell r="AH2266">
            <v>1</v>
          </cell>
          <cell r="AP2266">
            <v>9128675</v>
          </cell>
        </row>
        <row r="2267">
          <cell r="I2267">
            <v>28.4</v>
          </cell>
          <cell r="K2267">
            <v>1242528.3999999999</v>
          </cell>
          <cell r="Q2267" t="str">
            <v>Мазеева Лариса Викторовна</v>
          </cell>
          <cell r="R2267" t="str">
            <v/>
          </cell>
          <cell r="T2267" t="str">
            <v>АГЕНСТВО НЕДВИЖИМОСТИ</v>
          </cell>
          <cell r="U2267">
            <v>1</v>
          </cell>
          <cell r="V2267">
            <v>1</v>
          </cell>
          <cell r="W2267" t="str">
            <v>Сентябрь</v>
          </cell>
          <cell r="AE2267" t="str">
            <v>1 комн.</v>
          </cell>
          <cell r="AF2267" t="str">
            <v>Сентябрь 2023</v>
          </cell>
          <cell r="AH2267">
            <v>1</v>
          </cell>
          <cell r="AP2267">
            <v>10522200</v>
          </cell>
        </row>
        <row r="2268">
          <cell r="I2268">
            <v>37.9</v>
          </cell>
          <cell r="K2268">
            <v>0</v>
          </cell>
          <cell r="Q2268" t="str">
            <v>Скорняк Екатерина Дмитриевна</v>
          </cell>
          <cell r="R2268" t="str">
            <v/>
          </cell>
          <cell r="T2268" t="str">
            <v>Империя</v>
          </cell>
          <cell r="U2268">
            <v>1</v>
          </cell>
          <cell r="V2268">
            <v>1</v>
          </cell>
          <cell r="W2268" t="str">
            <v>Сентябрь</v>
          </cell>
          <cell r="AE2268" t="str">
            <v>1 комн.</v>
          </cell>
          <cell r="AF2268" t="str">
            <v>Сентябрь 2023</v>
          </cell>
          <cell r="AH2268">
            <v>1</v>
          </cell>
          <cell r="AP2268">
            <v>15777770</v>
          </cell>
        </row>
        <row r="2269">
          <cell r="I2269">
            <v>26.3</v>
          </cell>
          <cell r="K2269">
            <v>0</v>
          </cell>
          <cell r="Q2269" t="str">
            <v>Гришакова Анастасия Сергеевна</v>
          </cell>
          <cell r="R2269" t="str">
            <v/>
          </cell>
          <cell r="T2269" t="str">
            <v>Лето</v>
          </cell>
          <cell r="U2269">
            <v>1</v>
          </cell>
          <cell r="V2269">
            <v>1</v>
          </cell>
          <cell r="W2269" t="str">
            <v>Сентябрь</v>
          </cell>
          <cell r="AE2269" t="str">
            <v>1 комн.(с)</v>
          </cell>
          <cell r="AF2269" t="str">
            <v>Сентябрь 2023</v>
          </cell>
          <cell r="AH2269">
            <v>1</v>
          </cell>
          <cell r="AP2269">
            <v>7367576.7999999998</v>
          </cell>
        </row>
        <row r="2270">
          <cell r="I2270">
            <v>25.3</v>
          </cell>
          <cell r="K2270">
            <v>0</v>
          </cell>
          <cell r="Q2270" t="str">
            <v>Жерихов Иван Борисович</v>
          </cell>
          <cell r="R2270" t="str">
            <v/>
          </cell>
          <cell r="T2270" t="str">
            <v>ИП Кочура Елена Николаевна</v>
          </cell>
          <cell r="U2270">
            <v>1</v>
          </cell>
          <cell r="V2270">
            <v>1</v>
          </cell>
          <cell r="W2270" t="str">
            <v>Сентябрь</v>
          </cell>
          <cell r="AE2270" t="str">
            <v>1 комн.(с)</v>
          </cell>
          <cell r="AF2270" t="str">
            <v>Сентябрь 2023</v>
          </cell>
          <cell r="AH2270">
            <v>1</v>
          </cell>
          <cell r="AP2270">
            <v>8593069.0999999996</v>
          </cell>
        </row>
        <row r="2271">
          <cell r="I2271">
            <v>23.11</v>
          </cell>
          <cell r="K2271">
            <v>0</v>
          </cell>
          <cell r="Q2271" t="str">
            <v>Труфанов Александр Сергеевич</v>
          </cell>
          <cell r="R2271" t="str">
            <v/>
          </cell>
          <cell r="T2271" t="str">
            <v>нет</v>
          </cell>
          <cell r="U2271">
            <v>1</v>
          </cell>
          <cell r="V2271">
            <v>0</v>
          </cell>
          <cell r="W2271" t="str">
            <v>Сентябрь</v>
          </cell>
          <cell r="AE2271" t="str">
            <v>1 комн.(с)</v>
          </cell>
          <cell r="AF2271" t="str">
            <v>Сентябрь 2023</v>
          </cell>
          <cell r="AH2271">
            <v>1</v>
          </cell>
          <cell r="AP2271">
            <v>10461897</v>
          </cell>
        </row>
        <row r="2272">
          <cell r="I2272">
            <v>17.75</v>
          </cell>
          <cell r="K2272">
            <v>1608777</v>
          </cell>
          <cell r="Q2272" t="str">
            <v>Путилина Ольга Ивановна</v>
          </cell>
          <cell r="R2272" t="str">
            <v/>
          </cell>
          <cell r="T2272" t="str">
            <v>ИП Шевченко В.Ю</v>
          </cell>
          <cell r="U2272">
            <v>1</v>
          </cell>
          <cell r="V2272">
            <v>1</v>
          </cell>
          <cell r="W2272" t="str">
            <v>Сентябрь</v>
          </cell>
          <cell r="AE2272" t="str">
            <v>1 комн.</v>
          </cell>
          <cell r="AF2272" t="str">
            <v>Сентябрь 2023</v>
          </cell>
          <cell r="AH2272">
            <v>1</v>
          </cell>
          <cell r="AP2272">
            <v>9116400</v>
          </cell>
        </row>
        <row r="2273">
          <cell r="I2273">
            <v>17.71</v>
          </cell>
          <cell r="K2273">
            <v>1720162</v>
          </cell>
          <cell r="Q2273" t="str">
            <v>Саввон Дмитрий Петрович</v>
          </cell>
          <cell r="R2273" t="str">
            <v/>
          </cell>
          <cell r="T2273" t="str">
            <v>ИП Матковская</v>
          </cell>
          <cell r="U2273">
            <v>1</v>
          </cell>
          <cell r="V2273">
            <v>1</v>
          </cell>
          <cell r="W2273" t="str">
            <v>Сентябрь</v>
          </cell>
          <cell r="AE2273" t="str">
            <v>1 комн.</v>
          </cell>
          <cell r="AF2273" t="str">
            <v>Сентябрь 2023</v>
          </cell>
          <cell r="AH2273">
            <v>1</v>
          </cell>
          <cell r="AP2273">
            <v>9747584</v>
          </cell>
        </row>
        <row r="2274">
          <cell r="I2274">
            <v>48.55</v>
          </cell>
          <cell r="K2274">
            <v>0</v>
          </cell>
          <cell r="Q2274" t="str">
            <v>Саввон Дмитрий Петрович</v>
          </cell>
          <cell r="R2274" t="str">
            <v/>
          </cell>
          <cell r="T2274" t="str">
            <v>"Агентство недвижимости "Лидер", ООО</v>
          </cell>
          <cell r="U2274">
            <v>1</v>
          </cell>
          <cell r="V2274">
            <v>1</v>
          </cell>
          <cell r="W2274" t="str">
            <v>Сентябрь</v>
          </cell>
          <cell r="AE2274" t="str">
            <v>2 комн.</v>
          </cell>
          <cell r="AF2274" t="str">
            <v>Сентябрь 2023</v>
          </cell>
          <cell r="AH2274">
            <v>1</v>
          </cell>
          <cell r="AP2274">
            <v>18667475</v>
          </cell>
        </row>
        <row r="2275">
          <cell r="I2275">
            <v>26</v>
          </cell>
          <cell r="K2275">
            <v>0</v>
          </cell>
          <cell r="Q2275" t="str">
            <v>Лобко Валерия Сергеевна</v>
          </cell>
          <cell r="R2275" t="str">
            <v/>
          </cell>
          <cell r="T2275" t="str">
            <v>ООО "ГЛОБАЛ ИНВЕСТ ГРУПП"</v>
          </cell>
          <cell r="U2275">
            <v>1</v>
          </cell>
          <cell r="V2275">
            <v>1</v>
          </cell>
          <cell r="W2275" t="str">
            <v>Сентябрь</v>
          </cell>
          <cell r="AE2275" t="str">
            <v>1 комн.</v>
          </cell>
          <cell r="AF2275" t="str">
            <v>Сентябрь 2023</v>
          </cell>
          <cell r="AH2275">
            <v>1</v>
          </cell>
          <cell r="AP2275">
            <v>10249876</v>
          </cell>
        </row>
        <row r="2276">
          <cell r="I2276">
            <v>17.739999999999998</v>
          </cell>
          <cell r="K2276">
            <v>1690518</v>
          </cell>
          <cell r="Q2276" t="str">
            <v>Мордвинов Дмитрий Игоревич</v>
          </cell>
          <cell r="R2276" t="str">
            <v/>
          </cell>
          <cell r="T2276" t="str">
            <v>ИП Савченко</v>
          </cell>
          <cell r="U2276">
            <v>1</v>
          </cell>
          <cell r="V2276">
            <v>1</v>
          </cell>
          <cell r="W2276" t="str">
            <v>Сентябрь</v>
          </cell>
          <cell r="AE2276" t="str">
            <v>1 комн.(с)</v>
          </cell>
          <cell r="AF2276" t="str">
            <v>Сентябрь 2023</v>
          </cell>
          <cell r="AH2276">
            <v>1</v>
          </cell>
          <cell r="AP2276">
            <v>9592875</v>
          </cell>
        </row>
        <row r="2277">
          <cell r="I2277">
            <v>20.72</v>
          </cell>
          <cell r="K2277">
            <v>1748525</v>
          </cell>
          <cell r="Q2277" t="str">
            <v>Гимаева Нина Евгеньевна</v>
          </cell>
          <cell r="R2277" t="str">
            <v/>
          </cell>
          <cell r="T2277" t="str">
            <v>ИП Сидоров Денис Николаевич</v>
          </cell>
          <cell r="U2277">
            <v>1</v>
          </cell>
          <cell r="V2277">
            <v>1</v>
          </cell>
          <cell r="W2277" t="str">
            <v>Сентябрь</v>
          </cell>
          <cell r="AE2277" t="str">
            <v>1 комн.(с)</v>
          </cell>
          <cell r="AF2277" t="str">
            <v>Сентябрь 2023</v>
          </cell>
          <cell r="AH2277">
            <v>1</v>
          </cell>
          <cell r="AP2277">
            <v>9908304</v>
          </cell>
        </row>
        <row r="2278">
          <cell r="I2278">
            <v>17.71</v>
          </cell>
          <cell r="K2278">
            <v>1688909</v>
          </cell>
          <cell r="Q2278" t="str">
            <v>Гимаева Нина Евгеньевна</v>
          </cell>
          <cell r="R2278" t="str">
            <v/>
          </cell>
          <cell r="T2278" t="str">
            <v>ИП Сидоров Д. ( Сириус групп )</v>
          </cell>
          <cell r="U2278">
            <v>1</v>
          </cell>
          <cell r="V2278">
            <v>1</v>
          </cell>
          <cell r="W2278" t="str">
            <v>Сентябрь</v>
          </cell>
          <cell r="AE2278" t="str">
            <v>1 комн.</v>
          </cell>
          <cell r="AF2278" t="str">
            <v>Сентябрь 2023</v>
          </cell>
          <cell r="AH2278">
            <v>1</v>
          </cell>
          <cell r="AP2278">
            <v>9570484</v>
          </cell>
        </row>
        <row r="2279">
          <cell r="I2279">
            <v>23</v>
          </cell>
          <cell r="K2279">
            <v>0</v>
          </cell>
          <cell r="Q2279" t="str">
            <v>Кетько Даниил Андреевич</v>
          </cell>
          <cell r="R2279" t="str">
            <v/>
          </cell>
          <cell r="T2279" t="str">
            <v>ИП Дзержговская</v>
          </cell>
          <cell r="U2279">
            <v>1</v>
          </cell>
          <cell r="V2279">
            <v>1</v>
          </cell>
          <cell r="W2279" t="str">
            <v>Сентябрь</v>
          </cell>
          <cell r="AE2279" t="str">
            <v>Нежилое помещение</v>
          </cell>
          <cell r="AF2279" t="str">
            <v>Сентябрь 2023</v>
          </cell>
          <cell r="AH2279">
            <v>1</v>
          </cell>
          <cell r="AP2279">
            <v>0</v>
          </cell>
        </row>
        <row r="2280">
          <cell r="I2280">
            <v>48.83</v>
          </cell>
          <cell r="K2280">
            <v>0</v>
          </cell>
          <cell r="Q2280" t="str">
            <v>Кетько Даниил Андреевич</v>
          </cell>
          <cell r="R2280" t="str">
            <v/>
          </cell>
          <cell r="T2280" t="str">
            <v>ип семушин</v>
          </cell>
          <cell r="U2280">
            <v>1</v>
          </cell>
          <cell r="V2280">
            <v>1</v>
          </cell>
          <cell r="W2280" t="str">
            <v>Сентябрь</v>
          </cell>
          <cell r="AE2280" t="str">
            <v>2 комн.</v>
          </cell>
          <cell r="AF2280" t="str">
            <v>Сентябрь 2023</v>
          </cell>
          <cell r="AH2280">
            <v>1</v>
          </cell>
          <cell r="AP2280">
            <v>16994598</v>
          </cell>
        </row>
        <row r="2281">
          <cell r="I2281">
            <v>17.809999999999999</v>
          </cell>
          <cell r="K2281">
            <v>1694360</v>
          </cell>
          <cell r="Q2281" t="str">
            <v>Гимаева Нина Евгеньевна</v>
          </cell>
          <cell r="R2281" t="str">
            <v/>
          </cell>
          <cell r="T2281" t="str">
            <v>ИП Сидоров Денис Николаевич</v>
          </cell>
          <cell r="U2281">
            <v>1</v>
          </cell>
          <cell r="V2281">
            <v>1</v>
          </cell>
          <cell r="W2281" t="str">
            <v>Сентябрь</v>
          </cell>
          <cell r="AE2281" t="str">
            <v>1 комн.</v>
          </cell>
          <cell r="AF2281" t="str">
            <v>Сентябрь 2023</v>
          </cell>
          <cell r="AH2281">
            <v>1</v>
          </cell>
          <cell r="AP2281">
            <v>9601371</v>
          </cell>
        </row>
        <row r="2282">
          <cell r="I2282">
            <v>17.71</v>
          </cell>
          <cell r="K2282">
            <v>1720475</v>
          </cell>
          <cell r="Q2282" t="str">
            <v>Путилина Ольга Ивановна</v>
          </cell>
          <cell r="R2282" t="str">
            <v/>
          </cell>
          <cell r="T2282" t="str">
            <v>ООО Капитал Групп</v>
          </cell>
          <cell r="U2282">
            <v>1</v>
          </cell>
          <cell r="V2282">
            <v>1</v>
          </cell>
          <cell r="W2282" t="str">
            <v>Сентябрь</v>
          </cell>
          <cell r="AE2282" t="str">
            <v>1 комн.</v>
          </cell>
          <cell r="AF2282" t="str">
            <v>Сентябрь 2023</v>
          </cell>
          <cell r="AH2282">
            <v>1</v>
          </cell>
          <cell r="AP2282">
            <v>9749355</v>
          </cell>
        </row>
        <row r="2283">
          <cell r="I2283">
            <v>17.75</v>
          </cell>
          <cell r="K2283">
            <v>0</v>
          </cell>
          <cell r="Q2283" t="str">
            <v>Акилов Рустам Фанилевич</v>
          </cell>
          <cell r="R2283" t="str">
            <v>Соломина Олеся Леонидовна</v>
          </cell>
          <cell r="T2283" t="str">
            <v>ИП Сидоров Денис Николаевич</v>
          </cell>
          <cell r="U2283">
            <v>0.5</v>
          </cell>
          <cell r="V2283">
            <v>0.5</v>
          </cell>
          <cell r="W2283" t="str">
            <v>Сентябрь</v>
          </cell>
          <cell r="AE2283" t="str">
            <v>1 комн.</v>
          </cell>
          <cell r="AF2283" t="str">
            <v>Сентябрь 2023</v>
          </cell>
          <cell r="AH2283">
            <v>1</v>
          </cell>
          <cell r="AP2283">
            <v>9073800</v>
          </cell>
        </row>
        <row r="2284">
          <cell r="I2284">
            <v>17.61</v>
          </cell>
          <cell r="K2284">
            <v>1710760</v>
          </cell>
          <cell r="Q2284" t="str">
            <v>Величко Владислав Николаевич</v>
          </cell>
          <cell r="R2284" t="str">
            <v/>
          </cell>
          <cell r="T2284" t="str">
            <v>Лето Недвижимость</v>
          </cell>
          <cell r="U2284">
            <v>1</v>
          </cell>
          <cell r="V2284">
            <v>1</v>
          </cell>
          <cell r="W2284" t="str">
            <v>Сентябрь</v>
          </cell>
          <cell r="AE2284" t="str">
            <v>1 комн.</v>
          </cell>
          <cell r="AF2284" t="str">
            <v>Сентябрь 2023</v>
          </cell>
          <cell r="AH2284">
            <v>1</v>
          </cell>
          <cell r="AP2284">
            <v>9694305</v>
          </cell>
        </row>
        <row r="2285">
          <cell r="I2285">
            <v>17.71</v>
          </cell>
          <cell r="K2285">
            <v>1638242</v>
          </cell>
          <cell r="Q2285" t="str">
            <v>Мордвинов Дмитрий Игоревич</v>
          </cell>
          <cell r="R2285" t="str">
            <v/>
          </cell>
          <cell r="T2285" t="str">
            <v>ООО "МОНОЛИТ-ДЕВЕЛОПМЕНТ"</v>
          </cell>
          <cell r="U2285">
            <v>1</v>
          </cell>
          <cell r="V2285">
            <v>1</v>
          </cell>
          <cell r="W2285" t="str">
            <v>Сентябрь</v>
          </cell>
          <cell r="AE2285" t="str">
            <v>1 комн.</v>
          </cell>
          <cell r="AF2285" t="str">
            <v>Сентябрь 2023</v>
          </cell>
          <cell r="AH2285">
            <v>1</v>
          </cell>
          <cell r="AP2285">
            <v>9621151</v>
          </cell>
        </row>
        <row r="2286">
          <cell r="I2286">
            <v>23.11</v>
          </cell>
          <cell r="K2286">
            <v>0</v>
          </cell>
          <cell r="Q2286" t="str">
            <v>Мордвинов Дмитрий Игоревич</v>
          </cell>
          <cell r="R2286" t="str">
            <v/>
          </cell>
          <cell r="T2286" t="str">
            <v>ИП Семушин (Элитный Сочи)</v>
          </cell>
          <cell r="U2286">
            <v>1</v>
          </cell>
          <cell r="V2286">
            <v>1</v>
          </cell>
          <cell r="W2286" t="str">
            <v>Сентябрь</v>
          </cell>
          <cell r="AE2286" t="str">
            <v>1 комн.(с)</v>
          </cell>
          <cell r="AF2286" t="str">
            <v>Сентябрь 2023</v>
          </cell>
          <cell r="AH2286">
            <v>1</v>
          </cell>
          <cell r="AP2286">
            <v>10589002</v>
          </cell>
        </row>
        <row r="2287">
          <cell r="I2287">
            <v>17.71</v>
          </cell>
          <cell r="K2287">
            <v>1751728</v>
          </cell>
          <cell r="Q2287" t="str">
            <v>Труфанов Александр Сергеевич</v>
          </cell>
          <cell r="R2287" t="str">
            <v/>
          </cell>
          <cell r="T2287" t="str">
            <v>ИП Павловец Виктор Владимирович</v>
          </cell>
          <cell r="U2287">
            <v>1</v>
          </cell>
          <cell r="V2287">
            <v>1</v>
          </cell>
          <cell r="W2287" t="str">
            <v>Сентябрь</v>
          </cell>
          <cell r="AE2287" t="str">
            <v>1 комн.</v>
          </cell>
          <cell r="AF2287" t="str">
            <v>Сентябрь 2023</v>
          </cell>
          <cell r="AH2287">
            <v>1</v>
          </cell>
          <cell r="AP2287">
            <v>9926455</v>
          </cell>
        </row>
        <row r="2288">
          <cell r="I2288">
            <v>17.96</v>
          </cell>
          <cell r="K2288">
            <v>1682641</v>
          </cell>
          <cell r="Q2288" t="str">
            <v>Гимаева Нина Евгеньевна</v>
          </cell>
          <cell r="R2288" t="str">
            <v/>
          </cell>
          <cell r="T2288" t="str">
            <v>ДМ ГРУПП панфилова</v>
          </cell>
          <cell r="U2288">
            <v>1</v>
          </cell>
          <cell r="V2288">
            <v>1</v>
          </cell>
          <cell r="W2288" t="str">
            <v>Сентябрь</v>
          </cell>
          <cell r="AE2288" t="str">
            <v>1 комн.</v>
          </cell>
          <cell r="AF2288" t="str">
            <v>Сентябрь 2023</v>
          </cell>
          <cell r="AH2288">
            <v>1</v>
          </cell>
          <cell r="AP2288">
            <v>9534964</v>
          </cell>
        </row>
        <row r="2289">
          <cell r="I2289">
            <v>28.4</v>
          </cell>
          <cell r="K2289">
            <v>1698717.6</v>
          </cell>
          <cell r="Q2289" t="str">
            <v>Мазеева Лариса Викторовна</v>
          </cell>
          <cell r="R2289" t="str">
            <v/>
          </cell>
          <cell r="T2289" t="str">
            <v>Ип Чекмарев Максим Андреевич</v>
          </cell>
          <cell r="U2289">
            <v>1</v>
          </cell>
          <cell r="V2289">
            <v>1</v>
          </cell>
          <cell r="W2289" t="str">
            <v>Сентябрь</v>
          </cell>
          <cell r="AE2289" t="str">
            <v>1 комн.</v>
          </cell>
          <cell r="AF2289" t="str">
            <v>Сентябрь 2023</v>
          </cell>
          <cell r="AH2289">
            <v>1</v>
          </cell>
          <cell r="AP2289">
            <v>9550920</v>
          </cell>
        </row>
        <row r="2290">
          <cell r="I2290">
            <v>17.71</v>
          </cell>
          <cell r="K2290">
            <v>1688909</v>
          </cell>
          <cell r="Q2290" t="str">
            <v>Гимаева Нина Евгеньевна</v>
          </cell>
          <cell r="R2290" t="str">
            <v/>
          </cell>
          <cell r="T2290" t="str">
            <v>ИП ДОРОХОВ ЮРИЙ ВЛАДИМИРОВИЧ</v>
          </cell>
          <cell r="U2290">
            <v>1</v>
          </cell>
          <cell r="V2290">
            <v>1</v>
          </cell>
          <cell r="W2290" t="str">
            <v>Сентябрь</v>
          </cell>
          <cell r="AE2290" t="str">
            <v>1 комн.</v>
          </cell>
          <cell r="AF2290" t="str">
            <v>Сентябрь 2023</v>
          </cell>
          <cell r="AH2290">
            <v>1</v>
          </cell>
          <cell r="AP2290">
            <v>9570484</v>
          </cell>
        </row>
        <row r="2291">
          <cell r="I2291">
            <v>17.38</v>
          </cell>
          <cell r="K2291">
            <v>1719087</v>
          </cell>
          <cell r="Q2291" t="str">
            <v>Труфанов Александр Сергеевич</v>
          </cell>
          <cell r="R2291" t="str">
            <v/>
          </cell>
          <cell r="T2291" t="str">
            <v>ИП Кашкарова Анастасия Александровна</v>
          </cell>
          <cell r="U2291">
            <v>1</v>
          </cell>
          <cell r="V2291">
            <v>1</v>
          </cell>
          <cell r="W2291" t="str">
            <v>Сентябрь</v>
          </cell>
          <cell r="AE2291" t="str">
            <v>1 комн.</v>
          </cell>
          <cell r="AF2291" t="str">
            <v>Сентябрь 2023</v>
          </cell>
          <cell r="AH2291">
            <v>1</v>
          </cell>
          <cell r="AP2291">
            <v>9741490</v>
          </cell>
        </row>
        <row r="2292">
          <cell r="I2292">
            <v>17.96</v>
          </cell>
          <cell r="K2292">
            <v>1682641</v>
          </cell>
          <cell r="Q2292" t="str">
            <v>Гимаева Нина Евгеньевна</v>
          </cell>
          <cell r="R2292" t="str">
            <v/>
          </cell>
          <cell r="T2292" t="str">
            <v>ДМ ГРУПП панфилова</v>
          </cell>
          <cell r="U2292">
            <v>1</v>
          </cell>
          <cell r="V2292">
            <v>1</v>
          </cell>
          <cell r="W2292" t="str">
            <v>Сентябрь</v>
          </cell>
          <cell r="AE2292" t="str">
            <v>1 комн.</v>
          </cell>
          <cell r="AF2292" t="str">
            <v>Сентябрь 2023</v>
          </cell>
          <cell r="AH2292">
            <v>1</v>
          </cell>
          <cell r="AP2292">
            <v>9534964</v>
          </cell>
        </row>
        <row r="2293">
          <cell r="I2293">
            <v>18.12</v>
          </cell>
          <cell r="K2293">
            <v>1645190</v>
          </cell>
          <cell r="Q2293" t="str">
            <v>Путилина Ольга Ивановна</v>
          </cell>
          <cell r="R2293" t="str">
            <v/>
          </cell>
          <cell r="T2293" t="str">
            <v>АГЕНСТВО НЕДВИЖИМОСТИ</v>
          </cell>
          <cell r="U2293">
            <v>1</v>
          </cell>
          <cell r="V2293">
            <v>1</v>
          </cell>
          <cell r="W2293" t="str">
            <v>Сентябрь</v>
          </cell>
          <cell r="AE2293" t="str">
            <v>1 комн.</v>
          </cell>
          <cell r="AF2293" t="str">
            <v>Сентябрь 2023</v>
          </cell>
          <cell r="AH2293">
            <v>1</v>
          </cell>
          <cell r="AP2293">
            <v>9322740</v>
          </cell>
        </row>
        <row r="2294">
          <cell r="I2294">
            <v>17.809999999999999</v>
          </cell>
          <cell r="K2294">
            <v>1629741</v>
          </cell>
          <cell r="Q2294" t="str">
            <v>Путилина Ольга Ивановна</v>
          </cell>
          <cell r="R2294" t="str">
            <v/>
          </cell>
          <cell r="T2294" t="str">
            <v>АГЕНСТВО НЕДВИЖИМОСТИ</v>
          </cell>
          <cell r="U2294">
            <v>1</v>
          </cell>
          <cell r="V2294">
            <v>1</v>
          </cell>
          <cell r="W2294" t="str">
            <v>Сентябрь</v>
          </cell>
          <cell r="AE2294" t="str">
            <v>1 комн.</v>
          </cell>
          <cell r="AF2294" t="str">
            <v>Сентябрь 2023</v>
          </cell>
          <cell r="AH2294">
            <v>1</v>
          </cell>
          <cell r="AP2294">
            <v>9163245</v>
          </cell>
        </row>
        <row r="2295">
          <cell r="I2295">
            <v>17.66</v>
          </cell>
          <cell r="K2295">
            <v>1640199</v>
          </cell>
          <cell r="Q2295" t="str">
            <v>Соломина Олеся Леонидовна</v>
          </cell>
          <cell r="R2295" t="str">
            <v/>
          </cell>
          <cell r="T2295" t="str">
            <v>ООО "Винсент Недвижимость"</v>
          </cell>
          <cell r="U2295">
            <v>1</v>
          </cell>
          <cell r="V2295">
            <v>1</v>
          </cell>
          <cell r="W2295" t="str">
            <v>Сентябрь</v>
          </cell>
          <cell r="AE2295" t="str">
            <v>1 комн.(с)</v>
          </cell>
          <cell r="AF2295" t="str">
            <v>Сентябрь 2023</v>
          </cell>
          <cell r="AH2295">
            <v>1</v>
          </cell>
          <cell r="AP2295">
            <v>9294458</v>
          </cell>
        </row>
        <row r="2296">
          <cell r="I2296">
            <v>25.3</v>
          </cell>
          <cell r="K2296">
            <v>0</v>
          </cell>
          <cell r="Q2296" t="str">
            <v>Жерихов Иван Борисович</v>
          </cell>
          <cell r="R2296" t="str">
            <v/>
          </cell>
          <cell r="T2296" t="str">
            <v>ИП Андреяускене Надежда</v>
          </cell>
          <cell r="U2296">
            <v>1</v>
          </cell>
          <cell r="V2296">
            <v>1</v>
          </cell>
          <cell r="W2296" t="str">
            <v>Сентябрь</v>
          </cell>
          <cell r="AE2296" t="str">
            <v>1 комн.(с)</v>
          </cell>
          <cell r="AF2296" t="str">
            <v>Сентябрь 2023</v>
          </cell>
          <cell r="AH2296">
            <v>1</v>
          </cell>
          <cell r="AP2296">
            <v>7350029.5</v>
          </cell>
        </row>
        <row r="2297">
          <cell r="I2297">
            <v>26.1</v>
          </cell>
          <cell r="K2297">
            <v>1433255.4</v>
          </cell>
          <cell r="Q2297" t="str">
            <v>Пухачева Елена Валерьевна</v>
          </cell>
          <cell r="R2297" t="str">
            <v/>
          </cell>
          <cell r="T2297" t="str">
            <v>нет</v>
          </cell>
          <cell r="U2297">
            <v>1</v>
          </cell>
          <cell r="V2297">
            <v>0</v>
          </cell>
          <cell r="W2297" t="str">
            <v>Сентябрь</v>
          </cell>
          <cell r="AE2297" t="str">
            <v>1 комн.</v>
          </cell>
          <cell r="AF2297" t="str">
            <v>Сентябрь 2023</v>
          </cell>
          <cell r="AH2297">
            <v>1</v>
          </cell>
          <cell r="AP2297">
            <v>10121736.6</v>
          </cell>
        </row>
        <row r="2298">
          <cell r="I2298">
            <v>31.3</v>
          </cell>
          <cell r="K2298">
            <v>0</v>
          </cell>
          <cell r="Q2298" t="str">
            <v>Черненко Константин Сергеевич</v>
          </cell>
          <cell r="R2298" t="str">
            <v/>
          </cell>
          <cell r="T2298" t="str">
            <v>нет</v>
          </cell>
          <cell r="U2298">
            <v>1</v>
          </cell>
          <cell r="V2298">
            <v>0</v>
          </cell>
          <cell r="W2298" t="str">
            <v>Сентябрь</v>
          </cell>
          <cell r="AE2298" t="str">
            <v>1 комн.</v>
          </cell>
          <cell r="AF2298" t="str">
            <v>Сентябрь 2023</v>
          </cell>
          <cell r="AH2298">
            <v>1</v>
          </cell>
          <cell r="AP2298">
            <v>9417982.1999999993</v>
          </cell>
        </row>
        <row r="2299">
          <cell r="I2299">
            <v>22.81</v>
          </cell>
          <cell r="K2299">
            <v>0</v>
          </cell>
          <cell r="Q2299" t="str">
            <v>Криуляк Кирилл Сергеевич</v>
          </cell>
          <cell r="R2299" t="str">
            <v>Величко Владислав Николаевич</v>
          </cell>
          <cell r="T2299" t="str">
            <v>АН</v>
          </cell>
          <cell r="U2299">
            <v>0.5</v>
          </cell>
          <cell r="V2299">
            <v>0.5</v>
          </cell>
          <cell r="W2299" t="str">
            <v>Сентябрь</v>
          </cell>
          <cell r="AE2299" t="str">
            <v>1 комн.(с)</v>
          </cell>
          <cell r="AF2299" t="str">
            <v>Сентябрь 2023</v>
          </cell>
          <cell r="AH2299">
            <v>1</v>
          </cell>
          <cell r="AP2299">
            <v>11249892</v>
          </cell>
        </row>
        <row r="2300">
          <cell r="I2300">
            <v>20.68</v>
          </cell>
          <cell r="K2300">
            <v>0</v>
          </cell>
          <cell r="Q2300" t="str">
            <v>Перов Егор Александрович</v>
          </cell>
          <cell r="R2300" t="str">
            <v>Невзорова Наталья Павловна</v>
          </cell>
          <cell r="T2300" t="str">
            <v>нет</v>
          </cell>
          <cell r="U2300">
            <v>0.5</v>
          </cell>
          <cell r="V2300">
            <v>0</v>
          </cell>
          <cell r="W2300" t="str">
            <v>Сентябрь</v>
          </cell>
          <cell r="AE2300" t="str">
            <v>1 комн.(с)</v>
          </cell>
          <cell r="AF2300" t="str">
            <v>Сентябрь 2023</v>
          </cell>
          <cell r="AH2300">
            <v>1</v>
          </cell>
          <cell r="AP2300">
            <v>6979500</v>
          </cell>
        </row>
        <row r="2301">
          <cell r="I2301">
            <v>23.11</v>
          </cell>
          <cell r="K2301">
            <v>0</v>
          </cell>
          <cell r="Q2301" t="str">
            <v>Саввон Дмитрий Петрович</v>
          </cell>
          <cell r="R2301" t="str">
            <v/>
          </cell>
          <cell r="T2301" t="str">
            <v>ИП Янусик</v>
          </cell>
          <cell r="U2301">
            <v>1</v>
          </cell>
          <cell r="V2301">
            <v>1</v>
          </cell>
          <cell r="W2301" t="str">
            <v>Сентябрь</v>
          </cell>
          <cell r="AE2301" t="str">
            <v>1 комн.(с)</v>
          </cell>
          <cell r="AF2301" t="str">
            <v>Сентябрь 2023</v>
          </cell>
          <cell r="AH2301">
            <v>1</v>
          </cell>
          <cell r="AP2301">
            <v>10165973.449999999</v>
          </cell>
        </row>
        <row r="2302">
          <cell r="I2302">
            <v>20.91</v>
          </cell>
          <cell r="K2302">
            <v>1754964</v>
          </cell>
          <cell r="Q2302" t="str">
            <v>Гимаева Нина Евгеньевна</v>
          </cell>
          <cell r="R2302" t="str">
            <v/>
          </cell>
          <cell r="T2302" t="str">
            <v>ООО "Элитный Сочи"</v>
          </cell>
          <cell r="U2302">
            <v>1</v>
          </cell>
          <cell r="V2302">
            <v>1</v>
          </cell>
          <cell r="W2302" t="str">
            <v>Сентябрь</v>
          </cell>
          <cell r="AE2302" t="str">
            <v>1 комн.(с)</v>
          </cell>
          <cell r="AF2302" t="str">
            <v>Сентябрь 2023</v>
          </cell>
          <cell r="AH2302">
            <v>1</v>
          </cell>
          <cell r="AP2302">
            <v>9944796</v>
          </cell>
        </row>
        <row r="2303">
          <cell r="I2303">
            <v>23.64</v>
          </cell>
          <cell r="K2303">
            <v>0</v>
          </cell>
          <cell r="Q2303" t="str">
            <v>Перов Егор Александрович</v>
          </cell>
          <cell r="R2303" t="str">
            <v/>
          </cell>
          <cell r="T2303" t="str">
            <v>нет</v>
          </cell>
          <cell r="U2303">
            <v>1</v>
          </cell>
          <cell r="V2303">
            <v>0</v>
          </cell>
          <cell r="W2303" t="str">
            <v>Сентябрь</v>
          </cell>
          <cell r="AE2303" t="str">
            <v>1 комн.(с)</v>
          </cell>
          <cell r="AF2303" t="str">
            <v>Сентябрь 2023</v>
          </cell>
          <cell r="AH2303">
            <v>1</v>
          </cell>
          <cell r="AP2303">
            <v>10947637</v>
          </cell>
        </row>
        <row r="2304">
          <cell r="I2304">
            <v>17.93</v>
          </cell>
          <cell r="K2304">
            <v>1680470</v>
          </cell>
          <cell r="Q2304" t="str">
            <v>Хархалуп Александр Владимирович</v>
          </cell>
          <cell r="R2304" t="str">
            <v>Гимаева Нина Евгеньевна</v>
          </cell>
          <cell r="T2304" t="str">
            <v>ООО "Элитный Сочи"</v>
          </cell>
          <cell r="U2304">
            <v>0.5</v>
          </cell>
          <cell r="V2304">
            <v>0.5</v>
          </cell>
          <cell r="W2304" t="str">
            <v>Сентябрь</v>
          </cell>
          <cell r="AE2304" t="str">
            <v>1 комн.(с)</v>
          </cell>
          <cell r="AF2304" t="str">
            <v>Сентябрь 2023</v>
          </cell>
          <cell r="AH2304">
            <v>1</v>
          </cell>
          <cell r="AP2304">
            <v>9522659</v>
          </cell>
        </row>
        <row r="2305">
          <cell r="I2305">
            <v>25.3</v>
          </cell>
          <cell r="K2305">
            <v>0</v>
          </cell>
          <cell r="Q2305" t="str">
            <v>Жерихов Иван Борисович</v>
          </cell>
          <cell r="R2305" t="str">
            <v/>
          </cell>
          <cell r="T2305" t="str">
            <v>ИП Кочура Елена Николаевна</v>
          </cell>
          <cell r="U2305">
            <v>1</v>
          </cell>
          <cell r="V2305">
            <v>1</v>
          </cell>
          <cell r="W2305" t="str">
            <v>Сентябрь</v>
          </cell>
          <cell r="AE2305" t="str">
            <v>1 комн.(с)</v>
          </cell>
          <cell r="AF2305" t="str">
            <v>Сентябрь 2023</v>
          </cell>
          <cell r="AH2305">
            <v>1</v>
          </cell>
          <cell r="AP2305">
            <v>8332934.5</v>
          </cell>
        </row>
        <row r="2306">
          <cell r="I2306">
            <v>38</v>
          </cell>
          <cell r="K2306">
            <v>0</v>
          </cell>
          <cell r="Q2306" t="str">
            <v>Перов Егор Александрович</v>
          </cell>
          <cell r="R2306" t="str">
            <v/>
          </cell>
          <cell r="T2306" t="str">
            <v>нет</v>
          </cell>
          <cell r="U2306">
            <v>1</v>
          </cell>
          <cell r="V2306">
            <v>0</v>
          </cell>
          <cell r="W2306" t="str">
            <v>Сентябрь</v>
          </cell>
          <cell r="AE2306" t="str">
            <v>1 комн.</v>
          </cell>
          <cell r="AF2306" t="str">
            <v>Сентябрь 2023</v>
          </cell>
          <cell r="AH2306">
            <v>1</v>
          </cell>
          <cell r="AP2306">
            <v>12925168</v>
          </cell>
        </row>
        <row r="2307">
          <cell r="I2307">
            <v>25.4</v>
          </cell>
          <cell r="K2307">
            <v>1769313.2</v>
          </cell>
          <cell r="Q2307" t="str">
            <v>Матушко Оксана Витальевна</v>
          </cell>
          <cell r="R2307" t="str">
            <v/>
          </cell>
          <cell r="T2307" t="str">
            <v>ип</v>
          </cell>
          <cell r="U2307">
            <v>1</v>
          </cell>
          <cell r="V2307">
            <v>1</v>
          </cell>
          <cell r="W2307" t="str">
            <v>Сентябрь</v>
          </cell>
          <cell r="AE2307" t="str">
            <v>1 комн.</v>
          </cell>
          <cell r="AF2307" t="str">
            <v>Сентябрь 2023</v>
          </cell>
          <cell r="AH2307">
            <v>1</v>
          </cell>
          <cell r="AP2307">
            <v>9288780</v>
          </cell>
        </row>
        <row r="2308">
          <cell r="I2308">
            <v>26.1</v>
          </cell>
          <cell r="K2308">
            <v>1691731.6</v>
          </cell>
          <cell r="Q2308" t="str">
            <v>Мазеева Лариса Викторовна</v>
          </cell>
          <cell r="R2308" t="str">
            <v/>
          </cell>
          <cell r="T2308" t="str">
            <v>Лето</v>
          </cell>
          <cell r="U2308">
            <v>1</v>
          </cell>
          <cell r="V2308">
            <v>1</v>
          </cell>
          <cell r="W2308" t="str">
            <v>Сентябрь</v>
          </cell>
          <cell r="AE2308" t="str">
            <v>1 комн.</v>
          </cell>
          <cell r="AF2308" t="str">
            <v>Сентябрь 2023</v>
          </cell>
          <cell r="AH2308">
            <v>1</v>
          </cell>
          <cell r="AP2308">
            <v>10073000</v>
          </cell>
        </row>
        <row r="2309">
          <cell r="I2309">
            <v>65.5</v>
          </cell>
          <cell r="K2309">
            <v>0</v>
          </cell>
          <cell r="Q2309" t="str">
            <v>Невзорова Наталья Павловна</v>
          </cell>
          <cell r="R2309" t="str">
            <v/>
          </cell>
          <cell r="T2309" t="str">
            <v>нет</v>
          </cell>
          <cell r="U2309">
            <v>1</v>
          </cell>
          <cell r="V2309">
            <v>0</v>
          </cell>
          <cell r="W2309" t="str">
            <v>Сентябрь</v>
          </cell>
          <cell r="AE2309" t="str">
            <v>3 комн.</v>
          </cell>
          <cell r="AF2309" t="str">
            <v>Сентябрь 2023</v>
          </cell>
          <cell r="AH2309">
            <v>1</v>
          </cell>
          <cell r="AP2309">
            <v>22106250</v>
          </cell>
        </row>
        <row r="2310">
          <cell r="I2310">
            <v>12.5</v>
          </cell>
          <cell r="K2310">
            <v>0</v>
          </cell>
          <cell r="Q2310" t="str">
            <v>Величко Владислав Николаевич</v>
          </cell>
          <cell r="R2310" t="str">
            <v/>
          </cell>
          <cell r="T2310" t="str">
            <v>нет</v>
          </cell>
          <cell r="U2310">
            <v>1</v>
          </cell>
          <cell r="V2310">
            <v>0</v>
          </cell>
          <cell r="W2310" t="str">
            <v>Август</v>
          </cell>
          <cell r="AE2310" t="str">
            <v>Парковки</v>
          </cell>
          <cell r="AF2310" t="str">
            <v>Август 2023</v>
          </cell>
          <cell r="AH2310">
            <v>1</v>
          </cell>
          <cell r="AP2310">
            <v>0</v>
          </cell>
        </row>
        <row r="2311">
          <cell r="I2311">
            <v>17.62</v>
          </cell>
          <cell r="K2311">
            <v>1714530</v>
          </cell>
          <cell r="Q2311" t="str">
            <v>Огнева Ольга Александровна</v>
          </cell>
          <cell r="R2311" t="str">
            <v/>
          </cell>
          <cell r="T2311" t="str">
            <v>АН Монолит</v>
          </cell>
          <cell r="U2311">
            <v>1</v>
          </cell>
          <cell r="V2311">
            <v>1</v>
          </cell>
          <cell r="W2311" t="str">
            <v>Сентябрь</v>
          </cell>
          <cell r="AE2311" t="str">
            <v>1 комн.(с)</v>
          </cell>
          <cell r="AF2311" t="str">
            <v>Сентябрь 2023</v>
          </cell>
          <cell r="AH2311">
            <v>1</v>
          </cell>
          <cell r="AP2311">
            <v>9715668</v>
          </cell>
        </row>
        <row r="2312">
          <cell r="I2312">
            <v>17.75</v>
          </cell>
          <cell r="K2312">
            <v>1560514</v>
          </cell>
          <cell r="Q2312" t="str">
            <v>Путилина Ольга Ивановна</v>
          </cell>
          <cell r="R2312" t="str">
            <v/>
          </cell>
          <cell r="T2312" t="str">
            <v>ИП Шевченко В.Ю.</v>
          </cell>
          <cell r="U2312">
            <v>1</v>
          </cell>
          <cell r="V2312">
            <v>1</v>
          </cell>
          <cell r="W2312" t="str">
            <v>Сентябрь</v>
          </cell>
          <cell r="AE2312" t="str">
            <v>1 комн.</v>
          </cell>
          <cell r="AF2312" t="str">
            <v>Сентябрь 2023</v>
          </cell>
          <cell r="AH2312">
            <v>1</v>
          </cell>
          <cell r="AP2312">
            <v>8842908</v>
          </cell>
        </row>
        <row r="2313">
          <cell r="I2313">
            <v>17.98</v>
          </cell>
          <cell r="K2313">
            <v>1834595</v>
          </cell>
          <cell r="Q2313" t="str">
            <v>Труфанов Александр Сергеевич</v>
          </cell>
          <cell r="R2313" t="str">
            <v/>
          </cell>
          <cell r="T2313" t="str">
            <v>ООО Империя</v>
          </cell>
          <cell r="U2313">
            <v>1</v>
          </cell>
          <cell r="V2313">
            <v>1</v>
          </cell>
          <cell r="W2313" t="str">
            <v>Сентябрь</v>
          </cell>
          <cell r="AE2313" t="str">
            <v>1 комн.(с)</v>
          </cell>
          <cell r="AF2313" t="str">
            <v>Сентябрь 2023</v>
          </cell>
          <cell r="AH2313">
            <v>1</v>
          </cell>
          <cell r="AP2313">
            <v>10396036</v>
          </cell>
        </row>
        <row r="2314">
          <cell r="I2314">
            <v>25.3</v>
          </cell>
          <cell r="K2314">
            <v>0</v>
          </cell>
          <cell r="Q2314" t="str">
            <v>Нестерова Анастасия Викторовна</v>
          </cell>
          <cell r="R2314" t="str">
            <v/>
          </cell>
          <cell r="T2314" t="str">
            <v>"Вертекс", ООО</v>
          </cell>
          <cell r="U2314">
            <v>1</v>
          </cell>
          <cell r="V2314">
            <v>1</v>
          </cell>
          <cell r="W2314" t="str">
            <v>Сентябрь</v>
          </cell>
          <cell r="AE2314" t="str">
            <v>1 комн.(с)</v>
          </cell>
          <cell r="AF2314" t="str">
            <v>Сентябрь 2023</v>
          </cell>
          <cell r="AH2314">
            <v>1</v>
          </cell>
          <cell r="AP2314">
            <v>7963554.5</v>
          </cell>
        </row>
        <row r="2315">
          <cell r="I2315">
            <v>25.3</v>
          </cell>
          <cell r="K2315">
            <v>0</v>
          </cell>
          <cell r="Q2315" t="str">
            <v>Нестерова Анастасия Викторовна</v>
          </cell>
          <cell r="R2315" t="str">
            <v>Цвиль Трофим Александрович</v>
          </cell>
          <cell r="T2315" t="str">
            <v>Сочи ЮДВ, ООО</v>
          </cell>
          <cell r="U2315">
            <v>0.5</v>
          </cell>
          <cell r="V2315">
            <v>0.5</v>
          </cell>
          <cell r="W2315" t="str">
            <v>Сентябрь</v>
          </cell>
          <cell r="AE2315" t="str">
            <v>1 комн.(с)</v>
          </cell>
          <cell r="AF2315" t="str">
            <v>Сентябрь 2023</v>
          </cell>
          <cell r="AH2315">
            <v>1</v>
          </cell>
          <cell r="AP2315">
            <v>7350029.5</v>
          </cell>
        </row>
        <row r="2316">
          <cell r="I2316">
            <v>28.4</v>
          </cell>
          <cell r="K2316">
            <v>0</v>
          </cell>
          <cell r="Q2316" t="str">
            <v>Мазеева Лариса Викторовна</v>
          </cell>
          <cell r="R2316" t="str">
            <v/>
          </cell>
          <cell r="T2316" t="str">
            <v>ООО "Империя"</v>
          </cell>
          <cell r="U2316">
            <v>1</v>
          </cell>
          <cell r="V2316">
            <v>1</v>
          </cell>
          <cell r="W2316" t="str">
            <v>Сентябрь</v>
          </cell>
          <cell r="AE2316" t="str">
            <v>1 комн.</v>
          </cell>
          <cell r="AF2316" t="str">
            <v>Сентябрь 2023</v>
          </cell>
          <cell r="AH2316">
            <v>1</v>
          </cell>
          <cell r="AP2316">
            <v>10545374.4</v>
          </cell>
        </row>
        <row r="2317">
          <cell r="I2317">
            <v>18.12</v>
          </cell>
          <cell r="K2317">
            <v>1659579</v>
          </cell>
          <cell r="Q2317" t="str">
            <v>Путилина Ольга Ивановна</v>
          </cell>
          <cell r="R2317" t="str">
            <v/>
          </cell>
          <cell r="T2317" t="str">
            <v>ИП Шевченко В.Ю.</v>
          </cell>
          <cell r="U2317">
            <v>1</v>
          </cell>
          <cell r="V2317">
            <v>1</v>
          </cell>
          <cell r="W2317" t="str">
            <v>Сентябрь</v>
          </cell>
          <cell r="AE2317" t="str">
            <v>1 комн.</v>
          </cell>
          <cell r="AF2317" t="str">
            <v>Сентябрь 2023</v>
          </cell>
          <cell r="AH2317">
            <v>1</v>
          </cell>
          <cell r="AP2317">
            <v>9404280</v>
          </cell>
        </row>
        <row r="2318">
          <cell r="I2318">
            <v>23.11</v>
          </cell>
          <cell r="K2318">
            <v>1679502</v>
          </cell>
          <cell r="Q2318" t="str">
            <v>Соломина Олеся Леонидовна</v>
          </cell>
          <cell r="R2318" t="str">
            <v/>
          </cell>
          <cell r="T2318" t="str">
            <v>Поливанов</v>
          </cell>
          <cell r="U2318">
            <v>1</v>
          </cell>
          <cell r="V2318">
            <v>1</v>
          </cell>
          <cell r="W2318" t="str">
            <v>Сентябрь</v>
          </cell>
          <cell r="AE2318" t="str">
            <v>1 комн.(с)</v>
          </cell>
          <cell r="AF2318" t="str">
            <v>Сентябрь 2023</v>
          </cell>
          <cell r="AH2318">
            <v>1</v>
          </cell>
          <cell r="AP2318">
            <v>10085204</v>
          </cell>
        </row>
        <row r="2319">
          <cell r="I2319">
            <v>17.3</v>
          </cell>
          <cell r="K2319">
            <v>1710731</v>
          </cell>
          <cell r="Q2319" t="str">
            <v>Огнева Ольга Александровна</v>
          </cell>
          <cell r="R2319" t="str">
            <v/>
          </cell>
          <cell r="T2319" t="str">
            <v>ип лобова</v>
          </cell>
          <cell r="U2319">
            <v>1</v>
          </cell>
          <cell r="V2319">
            <v>1</v>
          </cell>
          <cell r="W2319" t="str">
            <v>Сентябрь</v>
          </cell>
          <cell r="AE2319" t="str">
            <v>1 комн.(с)</v>
          </cell>
          <cell r="AF2319" t="str">
            <v>Сентябрь 2023</v>
          </cell>
          <cell r="AH2319">
            <v>1</v>
          </cell>
          <cell r="AP2319">
            <v>9694142</v>
          </cell>
        </row>
        <row r="2320">
          <cell r="I2320">
            <v>18.02</v>
          </cell>
          <cell r="K2320">
            <v>1697764</v>
          </cell>
          <cell r="Q2320" t="str">
            <v>Величко Владислав Николаевич</v>
          </cell>
          <cell r="R2320" t="str">
            <v/>
          </cell>
          <cell r="T2320" t="str">
            <v>Элитный Сочи</v>
          </cell>
          <cell r="U2320">
            <v>1</v>
          </cell>
          <cell r="V2320">
            <v>1</v>
          </cell>
          <cell r="W2320" t="str">
            <v>Сентябрь</v>
          </cell>
          <cell r="AE2320" t="str">
            <v>1 комн.</v>
          </cell>
          <cell r="AF2320" t="str">
            <v>Сентябрь 2023</v>
          </cell>
          <cell r="AH2320">
            <v>1</v>
          </cell>
          <cell r="AP2320">
            <v>9620662</v>
          </cell>
        </row>
        <row r="2321">
          <cell r="I2321">
            <v>25.7</v>
          </cell>
          <cell r="K2321">
            <v>1237994.7</v>
          </cell>
          <cell r="Q2321" t="str">
            <v>Малхосьянц Юлия Владимировна</v>
          </cell>
          <cell r="R2321" t="str">
            <v>Лобко Валерия Сергеевна</v>
          </cell>
          <cell r="T2321" t="str">
            <v>Элитный Сочи</v>
          </cell>
          <cell r="U2321">
            <v>0.5</v>
          </cell>
          <cell r="V2321">
            <v>0.5</v>
          </cell>
          <cell r="W2321" t="str">
            <v>Сентябрь</v>
          </cell>
          <cell r="AE2321" t="str">
            <v>1 комн.</v>
          </cell>
          <cell r="AF2321" t="str">
            <v>Сентябрь 2023</v>
          </cell>
          <cell r="AH2321">
            <v>1</v>
          </cell>
          <cell r="AP2321">
            <v>10526720</v>
          </cell>
        </row>
        <row r="2322">
          <cell r="I2322">
            <v>17.71</v>
          </cell>
          <cell r="K2322">
            <v>1733670</v>
          </cell>
          <cell r="Q2322" t="str">
            <v>Саввон Дмитрий Петрович</v>
          </cell>
          <cell r="R2322" t="str">
            <v/>
          </cell>
          <cell r="T2322" t="str">
            <v>ООО "Элитный Сочи"</v>
          </cell>
          <cell r="U2322">
            <v>1</v>
          </cell>
          <cell r="V2322">
            <v>1</v>
          </cell>
          <cell r="W2322" t="str">
            <v>Сентябрь</v>
          </cell>
          <cell r="AE2322" t="str">
            <v>1 комн.</v>
          </cell>
          <cell r="AF2322" t="str">
            <v>Сентябрь 2023</v>
          </cell>
          <cell r="AH2322">
            <v>1</v>
          </cell>
          <cell r="AP2322">
            <v>9747584</v>
          </cell>
        </row>
        <row r="2323">
          <cell r="I2323">
            <v>24.8</v>
          </cell>
          <cell r="K2323">
            <v>1600176</v>
          </cell>
          <cell r="Q2323" t="str">
            <v>Скорняк Екатерина Дмитриевна</v>
          </cell>
          <cell r="R2323" t="str">
            <v/>
          </cell>
          <cell r="T2323" t="str">
            <v>ТОЧИЛОВА ОЛЬГА ЕВГЕНЬЕВНА ИП</v>
          </cell>
          <cell r="U2323">
            <v>1</v>
          </cell>
          <cell r="V2323">
            <v>1</v>
          </cell>
          <cell r="W2323" t="str">
            <v>Сентябрь</v>
          </cell>
          <cell r="AE2323" t="str">
            <v>1 комн.</v>
          </cell>
          <cell r="AF2323" t="str">
            <v>Сентябрь 2023</v>
          </cell>
          <cell r="AH2323">
            <v>1</v>
          </cell>
          <cell r="AP2323">
            <v>9000460</v>
          </cell>
        </row>
        <row r="2324">
          <cell r="I2324">
            <v>24.8</v>
          </cell>
          <cell r="K2324">
            <v>1600716</v>
          </cell>
          <cell r="Q2324" t="str">
            <v>Скорняк Екатерина Дмитриевна</v>
          </cell>
          <cell r="R2324" t="str">
            <v/>
          </cell>
          <cell r="T2324" t="str">
            <v>ип Точилова</v>
          </cell>
          <cell r="U2324">
            <v>1</v>
          </cell>
          <cell r="V2324">
            <v>1</v>
          </cell>
          <cell r="W2324" t="str">
            <v>Сентябрь</v>
          </cell>
          <cell r="AE2324" t="str">
            <v>1 комн.</v>
          </cell>
          <cell r="AF2324" t="str">
            <v>Сентябрь 2023</v>
          </cell>
          <cell r="AH2324">
            <v>1</v>
          </cell>
          <cell r="AP2324">
            <v>8999920</v>
          </cell>
        </row>
        <row r="2325">
          <cell r="I2325">
            <v>17.809999999999999</v>
          </cell>
          <cell r="K2325">
            <v>1643996</v>
          </cell>
          <cell r="Q2325" t="str">
            <v>Путилина Ольга Ивановна</v>
          </cell>
          <cell r="R2325" t="str">
            <v/>
          </cell>
          <cell r="T2325" t="str">
            <v>ИП Шевченко В.Ю.</v>
          </cell>
          <cell r="U2325">
            <v>1</v>
          </cell>
          <cell r="V2325">
            <v>1</v>
          </cell>
          <cell r="W2325" t="str">
            <v>Сентябрь</v>
          </cell>
          <cell r="AE2325" t="str">
            <v>1 комн.</v>
          </cell>
          <cell r="AF2325" t="str">
            <v>Сентябрь 2023</v>
          </cell>
          <cell r="AH2325">
            <v>1</v>
          </cell>
          <cell r="AP2325">
            <v>9243390</v>
          </cell>
        </row>
        <row r="2326">
          <cell r="I2326">
            <v>17.93</v>
          </cell>
          <cell r="K2326">
            <v>1679081</v>
          </cell>
          <cell r="Q2326" t="str">
            <v>Мордвинов Дмитрий Игоревич</v>
          </cell>
          <cell r="R2326" t="str">
            <v/>
          </cell>
          <cell r="T2326" t="str">
            <v>ООО "МОНОЛИТ-ДЕВЕЛОПМЕНТ"</v>
          </cell>
          <cell r="U2326">
            <v>1</v>
          </cell>
          <cell r="V2326">
            <v>1</v>
          </cell>
          <cell r="W2326" t="str">
            <v>Сентябрь</v>
          </cell>
          <cell r="AE2326" t="str">
            <v>1 комн.(с)</v>
          </cell>
          <cell r="AF2326" t="str">
            <v>Сентябрь 2023</v>
          </cell>
          <cell r="AH2326">
            <v>1</v>
          </cell>
          <cell r="AP2326">
            <v>10085625</v>
          </cell>
        </row>
        <row r="2327">
          <cell r="I2327">
            <v>24.6</v>
          </cell>
          <cell r="K2327">
            <v>1587807</v>
          </cell>
          <cell r="Q2327" t="str">
            <v>Скорняк Екатерина Дмитриевна</v>
          </cell>
          <cell r="R2327" t="str">
            <v/>
          </cell>
          <cell r="T2327" t="str">
            <v>ТОЧИЛОВА ОЛЬГА ЕВГЕНЬЕВНА ИП</v>
          </cell>
          <cell r="U2327">
            <v>1</v>
          </cell>
          <cell r="V2327">
            <v>1</v>
          </cell>
          <cell r="W2327" t="str">
            <v>Сентябрь</v>
          </cell>
          <cell r="AE2327" t="str">
            <v>1 комн.</v>
          </cell>
          <cell r="AF2327" t="str">
            <v>Сентябрь 2023</v>
          </cell>
          <cell r="AH2327">
            <v>1</v>
          </cell>
          <cell r="AP2327">
            <v>8927340</v>
          </cell>
        </row>
        <row r="2328">
          <cell r="I2328">
            <v>48.6</v>
          </cell>
          <cell r="K2328">
            <v>0</v>
          </cell>
          <cell r="Q2328" t="str">
            <v>Хархалуп Александр Владимирович</v>
          </cell>
          <cell r="R2328" t="str">
            <v/>
          </cell>
          <cell r="T2328" t="str">
            <v>ИП Сидоров Денис Николаевич</v>
          </cell>
          <cell r="U2328">
            <v>1</v>
          </cell>
          <cell r="V2328">
            <v>1</v>
          </cell>
          <cell r="W2328" t="str">
            <v>Сентябрь</v>
          </cell>
          <cell r="AE2328" t="str">
            <v>2 комн.</v>
          </cell>
          <cell r="AF2328" t="str">
            <v>Сентябрь 2023</v>
          </cell>
          <cell r="AH2328">
            <v>1</v>
          </cell>
          <cell r="AP2328">
            <v>16485558</v>
          </cell>
        </row>
        <row r="2329">
          <cell r="I2329">
            <v>25.3</v>
          </cell>
          <cell r="K2329">
            <v>0</v>
          </cell>
          <cell r="Q2329" t="str">
            <v>Жерихов Иван Борисович</v>
          </cell>
          <cell r="R2329" t="str">
            <v/>
          </cell>
          <cell r="T2329" t="str">
            <v>ИП Золотаревский Д.А.</v>
          </cell>
          <cell r="U2329">
            <v>1</v>
          </cell>
          <cell r="V2329">
            <v>1</v>
          </cell>
          <cell r="W2329" t="str">
            <v>Сентябрь</v>
          </cell>
          <cell r="AE2329" t="str">
            <v>1 комн.(с)</v>
          </cell>
          <cell r="AF2329" t="str">
            <v>Сентябрь 2023</v>
          </cell>
          <cell r="AH2329">
            <v>1</v>
          </cell>
          <cell r="AP2329">
            <v>7979544.0999999996</v>
          </cell>
        </row>
        <row r="2330">
          <cell r="I2330">
            <v>18.12</v>
          </cell>
          <cell r="K2330">
            <v>1690277</v>
          </cell>
          <cell r="Q2330" t="str">
            <v>Огнева Ольга Александровна</v>
          </cell>
          <cell r="R2330" t="str">
            <v/>
          </cell>
          <cell r="T2330" t="str">
            <v>ип бунегина</v>
          </cell>
          <cell r="U2330">
            <v>1</v>
          </cell>
          <cell r="V2330">
            <v>1</v>
          </cell>
          <cell r="W2330" t="str">
            <v>Сентябрь</v>
          </cell>
          <cell r="AE2330" t="str">
            <v>1 комн.</v>
          </cell>
          <cell r="AF2330" t="str">
            <v>Сентябрь 2023</v>
          </cell>
          <cell r="AH2330">
            <v>1</v>
          </cell>
          <cell r="AP2330">
            <v>9578232</v>
          </cell>
        </row>
        <row r="2331">
          <cell r="I2331">
            <v>26</v>
          </cell>
          <cell r="K2331">
            <v>1725048</v>
          </cell>
          <cell r="Q2331" t="str">
            <v>Малхосьянц Юлия Владимировна</v>
          </cell>
          <cell r="R2331" t="str">
            <v/>
          </cell>
          <cell r="T2331" t="str">
            <v>ООО "Перспектива24-Сочи"</v>
          </cell>
          <cell r="U2331">
            <v>1</v>
          </cell>
          <cell r="V2331">
            <v>1</v>
          </cell>
          <cell r="W2331" t="str">
            <v>Сентябрь</v>
          </cell>
          <cell r="AE2331" t="str">
            <v>1 комн.</v>
          </cell>
          <cell r="AF2331" t="str">
            <v>Сентябрь 2023</v>
          </cell>
          <cell r="AH2331">
            <v>1</v>
          </cell>
          <cell r="AP2331">
            <v>9775272</v>
          </cell>
        </row>
        <row r="2332">
          <cell r="I2332">
            <v>22.85</v>
          </cell>
          <cell r="K2332">
            <v>0</v>
          </cell>
          <cell r="Q2332" t="str">
            <v>Гимаева Нина Евгеньевна</v>
          </cell>
          <cell r="R2332" t="str">
            <v/>
          </cell>
          <cell r="T2332" t="str">
            <v>ИП Мосейкина Александра Игоревна</v>
          </cell>
          <cell r="U2332">
            <v>1</v>
          </cell>
          <cell r="V2332">
            <v>1</v>
          </cell>
          <cell r="W2332" t="str">
            <v>Сентябрь</v>
          </cell>
          <cell r="AE2332" t="str">
            <v>1 комн.(с)</v>
          </cell>
          <cell r="AF2332" t="str">
            <v>Сентябрь 2023</v>
          </cell>
          <cell r="AH2332">
            <v>1</v>
          </cell>
          <cell r="AP2332">
            <v>11612370</v>
          </cell>
        </row>
        <row r="2333">
          <cell r="I2333">
            <v>20.72</v>
          </cell>
          <cell r="K2333">
            <v>1570089</v>
          </cell>
          <cell r="Q2333" t="str">
            <v>Кетько Даниил Андреевич</v>
          </cell>
          <cell r="R2333" t="str">
            <v/>
          </cell>
          <cell r="T2333" t="str">
            <v>ЮДВ</v>
          </cell>
          <cell r="U2333">
            <v>1</v>
          </cell>
          <cell r="V2333">
            <v>1</v>
          </cell>
          <cell r="W2333" t="str">
            <v>Сентябрь</v>
          </cell>
          <cell r="AE2333" t="str">
            <v>1 комн.(с)</v>
          </cell>
          <cell r="AF2333" t="str">
            <v>Сентябрь 2023</v>
          </cell>
          <cell r="AH2333">
            <v>1</v>
          </cell>
          <cell r="AP2333">
            <v>8897168</v>
          </cell>
        </row>
        <row r="2334">
          <cell r="I2334">
            <v>26.4</v>
          </cell>
          <cell r="K2334">
            <v>0</v>
          </cell>
          <cell r="Q2334" t="str">
            <v>Нестерова Анастасия Викторовна</v>
          </cell>
          <cell r="R2334" t="str">
            <v/>
          </cell>
          <cell r="T2334" t="str">
            <v>ООО АН Приоритет</v>
          </cell>
          <cell r="U2334">
            <v>1</v>
          </cell>
          <cell r="V2334">
            <v>1</v>
          </cell>
          <cell r="W2334" t="str">
            <v>Сентябрь</v>
          </cell>
          <cell r="AE2334" t="str">
            <v>1 комн.(с)</v>
          </cell>
          <cell r="AF2334" t="str">
            <v>Сентябрь 2023</v>
          </cell>
          <cell r="AH2334">
            <v>1</v>
          </cell>
          <cell r="AP2334">
            <v>8166391.2000000002</v>
          </cell>
        </row>
        <row r="2335">
          <cell r="I2335">
            <v>48</v>
          </cell>
          <cell r="K2335">
            <v>0</v>
          </cell>
          <cell r="Q2335" t="str">
            <v>Цвиль Трофим Александрович</v>
          </cell>
          <cell r="R2335" t="str">
            <v/>
          </cell>
          <cell r="T2335" t="str">
            <v>ИП Рощин Иван Анатольевич</v>
          </cell>
          <cell r="U2335">
            <v>1</v>
          </cell>
          <cell r="V2335">
            <v>1</v>
          </cell>
          <cell r="W2335" t="str">
            <v>Сентябрь</v>
          </cell>
          <cell r="AE2335" t="str">
            <v>1 комн.</v>
          </cell>
          <cell r="AF2335" t="str">
            <v>Сентябрь 2023</v>
          </cell>
          <cell r="AH2335">
            <v>1</v>
          </cell>
          <cell r="AP2335">
            <v>13986624</v>
          </cell>
        </row>
        <row r="2336">
          <cell r="I2336">
            <v>17.93</v>
          </cell>
          <cell r="K2336">
            <v>1739261</v>
          </cell>
          <cell r="Q2336" t="str">
            <v>Хархалуп Александр Владимирович</v>
          </cell>
          <cell r="R2336" t="str">
            <v/>
          </cell>
          <cell r="T2336" t="str">
            <v>ИП СЕМУШИН АЛЕКСАНДР СЕРГЕЕВИЧ</v>
          </cell>
          <cell r="U2336">
            <v>1</v>
          </cell>
          <cell r="V2336">
            <v>1</v>
          </cell>
          <cell r="W2336" t="str">
            <v>Сентябрь</v>
          </cell>
          <cell r="AE2336" t="str">
            <v>1 комн.(с)</v>
          </cell>
          <cell r="AF2336" t="str">
            <v>Сентябрь 2023</v>
          </cell>
          <cell r="AH2336">
            <v>1</v>
          </cell>
          <cell r="AP2336">
            <v>9779022</v>
          </cell>
        </row>
        <row r="2337">
          <cell r="I2337">
            <v>26.3</v>
          </cell>
          <cell r="K2337">
            <v>0</v>
          </cell>
          <cell r="Q2337" t="str">
            <v>Антоневич Татьяна Юрьевна</v>
          </cell>
          <cell r="R2337" t="str">
            <v/>
          </cell>
          <cell r="T2337" t="str">
            <v>Элитный Сочи</v>
          </cell>
          <cell r="U2337">
            <v>1</v>
          </cell>
          <cell r="V2337">
            <v>1</v>
          </cell>
          <cell r="W2337" t="str">
            <v>Сентябрь</v>
          </cell>
          <cell r="AE2337" t="str">
            <v>1 комн.(с)</v>
          </cell>
          <cell r="AF2337" t="str">
            <v>Сентябрь 2023</v>
          </cell>
          <cell r="AH2337">
            <v>1</v>
          </cell>
          <cell r="AP2337">
            <v>7640544.5</v>
          </cell>
        </row>
        <row r="2338">
          <cell r="I2338">
            <v>28.4</v>
          </cell>
          <cell r="K2338">
            <v>891532.80000000005</v>
          </cell>
          <cell r="Q2338" t="str">
            <v>Вахничева Екатерина Анатольевна</v>
          </cell>
          <cell r="R2338" t="str">
            <v/>
          </cell>
          <cell r="T2338" t="str">
            <v>ИП Шашкин В.В.</v>
          </cell>
          <cell r="U2338">
            <v>1</v>
          </cell>
          <cell r="V2338">
            <v>1</v>
          </cell>
          <cell r="W2338" t="str">
            <v>Сентябрь</v>
          </cell>
          <cell r="AE2338" t="str">
            <v>1 комн.</v>
          </cell>
          <cell r="AF2338" t="str">
            <v>Сентябрь 2023</v>
          </cell>
          <cell r="AH2338">
            <v>1</v>
          </cell>
          <cell r="AP2338">
            <v>10873195.6</v>
          </cell>
        </row>
        <row r="2339">
          <cell r="I2339">
            <v>25.7</v>
          </cell>
          <cell r="K2339">
            <v>1760707</v>
          </cell>
          <cell r="Q2339" t="str">
            <v>Скорняк Екатерина Дмитриевна</v>
          </cell>
          <cell r="R2339" t="str">
            <v/>
          </cell>
          <cell r="T2339" t="str">
            <v>ИП Мосейкина</v>
          </cell>
          <cell r="U2339">
            <v>1</v>
          </cell>
          <cell r="V2339">
            <v>1</v>
          </cell>
          <cell r="W2339" t="str">
            <v>Сентябрь</v>
          </cell>
          <cell r="AE2339" t="str">
            <v>1 комн.</v>
          </cell>
          <cell r="AF2339" t="str">
            <v>Сентябрь 2023</v>
          </cell>
          <cell r="AH2339">
            <v>1</v>
          </cell>
          <cell r="AP2339">
            <v>10004007.699999999</v>
          </cell>
        </row>
        <row r="2340">
          <cell r="I2340">
            <v>18.02</v>
          </cell>
          <cell r="K2340">
            <v>1697764</v>
          </cell>
          <cell r="Q2340" t="str">
            <v>Путилина Ольга Ивановна</v>
          </cell>
          <cell r="R2340" t="str">
            <v/>
          </cell>
          <cell r="T2340" t="str">
            <v>МАРТЫНЕНКО ПАВЕЛ ИГОРЕВИЧ ИП</v>
          </cell>
          <cell r="U2340">
            <v>1</v>
          </cell>
          <cell r="V2340">
            <v>1</v>
          </cell>
          <cell r="W2340" t="str">
            <v>Сентябрь</v>
          </cell>
          <cell r="AE2340" t="str">
            <v>1 комн.</v>
          </cell>
          <cell r="AF2340" t="str">
            <v>Сентябрь 2023</v>
          </cell>
          <cell r="AH2340">
            <v>1</v>
          </cell>
          <cell r="AP2340">
            <v>9620662</v>
          </cell>
        </row>
        <row r="2341">
          <cell r="I2341">
            <v>23.33</v>
          </cell>
          <cell r="K2341">
            <v>0</v>
          </cell>
          <cell r="Q2341" t="str">
            <v>Огнева Ольга Александровна</v>
          </cell>
          <cell r="R2341" t="str">
            <v/>
          </cell>
          <cell r="T2341" t="str">
            <v>Элитный Сочи</v>
          </cell>
          <cell r="U2341">
            <v>1</v>
          </cell>
          <cell r="V2341">
            <v>1</v>
          </cell>
          <cell r="W2341" t="str">
            <v>Сентябрь</v>
          </cell>
          <cell r="AE2341" t="str">
            <v>1 комн.(с)</v>
          </cell>
          <cell r="AF2341" t="str">
            <v>Сентябрь 2023</v>
          </cell>
          <cell r="AH2341">
            <v>1</v>
          </cell>
          <cell r="AP2341">
            <v>8791794</v>
          </cell>
        </row>
        <row r="2342">
          <cell r="I2342">
            <v>22.77</v>
          </cell>
          <cell r="K2342">
            <v>0</v>
          </cell>
          <cell r="Q2342" t="str">
            <v>Величко Владислав Николаевич</v>
          </cell>
          <cell r="R2342" t="str">
            <v/>
          </cell>
          <cell r="T2342" t="str">
            <v>Элитный Сочи</v>
          </cell>
          <cell r="U2342">
            <v>1</v>
          </cell>
          <cell r="V2342">
            <v>1</v>
          </cell>
          <cell r="W2342" t="str">
            <v>Сентябрь</v>
          </cell>
          <cell r="AE2342" t="str">
            <v>1 комн.(с)</v>
          </cell>
          <cell r="AF2342" t="str">
            <v>Сентябрь 2023</v>
          </cell>
          <cell r="AH2342">
            <v>1</v>
          </cell>
          <cell r="AP2342">
            <v>11685564</v>
          </cell>
        </row>
        <row r="2343">
          <cell r="I2343">
            <v>17.809999999999999</v>
          </cell>
          <cell r="K2343">
            <v>1628044</v>
          </cell>
          <cell r="Q2343" t="str">
            <v>Путилина Ольга Ивановна</v>
          </cell>
          <cell r="R2343" t="str">
            <v/>
          </cell>
          <cell r="T2343" t="str">
            <v>ИП Шевченко В.Ю.</v>
          </cell>
          <cell r="U2343">
            <v>1</v>
          </cell>
          <cell r="V2343">
            <v>1</v>
          </cell>
          <cell r="W2343" t="str">
            <v>Сентябрь</v>
          </cell>
          <cell r="AE2343" t="str">
            <v>1 комн.</v>
          </cell>
          <cell r="AF2343" t="str">
            <v>Сентябрь 2023</v>
          </cell>
          <cell r="AH2343">
            <v>1</v>
          </cell>
          <cell r="AP2343">
            <v>9225580</v>
          </cell>
        </row>
        <row r="2344">
          <cell r="I2344">
            <v>17.38</v>
          </cell>
          <cell r="K2344">
            <v>1607716</v>
          </cell>
          <cell r="Q2344" t="str">
            <v>Гимаева Нина Евгеньевна</v>
          </cell>
          <cell r="R2344" t="str">
            <v/>
          </cell>
          <cell r="T2344" t="str">
            <v>ООО «ДМ ГРУПП» Панфилова</v>
          </cell>
          <cell r="U2344">
            <v>1</v>
          </cell>
          <cell r="V2344">
            <v>1</v>
          </cell>
          <cell r="W2344" t="str">
            <v>Сентябрь</v>
          </cell>
          <cell r="AE2344" t="str">
            <v>1 комн.</v>
          </cell>
          <cell r="AF2344" t="str">
            <v>Сентябрь 2023</v>
          </cell>
          <cell r="AH2344">
            <v>1</v>
          </cell>
          <cell r="AP2344">
            <v>9110388</v>
          </cell>
        </row>
        <row r="2345">
          <cell r="I2345">
            <v>44.62</v>
          </cell>
          <cell r="K2345">
            <v>0</v>
          </cell>
          <cell r="Q2345" t="str">
            <v>Перов Егор Александрович</v>
          </cell>
          <cell r="R2345" t="str">
            <v/>
          </cell>
          <cell r="T2345" t="str">
            <v>нет</v>
          </cell>
          <cell r="U2345">
            <v>1</v>
          </cell>
          <cell r="V2345">
            <v>0</v>
          </cell>
          <cell r="W2345" t="str">
            <v>Сентябрь</v>
          </cell>
          <cell r="AE2345" t="str">
            <v>2 комн.</v>
          </cell>
          <cell r="AF2345" t="str">
            <v>Сентябрь 2023</v>
          </cell>
          <cell r="AH2345">
            <v>1</v>
          </cell>
          <cell r="AP2345">
            <v>15215420</v>
          </cell>
        </row>
        <row r="2346">
          <cell r="I2346">
            <v>48.6</v>
          </cell>
          <cell r="K2346">
            <v>0</v>
          </cell>
          <cell r="Q2346" t="str">
            <v>Огнева Ольга Александровна</v>
          </cell>
          <cell r="R2346" t="str">
            <v/>
          </cell>
          <cell r="T2346" t="str">
            <v xml:space="preserve">  /Агенство House in Sochi</v>
          </cell>
          <cell r="U2346">
            <v>1</v>
          </cell>
          <cell r="V2346">
            <v>1</v>
          </cell>
          <cell r="W2346" t="str">
            <v>Сентябрь</v>
          </cell>
          <cell r="AE2346" t="str">
            <v>2 комн.</v>
          </cell>
          <cell r="AF2346" t="str">
            <v>Сентябрь 2023</v>
          </cell>
          <cell r="AH2346">
            <v>1</v>
          </cell>
          <cell r="AP2346">
            <v>17395398</v>
          </cell>
        </row>
        <row r="2347">
          <cell r="I2347">
            <v>26</v>
          </cell>
          <cell r="K2347">
            <v>1505218</v>
          </cell>
          <cell r="Q2347" t="str">
            <v>Лобко Валерия Сергеевна</v>
          </cell>
          <cell r="R2347" t="str">
            <v/>
          </cell>
          <cell r="T2347" t="str">
            <v>ООО "Элитный Сочи"</v>
          </cell>
          <cell r="U2347">
            <v>1</v>
          </cell>
          <cell r="V2347">
            <v>1</v>
          </cell>
          <cell r="W2347" t="str">
            <v>Сентябрь</v>
          </cell>
          <cell r="AE2347" t="str">
            <v>1 комн.</v>
          </cell>
          <cell r="AF2347" t="str">
            <v>Сентябрь 2023</v>
          </cell>
          <cell r="AH2347">
            <v>1</v>
          </cell>
          <cell r="AP2347">
            <v>10259496</v>
          </cell>
        </row>
        <row r="2348">
          <cell r="I2348">
            <v>23.11</v>
          </cell>
          <cell r="K2348">
            <v>966581</v>
          </cell>
          <cell r="Q2348" t="str">
            <v>Соломина Олеся Леонидовна</v>
          </cell>
          <cell r="R2348" t="str">
            <v/>
          </cell>
          <cell r="T2348" t="str">
            <v>ИП Насонов</v>
          </cell>
          <cell r="U2348">
            <v>1</v>
          </cell>
          <cell r="V2348">
            <v>1</v>
          </cell>
          <cell r="W2348" t="str">
            <v>Сентябрь</v>
          </cell>
          <cell r="AE2348" t="str">
            <v>1 комн.(с)</v>
          </cell>
          <cell r="AF2348" t="str">
            <v>Сентябрь 2023</v>
          </cell>
          <cell r="AH2348">
            <v>1</v>
          </cell>
          <cell r="AP2348">
            <v>10798125</v>
          </cell>
        </row>
        <row r="2349">
          <cell r="I2349">
            <v>32.880000000000003</v>
          </cell>
          <cell r="K2349">
            <v>0</v>
          </cell>
          <cell r="Q2349" t="str">
            <v>Мордвинов Дмитрий Игоревич</v>
          </cell>
          <cell r="R2349" t="str">
            <v/>
          </cell>
          <cell r="T2349" t="str">
            <v>ООО "МОНОЛИТ-ДЕВЕЛОПМЕНТ"</v>
          </cell>
          <cell r="U2349">
            <v>1</v>
          </cell>
          <cell r="V2349">
            <v>1</v>
          </cell>
          <cell r="W2349" t="str">
            <v>Сентябрь</v>
          </cell>
          <cell r="AE2349" t="str">
            <v>1 комн.</v>
          </cell>
          <cell r="AF2349" t="str">
            <v>Сентябрь 2023</v>
          </cell>
          <cell r="AH2349">
            <v>1</v>
          </cell>
          <cell r="AP2349">
            <v>12974317</v>
          </cell>
        </row>
        <row r="2350">
          <cell r="I2350">
            <v>21.04</v>
          </cell>
          <cell r="K2350">
            <v>1764019</v>
          </cell>
          <cell r="Q2350" t="str">
            <v>Гимаева Нина Евгеньевна</v>
          </cell>
          <cell r="R2350" t="str">
            <v/>
          </cell>
          <cell r="T2350" t="str">
            <v>ООО "Элитный Сочи"</v>
          </cell>
          <cell r="U2350">
            <v>1</v>
          </cell>
          <cell r="V2350">
            <v>1</v>
          </cell>
          <cell r="W2350" t="str">
            <v>Сентябрь</v>
          </cell>
          <cell r="AE2350" t="str">
            <v>1 комн.(с)</v>
          </cell>
          <cell r="AF2350" t="str">
            <v>Сентябрь 2023</v>
          </cell>
          <cell r="AH2350">
            <v>1</v>
          </cell>
          <cell r="AP2350">
            <v>9996104</v>
          </cell>
        </row>
        <row r="2351">
          <cell r="I2351">
            <v>18.12</v>
          </cell>
          <cell r="K2351">
            <v>1756468</v>
          </cell>
          <cell r="Q2351" t="str">
            <v>Криуляк Кирилл Сергеевич</v>
          </cell>
          <cell r="R2351" t="str">
            <v/>
          </cell>
          <cell r="T2351" t="str">
            <v>ИП Мосейкина Александра Игоревна</v>
          </cell>
          <cell r="U2351">
            <v>1</v>
          </cell>
          <cell r="V2351">
            <v>1</v>
          </cell>
          <cell r="W2351" t="str">
            <v>Сентябрь</v>
          </cell>
          <cell r="AE2351" t="str">
            <v>1 комн.</v>
          </cell>
          <cell r="AF2351" t="str">
            <v>Сентябрь 2023</v>
          </cell>
          <cell r="AH2351">
            <v>1</v>
          </cell>
          <cell r="AP2351">
            <v>9953316</v>
          </cell>
        </row>
        <row r="2352">
          <cell r="I2352">
            <v>22.81</v>
          </cell>
          <cell r="K2352">
            <v>0</v>
          </cell>
          <cell r="Q2352" t="str">
            <v>Криуляк Кирилл Сергеевич</v>
          </cell>
          <cell r="R2352" t="str">
            <v>Борисова Алина Валерьевна</v>
          </cell>
          <cell r="T2352" t="str">
            <v>АН Семья</v>
          </cell>
          <cell r="U2352">
            <v>0.5</v>
          </cell>
          <cell r="V2352">
            <v>0.5</v>
          </cell>
          <cell r="W2352" t="str">
            <v>Сентябрь</v>
          </cell>
          <cell r="AE2352" t="str">
            <v>1 комн.(с)</v>
          </cell>
          <cell r="AF2352" t="str">
            <v>Сентябрь 2023</v>
          </cell>
          <cell r="AH2352">
            <v>1</v>
          </cell>
          <cell r="AP2352">
            <v>11927349</v>
          </cell>
        </row>
        <row r="2353">
          <cell r="I2353">
            <v>22.85</v>
          </cell>
          <cell r="K2353">
            <v>0</v>
          </cell>
          <cell r="Q2353" t="str">
            <v>Соломина Олеся Леонидовна</v>
          </cell>
          <cell r="R2353" t="str">
            <v/>
          </cell>
          <cell r="T2353" t="str">
            <v>ИП Корнилов</v>
          </cell>
          <cell r="U2353">
            <v>1</v>
          </cell>
          <cell r="V2353">
            <v>1</v>
          </cell>
          <cell r="W2353" t="str">
            <v>Сентябрь</v>
          </cell>
          <cell r="AE2353" t="str">
            <v>1 комн.(с)</v>
          </cell>
          <cell r="AF2353" t="str">
            <v>Сентябрь 2023</v>
          </cell>
          <cell r="AH2353">
            <v>1</v>
          </cell>
          <cell r="AP2353">
            <v>10899450</v>
          </cell>
        </row>
        <row r="2354">
          <cell r="I2354">
            <v>18.02</v>
          </cell>
          <cell r="K2354">
            <v>1716564</v>
          </cell>
          <cell r="Q2354" t="str">
            <v>Величко Владислав Николаевич</v>
          </cell>
          <cell r="R2354" t="str">
            <v/>
          </cell>
          <cell r="T2354" t="str">
            <v>Ваш Дом</v>
          </cell>
          <cell r="U2354">
            <v>1</v>
          </cell>
          <cell r="V2354">
            <v>1</v>
          </cell>
          <cell r="W2354" t="str">
            <v>Сентябрь</v>
          </cell>
          <cell r="AE2354" t="str">
            <v>1 комн.</v>
          </cell>
          <cell r="AF2354" t="str">
            <v>Сентябрь 2023</v>
          </cell>
          <cell r="AH2354">
            <v>1</v>
          </cell>
          <cell r="AP2354">
            <v>9727196</v>
          </cell>
        </row>
        <row r="2355">
          <cell r="I2355">
            <v>26.3</v>
          </cell>
          <cell r="K2355">
            <v>0</v>
          </cell>
          <cell r="Q2355" t="str">
            <v>Жерихов Иван Борисович</v>
          </cell>
          <cell r="R2355" t="str">
            <v/>
          </cell>
          <cell r="T2355" t="str">
            <v>ООО "Агентство недвижимости "Лидер"</v>
          </cell>
          <cell r="U2355">
            <v>1</v>
          </cell>
          <cell r="V2355">
            <v>1</v>
          </cell>
          <cell r="W2355" t="str">
            <v>Сентябрь</v>
          </cell>
          <cell r="AE2355" t="str">
            <v>1 комн.(с)</v>
          </cell>
          <cell r="AF2355" t="str">
            <v>Сентябрь 2023</v>
          </cell>
          <cell r="AH2355">
            <v>1</v>
          </cell>
          <cell r="AP2355">
            <v>8024524.5</v>
          </cell>
        </row>
        <row r="2356">
          <cell r="I2356">
            <v>25.8</v>
          </cell>
          <cell r="K2356">
            <v>1209942.6000000001</v>
          </cell>
          <cell r="Q2356" t="str">
            <v>Прегаева Ксения Владимировна</v>
          </cell>
          <cell r="R2356" t="str">
            <v/>
          </cell>
          <cell r="T2356" t="str">
            <v>АГЕНСТВО НЕДВИЖИМОСТИ</v>
          </cell>
          <cell r="U2356">
            <v>1</v>
          </cell>
          <cell r="V2356">
            <v>1</v>
          </cell>
          <cell r="W2356" t="str">
            <v>Сентябрь</v>
          </cell>
          <cell r="AE2356" t="str">
            <v>1 комн.</v>
          </cell>
          <cell r="AF2356" t="str">
            <v>Сентябрь 2023</v>
          </cell>
          <cell r="AH2356">
            <v>1</v>
          </cell>
          <cell r="AP2356">
            <v>10554780</v>
          </cell>
        </row>
        <row r="2357">
          <cell r="I2357">
            <v>24.6</v>
          </cell>
          <cell r="K2357">
            <v>1568102.3999999999</v>
          </cell>
          <cell r="Q2357" t="str">
            <v>Скорняк Екатерина Дмитриевна</v>
          </cell>
          <cell r="R2357" t="str">
            <v/>
          </cell>
          <cell r="T2357" t="str">
            <v>ип Точилова</v>
          </cell>
          <cell r="U2357">
            <v>1</v>
          </cell>
          <cell r="V2357">
            <v>1</v>
          </cell>
          <cell r="W2357" t="str">
            <v>Сентябрь</v>
          </cell>
          <cell r="AE2357" t="str">
            <v>1 комн.</v>
          </cell>
          <cell r="AF2357" t="str">
            <v>Сентябрь 2023</v>
          </cell>
          <cell r="AH2357">
            <v>1</v>
          </cell>
          <cell r="AP2357">
            <v>8816640</v>
          </cell>
        </row>
        <row r="2358">
          <cell r="I2358">
            <v>24.6</v>
          </cell>
          <cell r="K2358">
            <v>1657351.2</v>
          </cell>
          <cell r="Q2358" t="str">
            <v>Лобко Валерия Сергеевна</v>
          </cell>
          <cell r="R2358" t="str">
            <v/>
          </cell>
          <cell r="T2358" t="str">
            <v>ИП Поливанов Алексей Александрович</v>
          </cell>
          <cell r="U2358">
            <v>1</v>
          </cell>
          <cell r="V2358">
            <v>1</v>
          </cell>
          <cell r="W2358" t="str">
            <v>Сентябрь</v>
          </cell>
          <cell r="AE2358" t="str">
            <v>1 комн.</v>
          </cell>
          <cell r="AF2358" t="str">
            <v>Сентябрь 2023</v>
          </cell>
          <cell r="AH2358">
            <v>1</v>
          </cell>
          <cell r="AP2358">
            <v>9318480</v>
          </cell>
        </row>
        <row r="2359">
          <cell r="I2359">
            <v>24.6</v>
          </cell>
          <cell r="K2359">
            <v>1657351.2</v>
          </cell>
          <cell r="Q2359" t="str">
            <v>Лобко Валерия Сергеевна</v>
          </cell>
          <cell r="R2359" t="str">
            <v/>
          </cell>
          <cell r="T2359" t="str">
            <v>ИП Поливанов Алексей Александрович</v>
          </cell>
          <cell r="U2359">
            <v>1</v>
          </cell>
          <cell r="V2359">
            <v>1</v>
          </cell>
          <cell r="W2359" t="str">
            <v>Сентябрь</v>
          </cell>
          <cell r="AE2359" t="str">
            <v>1 комн.</v>
          </cell>
          <cell r="AF2359" t="str">
            <v>Сентябрь 2023</v>
          </cell>
          <cell r="AH2359">
            <v>1</v>
          </cell>
          <cell r="AP2359">
            <v>9318480</v>
          </cell>
        </row>
        <row r="2360">
          <cell r="I2360">
            <v>17.809999999999999</v>
          </cell>
          <cell r="K2360">
            <v>1595816</v>
          </cell>
          <cell r="Q2360" t="str">
            <v>Путилина Ольга Ивановна</v>
          </cell>
          <cell r="R2360" t="str">
            <v/>
          </cell>
          <cell r="T2360" t="str">
            <v>ИП Шевченко В.Ю.</v>
          </cell>
          <cell r="U2360">
            <v>1</v>
          </cell>
          <cell r="V2360">
            <v>1</v>
          </cell>
          <cell r="W2360" t="str">
            <v>Сентябрь</v>
          </cell>
          <cell r="AE2360" t="str">
            <v>1 комн.</v>
          </cell>
          <cell r="AF2360" t="str">
            <v>Сентябрь 2023</v>
          </cell>
          <cell r="AH2360">
            <v>1</v>
          </cell>
          <cell r="AP2360">
            <v>8972500</v>
          </cell>
        </row>
        <row r="2361">
          <cell r="I2361">
            <v>22.86</v>
          </cell>
          <cell r="K2361">
            <v>0</v>
          </cell>
          <cell r="Q2361" t="str">
            <v>Соломина Олеся Леонидовна</v>
          </cell>
          <cell r="R2361" t="str">
            <v/>
          </cell>
          <cell r="T2361" t="str">
            <v>ИП Поливанов Алексей Александрович</v>
          </cell>
          <cell r="U2361">
            <v>1</v>
          </cell>
          <cell r="V2361">
            <v>1</v>
          </cell>
          <cell r="W2361" t="str">
            <v>Сентябрь</v>
          </cell>
          <cell r="AE2361" t="str">
            <v>1 комн.</v>
          </cell>
          <cell r="AF2361" t="str">
            <v>Сентябрь 2023</v>
          </cell>
          <cell r="AH2361">
            <v>1</v>
          </cell>
          <cell r="AP2361">
            <v>10805922</v>
          </cell>
        </row>
        <row r="2362">
          <cell r="I2362">
            <v>17.96</v>
          </cell>
          <cell r="K2362">
            <v>1682641</v>
          </cell>
          <cell r="Q2362" t="str">
            <v>Гимаева Нина Евгеньевна</v>
          </cell>
          <cell r="R2362" t="str">
            <v>Галкин Александр Николаевич</v>
          </cell>
          <cell r="T2362" t="str">
            <v>ИП Сидоров Денис Николаевич</v>
          </cell>
          <cell r="U2362">
            <v>0.5</v>
          </cell>
          <cell r="V2362">
            <v>0.5</v>
          </cell>
          <cell r="W2362" t="str">
            <v>Сентябрь</v>
          </cell>
          <cell r="AE2362" t="str">
            <v>1 комн.</v>
          </cell>
          <cell r="AF2362" t="str">
            <v>Сентябрь 2023</v>
          </cell>
          <cell r="AH2362">
            <v>0.5</v>
          </cell>
          <cell r="AP2362">
            <v>4767482</v>
          </cell>
        </row>
        <row r="2363">
          <cell r="I2363">
            <v>28.4</v>
          </cell>
          <cell r="K2363">
            <v>0</v>
          </cell>
          <cell r="Q2363" t="str">
            <v>Скорняк Екатерина Дмитриевна</v>
          </cell>
          <cell r="R2363" t="str">
            <v/>
          </cell>
          <cell r="T2363" t="str">
            <v>ИП Плетинский Святослав Борисович</v>
          </cell>
          <cell r="U2363">
            <v>1</v>
          </cell>
          <cell r="V2363">
            <v>1</v>
          </cell>
          <cell r="W2363" t="str">
            <v>Сентябрь</v>
          </cell>
          <cell r="AE2363" t="str">
            <v>1 комн.</v>
          </cell>
          <cell r="AF2363" t="str">
            <v>Сентябрь 2023</v>
          </cell>
          <cell r="AH2363">
            <v>1</v>
          </cell>
          <cell r="AP2363">
            <v>11348640</v>
          </cell>
        </row>
        <row r="2364">
          <cell r="I2364">
            <v>22.7</v>
          </cell>
          <cell r="K2364">
            <v>1189014</v>
          </cell>
          <cell r="Q2364" t="str">
            <v>Саввон Дмитрий Петрович</v>
          </cell>
          <cell r="R2364" t="str">
            <v/>
          </cell>
          <cell r="T2364" t="str">
            <v>ИП Антонов Атлас</v>
          </cell>
          <cell r="U2364">
            <v>1</v>
          </cell>
          <cell r="V2364">
            <v>1</v>
          </cell>
          <cell r="W2364" t="str">
            <v>Сентябрь</v>
          </cell>
          <cell r="AE2364" t="str">
            <v>1 комн.(с)</v>
          </cell>
          <cell r="AF2364" t="str">
            <v>Сентябрь 2023</v>
          </cell>
          <cell r="AH2364">
            <v>1</v>
          </cell>
          <cell r="AP2364">
            <v>10589550</v>
          </cell>
        </row>
        <row r="2365">
          <cell r="I2365">
            <v>42.86</v>
          </cell>
          <cell r="K2365">
            <v>0</v>
          </cell>
          <cell r="Q2365" t="str">
            <v>Невзорова Наталья Павловна</v>
          </cell>
          <cell r="R2365" t="str">
            <v/>
          </cell>
          <cell r="T2365" t="str">
            <v>нет</v>
          </cell>
          <cell r="U2365">
            <v>1</v>
          </cell>
          <cell r="V2365">
            <v>0</v>
          </cell>
          <cell r="W2365" t="str">
            <v>Сентябрь</v>
          </cell>
          <cell r="AE2365" t="str">
            <v>2 комн.</v>
          </cell>
          <cell r="AF2365" t="str">
            <v>Сентябрь 2023</v>
          </cell>
          <cell r="AH2365">
            <v>1</v>
          </cell>
          <cell r="AP2365">
            <v>14866934</v>
          </cell>
        </row>
        <row r="2366">
          <cell r="I2366">
            <v>48.52</v>
          </cell>
          <cell r="K2366">
            <v>0</v>
          </cell>
          <cell r="Q2366" t="str">
            <v>Акилов Рустам Фанилевич</v>
          </cell>
          <cell r="R2366" t="str">
            <v/>
          </cell>
          <cell r="T2366" t="str">
            <v>Лето</v>
          </cell>
          <cell r="U2366">
            <v>1</v>
          </cell>
          <cell r="V2366">
            <v>1</v>
          </cell>
          <cell r="W2366" t="str">
            <v>Сентябрь</v>
          </cell>
          <cell r="AE2366" t="str">
            <v>2 комн.</v>
          </cell>
          <cell r="AF2366" t="str">
            <v>Сентябрь 2023</v>
          </cell>
          <cell r="AH2366">
            <v>1</v>
          </cell>
          <cell r="AP2366">
            <v>19301256</v>
          </cell>
        </row>
        <row r="2367">
          <cell r="I2367">
            <v>18.12</v>
          </cell>
          <cell r="K2367">
            <v>1604547.45</v>
          </cell>
          <cell r="Q2367" t="str">
            <v>Путилина Ольга Ивановна</v>
          </cell>
          <cell r="R2367" t="str">
            <v/>
          </cell>
          <cell r="T2367" t="str">
            <v>ИП Шевченко В.Ю.</v>
          </cell>
          <cell r="U2367">
            <v>1</v>
          </cell>
          <cell r="V2367">
            <v>1</v>
          </cell>
          <cell r="W2367" t="str">
            <v>Сентябрь</v>
          </cell>
          <cell r="AE2367" t="str">
            <v>1 комн.</v>
          </cell>
          <cell r="AF2367" t="str">
            <v>Сентябрь 2023</v>
          </cell>
          <cell r="AH2367">
            <v>1</v>
          </cell>
          <cell r="AP2367">
            <v>9092435.5500000007</v>
          </cell>
        </row>
        <row r="2368">
          <cell r="I2368">
            <v>18.02</v>
          </cell>
          <cell r="K2368">
            <v>1750272</v>
          </cell>
          <cell r="Q2368" t="str">
            <v>Путилина Ольга Ивановна</v>
          </cell>
          <cell r="R2368" t="str">
            <v/>
          </cell>
          <cell r="T2368" t="str">
            <v>ИП Антонов Антон Георгиевич</v>
          </cell>
          <cell r="U2368">
            <v>1</v>
          </cell>
          <cell r="V2368">
            <v>1</v>
          </cell>
          <cell r="W2368" t="str">
            <v>Сентябрь</v>
          </cell>
          <cell r="AE2368" t="str">
            <v>1 комн.</v>
          </cell>
          <cell r="AF2368" t="str">
            <v>Сентябрь 2023</v>
          </cell>
          <cell r="AH2368">
            <v>1</v>
          </cell>
          <cell r="AP2368">
            <v>9918208</v>
          </cell>
        </row>
        <row r="2369">
          <cell r="I2369">
            <v>17.38</v>
          </cell>
          <cell r="K2369">
            <v>1657439</v>
          </cell>
          <cell r="Q2369" t="str">
            <v>Хархалуп Александр Владимирович</v>
          </cell>
          <cell r="R2369" t="str">
            <v/>
          </cell>
          <cell r="T2369" t="str">
            <v>ИП СЕМУШИН АЛЕКСАНДР СЕРГЕЕВИЧ</v>
          </cell>
          <cell r="U2369">
            <v>1</v>
          </cell>
          <cell r="V2369">
            <v>1</v>
          </cell>
          <cell r="W2369" t="str">
            <v>Сентябрь</v>
          </cell>
          <cell r="AE2369" t="str">
            <v>1 комн.</v>
          </cell>
          <cell r="AF2369" t="str">
            <v>Сентябрь 2023</v>
          </cell>
          <cell r="AH2369">
            <v>1</v>
          </cell>
          <cell r="AP2369">
            <v>9392152</v>
          </cell>
        </row>
        <row r="2370">
          <cell r="I2370">
            <v>17.649999999999999</v>
          </cell>
          <cell r="K2370">
            <v>1684745</v>
          </cell>
          <cell r="Q2370" t="str">
            <v>Криуляк Кирилл Сергеевич</v>
          </cell>
          <cell r="R2370" t="str">
            <v>Гимаева Нина Евгеньевна</v>
          </cell>
          <cell r="T2370" t="str">
            <v>монолит</v>
          </cell>
          <cell r="U2370">
            <v>0.5</v>
          </cell>
          <cell r="V2370">
            <v>0.5</v>
          </cell>
          <cell r="W2370" t="str">
            <v>Сентябрь</v>
          </cell>
          <cell r="AE2370" t="str">
            <v>1 комн.</v>
          </cell>
          <cell r="AF2370" t="str">
            <v>Сентябрь 2023</v>
          </cell>
          <cell r="AH2370">
            <v>1</v>
          </cell>
          <cell r="AP2370">
            <v>9546885</v>
          </cell>
        </row>
        <row r="2371">
          <cell r="I2371">
            <v>17.75</v>
          </cell>
          <cell r="K2371">
            <v>1608777</v>
          </cell>
          <cell r="Q2371" t="str">
            <v>Путилина Ольга Ивановна</v>
          </cell>
          <cell r="R2371" t="str">
            <v/>
          </cell>
          <cell r="T2371" t="str">
            <v>МАРТЫНЕНКО ПАВЕЛ ИГОРЕВИЧ ИП</v>
          </cell>
          <cell r="U2371">
            <v>1</v>
          </cell>
          <cell r="V2371">
            <v>1</v>
          </cell>
          <cell r="W2371" t="str">
            <v>Сентябрь</v>
          </cell>
          <cell r="AE2371" t="str">
            <v>1 комн.</v>
          </cell>
          <cell r="AF2371" t="str">
            <v>Сентябрь 2023</v>
          </cell>
          <cell r="AH2371">
            <v>1</v>
          </cell>
          <cell r="AP2371">
            <v>9116400</v>
          </cell>
        </row>
        <row r="2372">
          <cell r="I2372">
            <v>20.3</v>
          </cell>
          <cell r="K2372">
            <v>1697936</v>
          </cell>
          <cell r="Q2372" t="str">
            <v>Соломина Олеся Леонидовна</v>
          </cell>
          <cell r="R2372" t="str">
            <v/>
          </cell>
          <cell r="T2372" t="str">
            <v>Ип Кузьмина</v>
          </cell>
          <cell r="U2372">
            <v>1</v>
          </cell>
          <cell r="V2372">
            <v>1</v>
          </cell>
          <cell r="W2372" t="str">
            <v>Сентябрь</v>
          </cell>
          <cell r="AE2372" t="str">
            <v>1 комн.(с)</v>
          </cell>
          <cell r="AF2372" t="str">
            <v>Сентябрь 2023</v>
          </cell>
          <cell r="AH2372">
            <v>1</v>
          </cell>
          <cell r="AP2372">
            <v>10066770</v>
          </cell>
        </row>
        <row r="2373">
          <cell r="I2373">
            <v>17.649999999999999</v>
          </cell>
          <cell r="K2373">
            <v>1659827</v>
          </cell>
          <cell r="Q2373" t="str">
            <v>Путилина Ольга Ивановна</v>
          </cell>
          <cell r="R2373" t="str">
            <v/>
          </cell>
          <cell r="T2373" t="str">
            <v>ИП Шевченко В.Ю.</v>
          </cell>
          <cell r="U2373">
            <v>1</v>
          </cell>
          <cell r="V2373">
            <v>1</v>
          </cell>
          <cell r="W2373" t="str">
            <v>Сентябрь</v>
          </cell>
          <cell r="AE2373" t="str">
            <v>1 комн.</v>
          </cell>
          <cell r="AF2373" t="str">
            <v>Сентябрь 2023</v>
          </cell>
          <cell r="AH2373">
            <v>1</v>
          </cell>
          <cell r="AP2373">
            <v>9405685</v>
          </cell>
        </row>
        <row r="2374">
          <cell r="I2374">
            <v>25.3</v>
          </cell>
          <cell r="K2374">
            <v>0</v>
          </cell>
          <cell r="Q2374" t="str">
            <v>Черненко Константин Сергеевич</v>
          </cell>
          <cell r="R2374" t="str">
            <v/>
          </cell>
          <cell r="T2374" t="str">
            <v>нет</v>
          </cell>
          <cell r="U2374">
            <v>1</v>
          </cell>
          <cell r="V2374">
            <v>0</v>
          </cell>
          <cell r="W2374" t="str">
            <v>Сентябрь</v>
          </cell>
          <cell r="AE2374" t="str">
            <v>1 комн.(с)</v>
          </cell>
          <cell r="AF2374" t="str">
            <v>Сентябрь 2023</v>
          </cell>
          <cell r="AH2374">
            <v>1</v>
          </cell>
          <cell r="AP2374">
            <v>7565990.2999999998</v>
          </cell>
        </row>
        <row r="2375">
          <cell r="I2375">
            <v>25.3</v>
          </cell>
          <cell r="K2375">
            <v>1383555.8</v>
          </cell>
          <cell r="Q2375" t="str">
            <v>Гришакова Анастасия Сергеевна</v>
          </cell>
          <cell r="R2375" t="str">
            <v/>
          </cell>
          <cell r="T2375" t="str">
            <v>ИП Юдакова Марина Евгеньевна</v>
          </cell>
          <cell r="U2375">
            <v>1</v>
          </cell>
          <cell r="V2375">
            <v>1</v>
          </cell>
          <cell r="W2375" t="str">
            <v>Сентябрь</v>
          </cell>
          <cell r="AE2375" t="str">
            <v>1 комн.(с)</v>
          </cell>
          <cell r="AF2375" t="str">
            <v>Сентябрь 2023</v>
          </cell>
          <cell r="AH2375">
            <v>1</v>
          </cell>
          <cell r="AP2375">
            <v>8440080</v>
          </cell>
        </row>
        <row r="2376">
          <cell r="I2376">
            <v>23.15</v>
          </cell>
          <cell r="K2376">
            <v>967546</v>
          </cell>
          <cell r="Q2376" t="str">
            <v>Криуляк Кирилл Сергеевич</v>
          </cell>
          <cell r="R2376" t="str">
            <v/>
          </cell>
          <cell r="T2376" t="str">
            <v>ООО "Винсент Недвижимость"</v>
          </cell>
          <cell r="U2376">
            <v>1</v>
          </cell>
          <cell r="V2376">
            <v>1</v>
          </cell>
          <cell r="W2376" t="str">
            <v>Сентябрь</v>
          </cell>
          <cell r="AE2376" t="str">
            <v>1 комн.(с)</v>
          </cell>
          <cell r="AF2376" t="str">
            <v>Сентябрь 2023</v>
          </cell>
          <cell r="AH2376">
            <v>1</v>
          </cell>
          <cell r="AP2376">
            <v>10797160</v>
          </cell>
        </row>
        <row r="2377">
          <cell r="I2377">
            <v>25.7</v>
          </cell>
          <cell r="K2377">
            <v>1636344.7</v>
          </cell>
          <cell r="Q2377" t="str">
            <v>Вахничева Екатерина Анатольевна</v>
          </cell>
          <cell r="R2377" t="str">
            <v/>
          </cell>
          <cell r="T2377" t="str">
            <v>ИП Тулаби Амир Хоссейн</v>
          </cell>
          <cell r="U2377">
            <v>1</v>
          </cell>
          <cell r="V2377">
            <v>1</v>
          </cell>
          <cell r="W2377" t="str">
            <v>Сентябрь</v>
          </cell>
          <cell r="AE2377" t="str">
            <v>1 комн.</v>
          </cell>
          <cell r="AF2377" t="str">
            <v>Сентябрь 2023</v>
          </cell>
          <cell r="AH2377">
            <v>1</v>
          </cell>
          <cell r="AP2377">
            <v>10128370</v>
          </cell>
        </row>
        <row r="2378">
          <cell r="I2378">
            <v>17.38</v>
          </cell>
          <cell r="K2378">
            <v>1688110</v>
          </cell>
          <cell r="Q2378" t="str">
            <v>Мордвинов Дмитрий Игоревич</v>
          </cell>
          <cell r="R2378" t="str">
            <v/>
          </cell>
          <cell r="T2378" t="str">
            <v>ООО "МОНОЛИТ-ДЕВЕЛОПМЕНТ"</v>
          </cell>
          <cell r="U2378">
            <v>1</v>
          </cell>
          <cell r="V2378">
            <v>1</v>
          </cell>
          <cell r="W2378" t="str">
            <v>Сентябрь</v>
          </cell>
          <cell r="AE2378" t="str">
            <v>1 комн.</v>
          </cell>
          <cell r="AF2378" t="str">
            <v>Сентябрь 2023</v>
          </cell>
          <cell r="AH2378">
            <v>1</v>
          </cell>
          <cell r="AP2378">
            <v>9565952</v>
          </cell>
        </row>
        <row r="2379">
          <cell r="I2379">
            <v>28.4</v>
          </cell>
          <cell r="K2379">
            <v>0</v>
          </cell>
          <cell r="Q2379" t="str">
            <v>Мазеева Лариса Викторовна</v>
          </cell>
          <cell r="R2379" t="str">
            <v/>
          </cell>
          <cell r="T2379" t="str">
            <v>ООО "Элитный Сочи"</v>
          </cell>
          <cell r="U2379">
            <v>1</v>
          </cell>
          <cell r="V2379">
            <v>1</v>
          </cell>
          <cell r="W2379" t="str">
            <v>Сентябрь</v>
          </cell>
          <cell r="AE2379" t="str">
            <v>1 комн.</v>
          </cell>
          <cell r="AF2379" t="str">
            <v>Сентябрь 2023</v>
          </cell>
          <cell r="AH2379">
            <v>1</v>
          </cell>
          <cell r="AP2379">
            <v>11857000</v>
          </cell>
        </row>
        <row r="2380">
          <cell r="I2380">
            <v>48.39</v>
          </cell>
          <cell r="K2380">
            <v>0</v>
          </cell>
          <cell r="Q2380" t="str">
            <v>Борисова Алина Валерьевна</v>
          </cell>
          <cell r="R2380" t="str">
            <v/>
          </cell>
          <cell r="T2380" t="str">
            <v>ООО "Элитный Сочи"</v>
          </cell>
          <cell r="U2380">
            <v>1</v>
          </cell>
          <cell r="V2380">
            <v>1</v>
          </cell>
          <cell r="W2380" t="str">
            <v>Сентябрь</v>
          </cell>
          <cell r="AE2380" t="str">
            <v>2 комн.</v>
          </cell>
          <cell r="AF2380" t="str">
            <v>Сентябрь 2023</v>
          </cell>
          <cell r="AH2380">
            <v>1</v>
          </cell>
          <cell r="AP2380">
            <v>18512466</v>
          </cell>
        </row>
        <row r="2381">
          <cell r="I2381">
            <v>17.809999999999999</v>
          </cell>
          <cell r="K2381">
            <v>1726418</v>
          </cell>
          <cell r="Q2381" t="str">
            <v>Акилов Рустам Фанилевич</v>
          </cell>
          <cell r="R2381" t="str">
            <v>Огнева Ольга Александровна</v>
          </cell>
          <cell r="T2381" t="str">
            <v>монолит</v>
          </cell>
          <cell r="U2381">
            <v>0.5</v>
          </cell>
          <cell r="V2381">
            <v>0.5</v>
          </cell>
          <cell r="W2381" t="str">
            <v>Сентябрь</v>
          </cell>
          <cell r="AE2381" t="str">
            <v>1 комн.</v>
          </cell>
          <cell r="AF2381" t="str">
            <v>Сентябрь 2023</v>
          </cell>
          <cell r="AH2381">
            <v>1</v>
          </cell>
          <cell r="AP2381">
            <v>9783033</v>
          </cell>
        </row>
        <row r="2382">
          <cell r="I2382">
            <v>17.75</v>
          </cell>
          <cell r="K2382">
            <v>1522246</v>
          </cell>
          <cell r="Q2382" t="str">
            <v>Величко Владислав Николаевич</v>
          </cell>
          <cell r="R2382" t="str">
            <v/>
          </cell>
          <cell r="T2382" t="str">
            <v>Элитный Сочи</v>
          </cell>
          <cell r="U2382">
            <v>1</v>
          </cell>
          <cell r="V2382">
            <v>1</v>
          </cell>
          <cell r="W2382" t="str">
            <v>Сентябрь</v>
          </cell>
          <cell r="AE2382" t="str">
            <v>1 комн.</v>
          </cell>
          <cell r="AF2382" t="str">
            <v>Сентябрь 2023</v>
          </cell>
          <cell r="AH2382">
            <v>1</v>
          </cell>
          <cell r="AP2382">
            <v>9654225</v>
          </cell>
        </row>
        <row r="2383">
          <cell r="I2383">
            <v>25.4</v>
          </cell>
          <cell r="K2383">
            <v>0</v>
          </cell>
          <cell r="Q2383" t="str">
            <v>Лобко Валерия Сергеевна</v>
          </cell>
          <cell r="R2383" t="str">
            <v/>
          </cell>
          <cell r="T2383" t="str">
            <v>ООО "Империя"</v>
          </cell>
          <cell r="U2383">
            <v>1</v>
          </cell>
          <cell r="V2383">
            <v>1</v>
          </cell>
          <cell r="W2383" t="str">
            <v>Сентябрь</v>
          </cell>
          <cell r="AE2383" t="str">
            <v>1 комн.</v>
          </cell>
          <cell r="AF2383" t="str">
            <v>Сентябрь 2023</v>
          </cell>
          <cell r="AH2383">
            <v>1</v>
          </cell>
          <cell r="AP2383">
            <v>0</v>
          </cell>
        </row>
        <row r="2384">
          <cell r="I2384">
            <v>19.940000000000001</v>
          </cell>
          <cell r="K2384">
            <v>1708037</v>
          </cell>
          <cell r="Q2384" t="str">
            <v>Гимаева Нина Евгеньевна</v>
          </cell>
          <cell r="R2384" t="str">
            <v/>
          </cell>
          <cell r="T2384" t="str">
            <v>ИП Точилова Е</v>
          </cell>
          <cell r="U2384">
            <v>1</v>
          </cell>
          <cell r="V2384">
            <v>1</v>
          </cell>
          <cell r="W2384" t="str">
            <v>Сентябрь</v>
          </cell>
          <cell r="AE2384" t="str">
            <v>1 комн.(с)</v>
          </cell>
          <cell r="AF2384" t="str">
            <v>Сентябрь 2023</v>
          </cell>
          <cell r="AH2384">
            <v>1</v>
          </cell>
          <cell r="AP2384">
            <v>9678876</v>
          </cell>
        </row>
        <row r="2385">
          <cell r="I2385">
            <v>25.3</v>
          </cell>
          <cell r="K2385">
            <v>1500163.5</v>
          </cell>
          <cell r="Q2385" t="str">
            <v>Мазеева Лариса Викторовна</v>
          </cell>
          <cell r="R2385" t="str">
            <v/>
          </cell>
          <cell r="T2385" t="str">
            <v>Империя</v>
          </cell>
          <cell r="U2385">
            <v>1</v>
          </cell>
          <cell r="V2385">
            <v>1</v>
          </cell>
          <cell r="W2385" t="str">
            <v>Сентябрь</v>
          </cell>
          <cell r="AE2385" t="str">
            <v>1 комн.</v>
          </cell>
          <cell r="AF2385" t="str">
            <v>Сентябрь 2023</v>
          </cell>
          <cell r="AH2385">
            <v>1</v>
          </cell>
          <cell r="AP2385">
            <v>8500800</v>
          </cell>
        </row>
        <row r="2386">
          <cell r="I2386">
            <v>26.3</v>
          </cell>
          <cell r="K2386">
            <v>0</v>
          </cell>
          <cell r="Q2386" t="str">
            <v>Черненко Константин Сергеевич</v>
          </cell>
          <cell r="R2386" t="str">
            <v/>
          </cell>
          <cell r="T2386" t="str">
            <v>нет</v>
          </cell>
          <cell r="U2386">
            <v>1</v>
          </cell>
          <cell r="V2386">
            <v>0</v>
          </cell>
          <cell r="W2386" t="str">
            <v>Сентябрь</v>
          </cell>
          <cell r="AE2386" t="str">
            <v>1 комн.(с)</v>
          </cell>
          <cell r="AF2386" t="str">
            <v>Сентябрь 2023</v>
          </cell>
          <cell r="AH2386">
            <v>1</v>
          </cell>
          <cell r="AP2386">
            <v>7640544.5</v>
          </cell>
        </row>
        <row r="2387">
          <cell r="I2387">
            <v>22.88</v>
          </cell>
          <cell r="K2387">
            <v>1205586</v>
          </cell>
          <cell r="Q2387" t="str">
            <v>Соломина Олеся Леонидовна</v>
          </cell>
          <cell r="R2387" t="str">
            <v/>
          </cell>
          <cell r="T2387" t="str">
            <v>Этажи</v>
          </cell>
          <cell r="U2387">
            <v>1</v>
          </cell>
          <cell r="V2387">
            <v>1</v>
          </cell>
          <cell r="W2387" t="str">
            <v>Сентябрь</v>
          </cell>
          <cell r="AE2387" t="str">
            <v>1 комн.(с)</v>
          </cell>
          <cell r="AF2387" t="str">
            <v>Сентябрь 2023</v>
          </cell>
          <cell r="AH2387">
            <v>1</v>
          </cell>
          <cell r="AP2387">
            <v>10559120</v>
          </cell>
        </row>
        <row r="2388">
          <cell r="I2388">
            <v>22.92</v>
          </cell>
          <cell r="K2388">
            <v>1187126</v>
          </cell>
          <cell r="Q2388" t="str">
            <v>Труфанов Александр Сергеевич</v>
          </cell>
          <cell r="R2388" t="str">
            <v>Соломина Олеся Леонидовна</v>
          </cell>
          <cell r="T2388" t="str">
            <v>ИП Поливанов</v>
          </cell>
          <cell r="U2388">
            <v>0.5</v>
          </cell>
          <cell r="V2388">
            <v>0.5</v>
          </cell>
          <cell r="W2388" t="str">
            <v>Сентябрь</v>
          </cell>
          <cell r="AE2388" t="str">
            <v>1 комн.(с)</v>
          </cell>
          <cell r="AF2388" t="str">
            <v>Сентябрь 2023</v>
          </cell>
          <cell r="AH2388">
            <v>1</v>
          </cell>
          <cell r="AP2388">
            <v>10577580</v>
          </cell>
        </row>
        <row r="2389">
          <cell r="I2389">
            <v>24.8</v>
          </cell>
          <cell r="K2389">
            <v>1437060.8</v>
          </cell>
          <cell r="Q2389" t="str">
            <v>Скорняк Екатерина Дмитриевна</v>
          </cell>
          <cell r="R2389" t="str">
            <v/>
          </cell>
          <cell r="T2389" t="str">
            <v>ТОЧИЛОВА ОЛЬГА ЕВГЕНЬЕВНА ИП</v>
          </cell>
          <cell r="U2389">
            <v>1</v>
          </cell>
          <cell r="V2389">
            <v>1</v>
          </cell>
          <cell r="W2389" t="str">
            <v>Сентябрь</v>
          </cell>
          <cell r="AE2389" t="str">
            <v>1 комн.</v>
          </cell>
          <cell r="AF2389" t="str">
            <v>Сентябрь 2023</v>
          </cell>
          <cell r="AH2389">
            <v>1</v>
          </cell>
          <cell r="AP2389">
            <v>8079840.0000000009</v>
          </cell>
        </row>
        <row r="2390">
          <cell r="I2390">
            <v>22.7</v>
          </cell>
          <cell r="K2390">
            <v>1522466</v>
          </cell>
          <cell r="Q2390" t="str">
            <v>Соломина Олеся Леонидовна</v>
          </cell>
          <cell r="R2390" t="str">
            <v/>
          </cell>
          <cell r="T2390" t="str">
            <v>ООО "Империя"</v>
          </cell>
          <cell r="U2390">
            <v>1</v>
          </cell>
          <cell r="V2390">
            <v>1</v>
          </cell>
          <cell r="W2390" t="str">
            <v>Сентябрь</v>
          </cell>
          <cell r="AE2390" t="str">
            <v>1 комн.(с)</v>
          </cell>
          <cell r="AF2390" t="str">
            <v>Сентябрь 2023</v>
          </cell>
          <cell r="AH2390">
            <v>1</v>
          </cell>
          <cell r="AP2390">
            <v>10242240</v>
          </cell>
        </row>
        <row r="2391">
          <cell r="I2391">
            <v>48.75</v>
          </cell>
          <cell r="K2391">
            <v>0</v>
          </cell>
          <cell r="Q2391" t="str">
            <v>Огнева Ольга Александровна</v>
          </cell>
          <cell r="R2391" t="str">
            <v/>
          </cell>
          <cell r="T2391" t="str">
            <v>"Агентство недвижимости "Лидер", ООО</v>
          </cell>
          <cell r="U2391">
            <v>1</v>
          </cell>
          <cell r="V2391">
            <v>1</v>
          </cell>
          <cell r="W2391" t="str">
            <v>Сентябрь</v>
          </cell>
          <cell r="AE2391" t="str">
            <v>2 комн.</v>
          </cell>
          <cell r="AF2391" t="str">
            <v>Сентябрь 2023</v>
          </cell>
          <cell r="AH2391">
            <v>1</v>
          </cell>
          <cell r="AP2391">
            <v>18194475</v>
          </cell>
        </row>
        <row r="2392">
          <cell r="I2392">
            <v>18.09</v>
          </cell>
          <cell r="K2392">
            <v>0</v>
          </cell>
          <cell r="Q2392" t="str">
            <v>Огнева Ольга Александровна</v>
          </cell>
          <cell r="R2392" t="str">
            <v/>
          </cell>
          <cell r="T2392" t="str">
            <v>ип медвецкая</v>
          </cell>
          <cell r="U2392">
            <v>1</v>
          </cell>
          <cell r="V2392">
            <v>1</v>
          </cell>
          <cell r="W2392" t="str">
            <v>Сентябрь</v>
          </cell>
          <cell r="AE2392" t="str">
            <v>1 комн.(с)</v>
          </cell>
          <cell r="AF2392" t="str">
            <v>Сентябрь 2023</v>
          </cell>
          <cell r="AH2392">
            <v>1</v>
          </cell>
          <cell r="AP2392">
            <v>7789247</v>
          </cell>
        </row>
        <row r="2393">
          <cell r="I2393">
            <v>25.1</v>
          </cell>
          <cell r="K2393">
            <v>1593272.7</v>
          </cell>
          <cell r="Q2393" t="str">
            <v>Скорняк Екатерина Дмитриевна</v>
          </cell>
          <cell r="R2393" t="str">
            <v/>
          </cell>
          <cell r="T2393" t="str">
            <v>ТОЧИЛОВА ОЛЬГА ЕВГЕНЬЕВНА ИП</v>
          </cell>
          <cell r="U2393">
            <v>1</v>
          </cell>
          <cell r="V2393">
            <v>1</v>
          </cell>
          <cell r="W2393" t="str">
            <v>Сентябрь</v>
          </cell>
          <cell r="AE2393" t="str">
            <v>1 комн.</v>
          </cell>
          <cell r="AF2393" t="str">
            <v>Сентябрь 2023</v>
          </cell>
          <cell r="AH2393">
            <v>1</v>
          </cell>
          <cell r="AP2393">
            <v>8958190</v>
          </cell>
        </row>
        <row r="2394">
          <cell r="I2394">
            <v>17.75</v>
          </cell>
          <cell r="K2394">
            <v>0</v>
          </cell>
          <cell r="Q2394" t="str">
            <v>Криуляк Кирилл Сергеевич</v>
          </cell>
          <cell r="R2394" t="str">
            <v/>
          </cell>
          <cell r="T2394" t="str">
            <v>ООО "ЧЕРНОМОРСКИЙ ЦЕНТР НЕДВИЖИМОСТИ"</v>
          </cell>
          <cell r="U2394">
            <v>1</v>
          </cell>
          <cell r="V2394">
            <v>1</v>
          </cell>
          <cell r="W2394" t="str">
            <v>Сентябрь</v>
          </cell>
          <cell r="AE2394" t="str">
            <v>1 комн.</v>
          </cell>
          <cell r="AF2394" t="str">
            <v>Сентябрь 2023</v>
          </cell>
          <cell r="AH2394">
            <v>1</v>
          </cell>
          <cell r="AP2394">
            <v>8583900</v>
          </cell>
        </row>
        <row r="2395">
          <cell r="I2395">
            <v>22.7</v>
          </cell>
          <cell r="K2395">
            <v>1074299</v>
          </cell>
          <cell r="Q2395" t="str">
            <v>Гимаева Нина Евгеньевна</v>
          </cell>
          <cell r="R2395" t="str">
            <v/>
          </cell>
          <cell r="T2395" t="str">
            <v>ИП Булатецкий Иван Юрьевич</v>
          </cell>
          <cell r="U2395">
            <v>1</v>
          </cell>
          <cell r="V2395">
            <v>1</v>
          </cell>
          <cell r="W2395" t="str">
            <v>Сентябрь</v>
          </cell>
          <cell r="AE2395" t="str">
            <v>1 комн.(с)</v>
          </cell>
          <cell r="AF2395" t="str">
            <v>Сентябрь 2023</v>
          </cell>
          <cell r="AH2395">
            <v>1</v>
          </cell>
          <cell r="AP2395">
            <v>10690407</v>
          </cell>
        </row>
        <row r="2396">
          <cell r="I2396">
            <v>25.3</v>
          </cell>
          <cell r="K2396">
            <v>1383404</v>
          </cell>
          <cell r="Q2396" t="str">
            <v>Антоневич Татьяна Юрьевна</v>
          </cell>
          <cell r="R2396" t="str">
            <v/>
          </cell>
          <cell r="T2396" t="str">
            <v>РеинвестНедвижимость</v>
          </cell>
          <cell r="U2396">
            <v>1</v>
          </cell>
          <cell r="V2396">
            <v>1</v>
          </cell>
          <cell r="W2396" t="str">
            <v>Сентябрь</v>
          </cell>
          <cell r="AE2396" t="str">
            <v>1 комн.(с)</v>
          </cell>
          <cell r="AF2396" t="str">
            <v>Сентябрь 2023</v>
          </cell>
          <cell r="AH2396">
            <v>1</v>
          </cell>
          <cell r="AP2396">
            <v>9839170</v>
          </cell>
        </row>
        <row r="2397">
          <cell r="I2397">
            <v>21.1</v>
          </cell>
          <cell r="K2397">
            <v>0</v>
          </cell>
          <cell r="Q2397" t="str">
            <v>Нестерова Анастасия Викторовна</v>
          </cell>
          <cell r="R2397" t="str">
            <v/>
          </cell>
          <cell r="T2397" t="str">
            <v>АГЕНСТВО НЕДВИЖИМОСТИ</v>
          </cell>
          <cell r="U2397">
            <v>1</v>
          </cell>
          <cell r="V2397">
            <v>1</v>
          </cell>
          <cell r="W2397" t="str">
            <v>Сентябрь</v>
          </cell>
          <cell r="AE2397" t="str">
            <v>Нежилое помещение</v>
          </cell>
          <cell r="AF2397" t="str">
            <v>Сентябрь 2023</v>
          </cell>
          <cell r="AH2397">
            <v>1</v>
          </cell>
          <cell r="AP2397">
            <v>7553800</v>
          </cell>
        </row>
        <row r="2398">
          <cell r="I2398">
            <v>24.6</v>
          </cell>
          <cell r="K2398">
            <v>1657351.2</v>
          </cell>
          <cell r="Q2398" t="str">
            <v>Прегаева Ксения Владимировна</v>
          </cell>
          <cell r="R2398" t="str">
            <v/>
          </cell>
          <cell r="T2398" t="str">
            <v>ООО "Империя"</v>
          </cell>
          <cell r="U2398">
            <v>1</v>
          </cell>
          <cell r="V2398">
            <v>1</v>
          </cell>
          <cell r="W2398" t="str">
            <v>Сентябрь</v>
          </cell>
          <cell r="AE2398" t="str">
            <v>1 комн.</v>
          </cell>
          <cell r="AF2398" t="str">
            <v>Сентябрь 2023</v>
          </cell>
          <cell r="AH2398">
            <v>1</v>
          </cell>
          <cell r="AP2398">
            <v>9318480</v>
          </cell>
        </row>
        <row r="2399">
          <cell r="I2399">
            <v>26.1</v>
          </cell>
          <cell r="K2399">
            <v>1517016.19</v>
          </cell>
          <cell r="Q2399" t="str">
            <v>Вахничева Екатерина Анатольевна</v>
          </cell>
          <cell r="R2399" t="str">
            <v/>
          </cell>
          <cell r="T2399" t="str">
            <v>ООО Империя</v>
          </cell>
          <cell r="U2399">
            <v>1</v>
          </cell>
          <cell r="V2399">
            <v>1</v>
          </cell>
          <cell r="W2399" t="str">
            <v>Сентябрь</v>
          </cell>
          <cell r="AE2399" t="str">
            <v>1 комн.</v>
          </cell>
          <cell r="AF2399" t="str">
            <v>Сентябрь 2023</v>
          </cell>
          <cell r="AH2399">
            <v>1</v>
          </cell>
          <cell r="AP2399">
            <v>10982984.4</v>
          </cell>
        </row>
        <row r="2400">
          <cell r="I2400">
            <v>26.4</v>
          </cell>
          <cell r="K2400">
            <v>0</v>
          </cell>
          <cell r="Q2400" t="str">
            <v>Нестерова Анастасия Викторовна</v>
          </cell>
          <cell r="R2400" t="str">
            <v/>
          </cell>
          <cell r="T2400" t="str">
            <v>ИП Насонов Василий Викторович</v>
          </cell>
          <cell r="U2400">
            <v>1</v>
          </cell>
          <cell r="V2400">
            <v>1</v>
          </cell>
          <cell r="W2400" t="str">
            <v>Сентябрь</v>
          </cell>
          <cell r="AE2400" t="str">
            <v>1 комн.(с)</v>
          </cell>
          <cell r="AF2400" t="str">
            <v>Сентябрь 2023</v>
          </cell>
          <cell r="AH2400">
            <v>1</v>
          </cell>
          <cell r="AP2400">
            <v>7894946.4000000004</v>
          </cell>
        </row>
        <row r="2401">
          <cell r="I2401">
            <v>22.82</v>
          </cell>
          <cell r="K2401">
            <v>0</v>
          </cell>
          <cell r="Q2401" t="str">
            <v>Огнева Ольга Александровна</v>
          </cell>
          <cell r="R2401" t="str">
            <v/>
          </cell>
          <cell r="T2401" t="str">
            <v>ООО Имедиа Софт</v>
          </cell>
          <cell r="U2401">
            <v>1</v>
          </cell>
          <cell r="V2401">
            <v>1</v>
          </cell>
          <cell r="W2401" t="str">
            <v>Сентябрь</v>
          </cell>
          <cell r="AE2401" t="str">
            <v>1 комн.</v>
          </cell>
          <cell r="AF2401" t="str">
            <v>Сентябрь 2023</v>
          </cell>
          <cell r="AH2401">
            <v>1</v>
          </cell>
          <cell r="AP2401">
            <v>10985548</v>
          </cell>
        </row>
        <row r="2402">
          <cell r="I2402">
            <v>65.5</v>
          </cell>
          <cell r="K2402">
            <v>0</v>
          </cell>
          <cell r="Q2402" t="str">
            <v>Труфанов Александр Сергеевич</v>
          </cell>
          <cell r="R2402" t="str">
            <v/>
          </cell>
          <cell r="T2402" t="str">
            <v>ГРЦ</v>
          </cell>
          <cell r="U2402">
            <v>1</v>
          </cell>
          <cell r="V2402">
            <v>1</v>
          </cell>
          <cell r="W2402" t="str">
            <v>Сентябрь</v>
          </cell>
          <cell r="AE2402" t="str">
            <v>3 комн.</v>
          </cell>
          <cell r="AF2402" t="str">
            <v>Сентябрь 2023</v>
          </cell>
          <cell r="AH2402">
            <v>1</v>
          </cell>
          <cell r="AP2402">
            <v>22394450</v>
          </cell>
        </row>
        <row r="2403">
          <cell r="I2403">
            <v>23.15</v>
          </cell>
          <cell r="K2403">
            <v>0</v>
          </cell>
          <cell r="Q2403" t="str">
            <v>Саввон Дмитрий Петрович</v>
          </cell>
          <cell r="R2403" t="str">
            <v/>
          </cell>
          <cell r="T2403" t="str">
            <v>ИП Жукова Д.В.</v>
          </cell>
          <cell r="U2403">
            <v>1</v>
          </cell>
          <cell r="V2403">
            <v>1</v>
          </cell>
          <cell r="W2403" t="str">
            <v>Сентябрь</v>
          </cell>
          <cell r="AE2403" t="str">
            <v>1 комн.(с)</v>
          </cell>
          <cell r="AF2403" t="str">
            <v>Сентябрь 2023</v>
          </cell>
          <cell r="AH2403">
            <v>1</v>
          </cell>
          <cell r="AP2403">
            <v>9521548.6999999993</v>
          </cell>
        </row>
        <row r="2404">
          <cell r="I2404">
            <v>17.71</v>
          </cell>
          <cell r="K2404">
            <v>0</v>
          </cell>
          <cell r="Q2404" t="str">
            <v>Кетько Даниил Андреевич</v>
          </cell>
          <cell r="R2404" t="str">
            <v/>
          </cell>
          <cell r="T2404" t="str">
            <v>ип Бакшеева ИЮ</v>
          </cell>
          <cell r="U2404">
            <v>1</v>
          </cell>
          <cell r="V2404">
            <v>1</v>
          </cell>
          <cell r="W2404" t="str">
            <v>Сентябрь</v>
          </cell>
          <cell r="AE2404" t="str">
            <v>1 комн.</v>
          </cell>
          <cell r="AF2404" t="str">
            <v>Сентябрь 2023</v>
          </cell>
          <cell r="AH2404">
            <v>1</v>
          </cell>
          <cell r="AP2404">
            <v>7195677</v>
          </cell>
        </row>
        <row r="2405">
          <cell r="I2405">
            <v>26.3</v>
          </cell>
          <cell r="K2405">
            <v>0</v>
          </cell>
          <cell r="Q2405" t="str">
            <v>Цвиль Трофим Александрович</v>
          </cell>
          <cell r="R2405" t="str">
            <v/>
          </cell>
          <cell r="T2405" t="str">
            <v>Лето</v>
          </cell>
          <cell r="U2405">
            <v>1</v>
          </cell>
          <cell r="V2405">
            <v>1</v>
          </cell>
          <cell r="W2405" t="str">
            <v>Сентябрь</v>
          </cell>
          <cell r="AE2405" t="str">
            <v>1 комн.(с)</v>
          </cell>
          <cell r="AF2405" t="str">
            <v>Сентябрь 2023</v>
          </cell>
          <cell r="AH2405">
            <v>1</v>
          </cell>
          <cell r="AP2405">
            <v>7592073.5999999996</v>
          </cell>
        </row>
        <row r="2406">
          <cell r="I2406">
            <v>23.71</v>
          </cell>
          <cell r="K2406">
            <v>0</v>
          </cell>
          <cell r="Q2406" t="str">
            <v>Огнева Ольга Александровна</v>
          </cell>
          <cell r="R2406" t="str">
            <v/>
          </cell>
          <cell r="T2406" t="str">
            <v>Элитный Сочи</v>
          </cell>
          <cell r="U2406">
            <v>1</v>
          </cell>
          <cell r="V2406">
            <v>1</v>
          </cell>
          <cell r="W2406" t="str">
            <v>Сентябрь</v>
          </cell>
          <cell r="AE2406" t="str">
            <v>1 комн.(с)</v>
          </cell>
          <cell r="AF2406" t="str">
            <v>Сентябрь 2023</v>
          </cell>
          <cell r="AH2406">
            <v>1</v>
          </cell>
          <cell r="AP2406">
            <v>9211335</v>
          </cell>
        </row>
        <row r="2407">
          <cell r="I2407">
            <v>26</v>
          </cell>
          <cell r="K2407">
            <v>0</v>
          </cell>
          <cell r="Q2407" t="str">
            <v>Скорняк Екатерина Дмитриевна</v>
          </cell>
          <cell r="R2407" t="str">
            <v/>
          </cell>
          <cell r="T2407" t="str">
            <v>Элитный Сочи, ип семушин</v>
          </cell>
          <cell r="U2407">
            <v>1</v>
          </cell>
          <cell r="V2407">
            <v>1</v>
          </cell>
          <cell r="W2407" t="str">
            <v>Сентябрь</v>
          </cell>
          <cell r="AE2407" t="str">
            <v>1 комн.</v>
          </cell>
          <cell r="AF2407" t="str">
            <v>Сентябрь 2023</v>
          </cell>
          <cell r="AH2407">
            <v>1</v>
          </cell>
          <cell r="AP2407">
            <v>8673158</v>
          </cell>
        </row>
        <row r="2408">
          <cell r="I2408">
            <v>25.1</v>
          </cell>
          <cell r="K2408">
            <v>0</v>
          </cell>
          <cell r="Q2408" t="str">
            <v>Скорняк Екатерина Дмитриевна</v>
          </cell>
          <cell r="R2408" t="str">
            <v/>
          </cell>
          <cell r="T2408" t="str">
            <v>Элитный Сочи</v>
          </cell>
          <cell r="U2408">
            <v>1</v>
          </cell>
          <cell r="V2408">
            <v>1</v>
          </cell>
          <cell r="W2408" t="str">
            <v>Сентябрь</v>
          </cell>
          <cell r="AE2408" t="str">
            <v>1 комн.</v>
          </cell>
          <cell r="AF2408" t="str">
            <v>Сентябрь 2023</v>
          </cell>
          <cell r="AH2408">
            <v>1</v>
          </cell>
          <cell r="AP2408">
            <v>8606790</v>
          </cell>
        </row>
        <row r="2409">
          <cell r="I2409">
            <v>23.11</v>
          </cell>
          <cell r="K2409">
            <v>0</v>
          </cell>
          <cell r="Q2409" t="str">
            <v>Саввон Дмитрий Петрович</v>
          </cell>
          <cell r="R2409" t="str">
            <v/>
          </cell>
          <cell r="T2409" t="str">
            <v>АГЕНСТВО НЕДВИЖИМОСТИ</v>
          </cell>
          <cell r="U2409">
            <v>1</v>
          </cell>
          <cell r="V2409">
            <v>1</v>
          </cell>
          <cell r="W2409" t="str">
            <v>Сентябрь</v>
          </cell>
          <cell r="AE2409" t="str">
            <v>1 комн.(с)</v>
          </cell>
          <cell r="AF2409" t="str">
            <v>Сентябрь 2023</v>
          </cell>
          <cell r="AH2409">
            <v>1</v>
          </cell>
          <cell r="AP2409">
            <v>9001345</v>
          </cell>
        </row>
        <row r="2410">
          <cell r="I2410">
            <v>15.2</v>
          </cell>
          <cell r="K2410">
            <v>0</v>
          </cell>
          <cell r="Q2410" t="str">
            <v>Перов Егор Александрович</v>
          </cell>
          <cell r="R2410" t="str">
            <v/>
          </cell>
          <cell r="T2410" t="str">
            <v>нет</v>
          </cell>
          <cell r="U2410">
            <v>1</v>
          </cell>
          <cell r="V2410">
            <v>0</v>
          </cell>
          <cell r="W2410" t="str">
            <v>Сентябрь</v>
          </cell>
          <cell r="AE2410" t="str">
            <v>Парковки</v>
          </cell>
          <cell r="AF2410" t="str">
            <v>Сентябрь 2023</v>
          </cell>
          <cell r="AH2410">
            <v>1</v>
          </cell>
          <cell r="AP2410">
            <v>0</v>
          </cell>
        </row>
        <row r="2411">
          <cell r="I2411">
            <v>23.15</v>
          </cell>
          <cell r="K2411">
            <v>1662046</v>
          </cell>
          <cell r="Q2411" t="str">
            <v>Соломина Олеся Леонидовна</v>
          </cell>
          <cell r="R2411" t="str">
            <v/>
          </cell>
          <cell r="T2411" t="str">
            <v>ИП Корнилова</v>
          </cell>
          <cell r="U2411">
            <v>1</v>
          </cell>
          <cell r="V2411">
            <v>1</v>
          </cell>
          <cell r="W2411" t="str">
            <v>Сентябрь</v>
          </cell>
          <cell r="AE2411" t="str">
            <v>1 комн.(с)</v>
          </cell>
          <cell r="AF2411" t="str">
            <v>Сентябрь 2023</v>
          </cell>
          <cell r="AH2411">
            <v>1</v>
          </cell>
          <cell r="AP2411">
            <v>10102660</v>
          </cell>
        </row>
        <row r="2412">
          <cell r="I2412">
            <v>26.3</v>
          </cell>
          <cell r="K2412">
            <v>0</v>
          </cell>
          <cell r="Q2412" t="str">
            <v>Гришакова Анастасия Сергеевна</v>
          </cell>
          <cell r="R2412" t="str">
            <v/>
          </cell>
          <cell r="T2412" t="str">
            <v>Атлас Недвижимость</v>
          </cell>
          <cell r="U2412">
            <v>1</v>
          </cell>
          <cell r="V2412">
            <v>1</v>
          </cell>
          <cell r="W2412" t="str">
            <v>Сентябрь</v>
          </cell>
          <cell r="AE2412" t="str">
            <v>1 комн.(с)</v>
          </cell>
          <cell r="AF2412" t="str">
            <v>Сентябрь 2023</v>
          </cell>
          <cell r="AH2412">
            <v>1</v>
          </cell>
          <cell r="AP2412">
            <v>7592073.5999999996</v>
          </cell>
        </row>
        <row r="2413">
          <cell r="I2413">
            <v>26.4</v>
          </cell>
          <cell r="K2413">
            <v>0</v>
          </cell>
          <cell r="Q2413" t="str">
            <v>Антоневич Татьяна Юрьевна</v>
          </cell>
          <cell r="R2413" t="str">
            <v/>
          </cell>
          <cell r="T2413" t="str">
            <v>нет</v>
          </cell>
          <cell r="U2413">
            <v>1</v>
          </cell>
          <cell r="V2413">
            <v>0</v>
          </cell>
          <cell r="W2413" t="str">
            <v>Сентябрь</v>
          </cell>
          <cell r="AE2413" t="str">
            <v>1 комн.(с)</v>
          </cell>
          <cell r="AF2413" t="str">
            <v>Сентябрь 2023</v>
          </cell>
          <cell r="AH2413">
            <v>1</v>
          </cell>
          <cell r="AP2413">
            <v>8140783.2000000002</v>
          </cell>
        </row>
        <row r="2414">
          <cell r="I2414">
            <v>25.3</v>
          </cell>
          <cell r="K2414">
            <v>0</v>
          </cell>
          <cell r="Q2414" t="str">
            <v>Нестерова Анастасия Викторовна</v>
          </cell>
          <cell r="R2414" t="str">
            <v/>
          </cell>
          <cell r="T2414" t="str">
            <v>ИП Тулаби Амир Хоссейн</v>
          </cell>
          <cell r="U2414">
            <v>1</v>
          </cell>
          <cell r="V2414">
            <v>1</v>
          </cell>
          <cell r="W2414" t="str">
            <v>Сентябрь</v>
          </cell>
          <cell r="AE2414" t="str">
            <v>1 комн.(с)</v>
          </cell>
          <cell r="AF2414" t="str">
            <v>Сентябрь 2023</v>
          </cell>
          <cell r="AH2414">
            <v>1</v>
          </cell>
          <cell r="AP2414">
            <v>8169370</v>
          </cell>
        </row>
        <row r="2415">
          <cell r="I2415">
            <v>26</v>
          </cell>
          <cell r="K2415">
            <v>0</v>
          </cell>
          <cell r="Q2415" t="str">
            <v>Лобко Валерия Сергеевна</v>
          </cell>
          <cell r="R2415" t="str">
            <v/>
          </cell>
          <cell r="T2415" t="str">
            <v>Лето</v>
          </cell>
          <cell r="U2415">
            <v>1</v>
          </cell>
          <cell r="V2415">
            <v>1</v>
          </cell>
          <cell r="W2415" t="str">
            <v>Сентябрь</v>
          </cell>
          <cell r="AE2415" t="str">
            <v>1 комн.</v>
          </cell>
          <cell r="AF2415" t="str">
            <v>Сентябрь 2023</v>
          </cell>
          <cell r="AH2415">
            <v>1</v>
          </cell>
          <cell r="AP2415">
            <v>10855000</v>
          </cell>
        </row>
        <row r="2416">
          <cell r="I2416">
            <v>26.3</v>
          </cell>
          <cell r="K2416">
            <v>0</v>
          </cell>
          <cell r="Q2416" t="str">
            <v>Гришакова Анастасия Сергеевна</v>
          </cell>
          <cell r="R2416" t="str">
            <v/>
          </cell>
          <cell r="T2416" t="str">
            <v>ИП Чекашева Светлана Сергеевна</v>
          </cell>
          <cell r="U2416">
            <v>1</v>
          </cell>
          <cell r="V2416">
            <v>1</v>
          </cell>
          <cell r="W2416" t="str">
            <v>Сентябрь</v>
          </cell>
          <cell r="AE2416" t="str">
            <v>1 комн.(с)</v>
          </cell>
          <cell r="AF2416" t="str">
            <v>Сентябрь 2023</v>
          </cell>
          <cell r="AH2416">
            <v>1</v>
          </cell>
          <cell r="AP2416">
            <v>7592073.5999999996</v>
          </cell>
        </row>
        <row r="2417">
          <cell r="I2417">
            <v>26.3</v>
          </cell>
          <cell r="K2417">
            <v>0</v>
          </cell>
          <cell r="Q2417" t="str">
            <v>Гришакова Анастасия Сергеевна</v>
          </cell>
          <cell r="R2417" t="str">
            <v/>
          </cell>
          <cell r="T2417" t="str">
            <v>ИП Чекашева</v>
          </cell>
          <cell r="U2417">
            <v>1</v>
          </cell>
          <cell r="V2417">
            <v>1</v>
          </cell>
          <cell r="W2417" t="str">
            <v>Сентябрь</v>
          </cell>
          <cell r="AE2417" t="str">
            <v>1 комн.(с)</v>
          </cell>
          <cell r="AF2417" t="str">
            <v>Сентябрь 2023</v>
          </cell>
          <cell r="AH2417">
            <v>1</v>
          </cell>
          <cell r="AP2417">
            <v>7592073.5999999996</v>
          </cell>
        </row>
        <row r="2418">
          <cell r="I2418">
            <v>26.3</v>
          </cell>
          <cell r="K2418">
            <v>0</v>
          </cell>
          <cell r="Q2418" t="str">
            <v>Гришакова Анастасия Сергеевна</v>
          </cell>
          <cell r="R2418" t="str">
            <v/>
          </cell>
          <cell r="T2418" t="str">
            <v>ип</v>
          </cell>
          <cell r="U2418">
            <v>1</v>
          </cell>
          <cell r="V2418">
            <v>1</v>
          </cell>
          <cell r="W2418" t="str">
            <v>Сентябрь</v>
          </cell>
          <cell r="AE2418" t="str">
            <v>1 комн.(с)</v>
          </cell>
          <cell r="AF2418" t="str">
            <v>Сентябрь 2023</v>
          </cell>
          <cell r="AH2418">
            <v>1</v>
          </cell>
          <cell r="AP2418">
            <v>7592073.5999999996</v>
          </cell>
        </row>
        <row r="2419">
          <cell r="I2419">
            <v>26.4</v>
          </cell>
          <cell r="K2419">
            <v>0</v>
          </cell>
          <cell r="Q2419" t="str">
            <v>Антоневич Татьяна Юрьевна</v>
          </cell>
          <cell r="R2419" t="str">
            <v>Цвиль Трофим Александрович</v>
          </cell>
          <cell r="T2419" t="str">
            <v>ИП Сигида Наталья Алексндровна</v>
          </cell>
          <cell r="U2419">
            <v>0.5</v>
          </cell>
          <cell r="V2419">
            <v>0.5</v>
          </cell>
          <cell r="W2419" t="str">
            <v>Сентябрь</v>
          </cell>
          <cell r="AE2419" t="str">
            <v>1 комн.(с)</v>
          </cell>
          <cell r="AF2419" t="str">
            <v>Сентябрь 2023</v>
          </cell>
          <cell r="AH2419">
            <v>1</v>
          </cell>
          <cell r="AP2419">
            <v>8166391.2000000002</v>
          </cell>
        </row>
        <row r="2420">
          <cell r="I2420">
            <v>22.88</v>
          </cell>
          <cell r="K2420">
            <v>1886552</v>
          </cell>
          <cell r="Q2420" t="str">
            <v>Огнева Ольга Александровна</v>
          </cell>
          <cell r="R2420" t="str">
            <v/>
          </cell>
          <cell r="T2420" t="str">
            <v>ип юдакова</v>
          </cell>
          <cell r="U2420">
            <v>1</v>
          </cell>
          <cell r="V2420">
            <v>1</v>
          </cell>
          <cell r="W2420" t="str">
            <v>Сентябрь</v>
          </cell>
          <cell r="AE2420" t="str">
            <v>1 комн.(с)</v>
          </cell>
          <cell r="AF2420" t="str">
            <v>Сентябрь 2023</v>
          </cell>
          <cell r="AH2420">
            <v>1</v>
          </cell>
          <cell r="AP2420">
            <v>10629093</v>
          </cell>
        </row>
        <row r="2421">
          <cell r="I2421">
            <v>26.4</v>
          </cell>
          <cell r="K2421">
            <v>0</v>
          </cell>
          <cell r="Q2421" t="str">
            <v>Нестерова Анастасия Викторовна</v>
          </cell>
          <cell r="R2421" t="str">
            <v/>
          </cell>
          <cell r="T2421" t="str">
            <v>Захарцов  ДВ</v>
          </cell>
          <cell r="U2421">
            <v>1</v>
          </cell>
          <cell r="V2421">
            <v>1</v>
          </cell>
          <cell r="W2421" t="str">
            <v>Сентябрь</v>
          </cell>
          <cell r="AE2421" t="str">
            <v>1 комн.(с)</v>
          </cell>
          <cell r="AF2421" t="str">
            <v>Сентябрь 2023</v>
          </cell>
          <cell r="AH2421">
            <v>1</v>
          </cell>
          <cell r="AP2421">
            <v>7894946.4000000004</v>
          </cell>
        </row>
        <row r="2422">
          <cell r="I2422">
            <v>26.3</v>
          </cell>
          <cell r="K2422">
            <v>0</v>
          </cell>
          <cell r="Q2422" t="str">
            <v>Гришакова Анастасия Сергеевна</v>
          </cell>
          <cell r="R2422" t="str">
            <v/>
          </cell>
          <cell r="T2422" t="str">
            <v>ИП Чекашева Светлана Сергеевна</v>
          </cell>
          <cell r="U2422">
            <v>1</v>
          </cell>
          <cell r="V2422">
            <v>1</v>
          </cell>
          <cell r="W2422" t="str">
            <v>Сентябрь</v>
          </cell>
          <cell r="AE2422" t="str">
            <v>1 комн.(с)</v>
          </cell>
          <cell r="AF2422" t="str">
            <v>Сентябрь 2023</v>
          </cell>
          <cell r="AH2422">
            <v>1</v>
          </cell>
          <cell r="AP2422">
            <v>7839530.2999999998</v>
          </cell>
        </row>
        <row r="2423">
          <cell r="I2423">
            <v>17.809999999999999</v>
          </cell>
          <cell r="K2423">
            <v>1922288</v>
          </cell>
          <cell r="Q2423" t="str">
            <v>Гимаева Нина Евгеньевна</v>
          </cell>
          <cell r="R2423" t="str">
            <v/>
          </cell>
          <cell r="T2423" t="str">
            <v>Монолит Девелопмент</v>
          </cell>
          <cell r="U2423">
            <v>1</v>
          </cell>
          <cell r="V2423">
            <v>1</v>
          </cell>
          <cell r="W2423" t="str">
            <v>Сентябрь</v>
          </cell>
          <cell r="AE2423" t="str">
            <v>1 комн.</v>
          </cell>
          <cell r="AF2423" t="str">
            <v>Сентябрь 2023</v>
          </cell>
          <cell r="AH2423">
            <v>1</v>
          </cell>
          <cell r="AP2423">
            <v>9243390</v>
          </cell>
        </row>
        <row r="2424">
          <cell r="I2424">
            <v>22.86</v>
          </cell>
          <cell r="K2424">
            <v>455864</v>
          </cell>
          <cell r="Q2424" t="str">
            <v>Акилов Рустам Фанилевич</v>
          </cell>
          <cell r="R2424" t="str">
            <v/>
          </cell>
          <cell r="T2424" t="str">
            <v>ООО "Элитный Сочи"</v>
          </cell>
          <cell r="U2424">
            <v>1</v>
          </cell>
          <cell r="V2424">
            <v>1</v>
          </cell>
          <cell r="W2424" t="str">
            <v>Сентябрь</v>
          </cell>
          <cell r="AE2424" t="str">
            <v>1 комн.</v>
          </cell>
          <cell r="AF2424" t="str">
            <v>Сентябрь 2023</v>
          </cell>
          <cell r="AH2424">
            <v>1</v>
          </cell>
          <cell r="AP2424">
            <v>11308842</v>
          </cell>
        </row>
        <row r="2425">
          <cell r="I2425">
            <v>18.02</v>
          </cell>
          <cell r="K2425">
            <v>1991155</v>
          </cell>
          <cell r="Q2425" t="str">
            <v>Акилов Рустам Фанилевич</v>
          </cell>
          <cell r="R2425" t="str">
            <v/>
          </cell>
          <cell r="T2425" t="str">
            <v>Элитный Сочи</v>
          </cell>
          <cell r="U2425">
            <v>1</v>
          </cell>
          <cell r="V2425">
            <v>1</v>
          </cell>
          <cell r="W2425" t="str">
            <v>Сентябрь</v>
          </cell>
          <cell r="AE2425" t="str">
            <v>1 комн.</v>
          </cell>
          <cell r="AF2425" t="str">
            <v>Сентябрь 2023</v>
          </cell>
          <cell r="AH2425">
            <v>1</v>
          </cell>
          <cell r="AP2425">
            <v>10100210</v>
          </cell>
        </row>
        <row r="2426">
          <cell r="I2426">
            <v>24.6</v>
          </cell>
          <cell r="K2426">
            <v>1644460.8</v>
          </cell>
          <cell r="Q2426" t="str">
            <v>Мазеева Лариса Викторовна</v>
          </cell>
          <cell r="R2426" t="str">
            <v/>
          </cell>
          <cell r="T2426" t="str">
            <v>Империя</v>
          </cell>
          <cell r="U2426">
            <v>1</v>
          </cell>
          <cell r="V2426">
            <v>1</v>
          </cell>
          <cell r="W2426" t="str">
            <v>Сентябрь</v>
          </cell>
          <cell r="AE2426" t="str">
            <v>1 комн.</v>
          </cell>
          <cell r="AF2426" t="str">
            <v>Сентябрь 2023</v>
          </cell>
          <cell r="AH2426">
            <v>1</v>
          </cell>
          <cell r="AP2426">
            <v>9318480</v>
          </cell>
        </row>
        <row r="2427">
          <cell r="I2427">
            <v>28.4</v>
          </cell>
          <cell r="K2427">
            <v>0</v>
          </cell>
          <cell r="Q2427" t="str">
            <v>Лобко Валерия Сергеевна</v>
          </cell>
          <cell r="R2427" t="str">
            <v/>
          </cell>
          <cell r="T2427" t="str">
            <v>ООО Инвайт Недвижимость</v>
          </cell>
          <cell r="U2427">
            <v>1</v>
          </cell>
          <cell r="V2427">
            <v>1</v>
          </cell>
          <cell r="W2427" t="str">
            <v>Сентябрь</v>
          </cell>
          <cell r="AE2427" t="str">
            <v>1 комн.</v>
          </cell>
          <cell r="AF2427" t="str">
            <v>Сентябрь 2023</v>
          </cell>
          <cell r="AH2427">
            <v>1</v>
          </cell>
          <cell r="AP2427">
            <v>11541760</v>
          </cell>
        </row>
        <row r="2428">
          <cell r="I2428">
            <v>17.71</v>
          </cell>
          <cell r="K2428">
            <v>1688909</v>
          </cell>
          <cell r="Q2428" t="str">
            <v>Гимаева Нина Евгеньевна</v>
          </cell>
          <cell r="R2428" t="str">
            <v/>
          </cell>
          <cell r="T2428" t="str">
            <v>ИП Сидоров Денис Николаевич</v>
          </cell>
          <cell r="U2428">
            <v>1</v>
          </cell>
          <cell r="V2428">
            <v>1</v>
          </cell>
          <cell r="W2428" t="str">
            <v>Сентябрь</v>
          </cell>
          <cell r="AE2428" t="str">
            <v>1 комн.</v>
          </cell>
          <cell r="AF2428" t="str">
            <v>Сентябрь 2023</v>
          </cell>
          <cell r="AH2428">
            <v>1</v>
          </cell>
          <cell r="AP2428">
            <v>9570484</v>
          </cell>
        </row>
        <row r="2429">
          <cell r="I2429">
            <v>26.1</v>
          </cell>
          <cell r="K2429">
            <v>0</v>
          </cell>
          <cell r="Q2429" t="str">
            <v>Нестерова Анастасия Викторовна</v>
          </cell>
          <cell r="R2429" t="str">
            <v/>
          </cell>
          <cell r="T2429" t="str">
            <v>ИП Тулаби Амир Хоссейн</v>
          </cell>
          <cell r="U2429">
            <v>1</v>
          </cell>
          <cell r="V2429">
            <v>1</v>
          </cell>
          <cell r="W2429" t="str">
            <v>Сентябрь</v>
          </cell>
          <cell r="AE2429" t="str">
            <v>1 комн.</v>
          </cell>
          <cell r="AF2429" t="str">
            <v>Сентябрь 2023</v>
          </cell>
          <cell r="AH2429">
            <v>1</v>
          </cell>
          <cell r="AP2429">
            <v>8876140.1999999993</v>
          </cell>
        </row>
        <row r="2430">
          <cell r="I2430">
            <v>25.3</v>
          </cell>
          <cell r="K2430">
            <v>0</v>
          </cell>
          <cell r="Q2430" t="str">
            <v>Антоневич Татьяна Юрьевна</v>
          </cell>
          <cell r="R2430" t="str">
            <v>Жерихов Иван Борисович</v>
          </cell>
          <cell r="T2430" t="str">
            <v>ИП Рощин Иван Анатольевич</v>
          </cell>
          <cell r="U2430">
            <v>0.5</v>
          </cell>
          <cell r="V2430">
            <v>0.5</v>
          </cell>
          <cell r="W2430" t="str">
            <v>Сентябрь</v>
          </cell>
          <cell r="AE2430" t="str">
            <v>1 комн.(с)</v>
          </cell>
          <cell r="AF2430" t="str">
            <v>Сентябрь 2023</v>
          </cell>
          <cell r="AH2430">
            <v>1</v>
          </cell>
          <cell r="AP2430">
            <v>7565990.2999999998</v>
          </cell>
        </row>
        <row r="2431">
          <cell r="I2431">
            <v>25.3</v>
          </cell>
          <cell r="K2431">
            <v>0</v>
          </cell>
          <cell r="Q2431" t="str">
            <v>Гришакова Анастасия Сергеевна</v>
          </cell>
          <cell r="R2431" t="str">
            <v/>
          </cell>
          <cell r="T2431" t="str">
            <v>АН Атлас</v>
          </cell>
          <cell r="U2431">
            <v>1</v>
          </cell>
          <cell r="V2431">
            <v>1</v>
          </cell>
          <cell r="W2431" t="str">
            <v>Сентябрь</v>
          </cell>
          <cell r="AE2431" t="str">
            <v>1 комн.(с)</v>
          </cell>
          <cell r="AF2431" t="str">
            <v>Сентябрь 2023</v>
          </cell>
          <cell r="AH2431">
            <v>1</v>
          </cell>
          <cell r="AP2431">
            <v>7801583.9000000004</v>
          </cell>
        </row>
        <row r="2432">
          <cell r="I2432">
            <v>23.15</v>
          </cell>
          <cell r="K2432">
            <v>0</v>
          </cell>
          <cell r="Q2432" t="str">
            <v>Саввон Дмитрий Петрович</v>
          </cell>
          <cell r="R2432" t="str">
            <v/>
          </cell>
          <cell r="T2432" t="str">
            <v>ИП Насонов Василий Викторович</v>
          </cell>
          <cell r="U2432">
            <v>1</v>
          </cell>
          <cell r="V2432">
            <v>1</v>
          </cell>
          <cell r="W2432" t="str">
            <v>Сентябрь</v>
          </cell>
          <cell r="AE2432" t="str">
            <v>1 комн.(с)</v>
          </cell>
          <cell r="AF2432" t="str">
            <v>Сентябрь 2023</v>
          </cell>
          <cell r="AH2432">
            <v>1</v>
          </cell>
          <cell r="AP2432">
            <v>8672314.0999999996</v>
          </cell>
        </row>
        <row r="2433">
          <cell r="I2433">
            <v>42.86</v>
          </cell>
          <cell r="K2433">
            <v>0</v>
          </cell>
          <cell r="Q2433" t="str">
            <v>Беленков Егор Валерьевич</v>
          </cell>
          <cell r="R2433" t="str">
            <v/>
          </cell>
          <cell r="T2433" t="str">
            <v>нет</v>
          </cell>
          <cell r="U2433">
            <v>1</v>
          </cell>
          <cell r="V2433">
            <v>0</v>
          </cell>
          <cell r="W2433" t="str">
            <v>Сентябрь</v>
          </cell>
          <cell r="AE2433" t="str">
            <v>2 комн.</v>
          </cell>
          <cell r="AF2433" t="str">
            <v>Сентябрь 2023</v>
          </cell>
          <cell r="AH2433">
            <v>1</v>
          </cell>
          <cell r="AP2433">
            <v>14572400</v>
          </cell>
        </row>
        <row r="2434">
          <cell r="I2434">
            <v>22.7</v>
          </cell>
          <cell r="K2434">
            <v>0</v>
          </cell>
          <cell r="Q2434" t="str">
            <v>Беленков Егор Валерьевич</v>
          </cell>
          <cell r="R2434" t="str">
            <v/>
          </cell>
          <cell r="T2434" t="str">
            <v>нет</v>
          </cell>
          <cell r="U2434">
            <v>1</v>
          </cell>
          <cell r="V2434">
            <v>0</v>
          </cell>
          <cell r="W2434" t="str">
            <v>Сентябрь</v>
          </cell>
          <cell r="AE2434" t="str">
            <v>1 комн.(с)</v>
          </cell>
          <cell r="AF2434" t="str">
            <v>Сентябрь 2023</v>
          </cell>
          <cell r="AH2434">
            <v>1</v>
          </cell>
          <cell r="AP2434">
            <v>8686495.5</v>
          </cell>
        </row>
        <row r="2435">
          <cell r="I2435">
            <v>25.4</v>
          </cell>
          <cell r="K2435">
            <v>1581378.6</v>
          </cell>
          <cell r="Q2435" t="str">
            <v>Мазеева Лариса Викторовна</v>
          </cell>
          <cell r="R2435" t="str">
            <v/>
          </cell>
          <cell r="T2435" t="str">
            <v>Империя</v>
          </cell>
          <cell r="U2435">
            <v>1</v>
          </cell>
          <cell r="V2435">
            <v>1</v>
          </cell>
          <cell r="W2435" t="str">
            <v>Сентябрь</v>
          </cell>
          <cell r="AE2435" t="str">
            <v>1 комн.</v>
          </cell>
          <cell r="AF2435" t="str">
            <v>Сентябрь 2023</v>
          </cell>
          <cell r="AH2435">
            <v>1</v>
          </cell>
          <cell r="AP2435">
            <v>8961120</v>
          </cell>
        </row>
        <row r="2436">
          <cell r="I2436">
            <v>17.649999999999999</v>
          </cell>
          <cell r="K2436">
            <v>1928474</v>
          </cell>
          <cell r="Q2436" t="str">
            <v>Гимаева Нина Евгеньевна</v>
          </cell>
          <cell r="R2436" t="str">
            <v/>
          </cell>
          <cell r="T2436" t="str">
            <v>ИП Сидоров ( АН Сириус Групп)</v>
          </cell>
          <cell r="U2436">
            <v>1</v>
          </cell>
          <cell r="V2436">
            <v>1</v>
          </cell>
          <cell r="W2436" t="str">
            <v>Сентябрь</v>
          </cell>
          <cell r="AE2436" t="str">
            <v>1 комн.</v>
          </cell>
          <cell r="AF2436" t="str">
            <v>Сентябрь 2023</v>
          </cell>
          <cell r="AH2436">
            <v>1</v>
          </cell>
          <cell r="AP2436">
            <v>9370385</v>
          </cell>
        </row>
        <row r="2437">
          <cell r="I2437">
            <v>48.39</v>
          </cell>
          <cell r="K2437">
            <v>0</v>
          </cell>
          <cell r="Q2437" t="str">
            <v>Гимаева Нина Евгеньевна</v>
          </cell>
          <cell r="R2437" t="str">
            <v/>
          </cell>
          <cell r="T2437" t="str">
            <v>ИП Мосейкина Александра Игоревна</v>
          </cell>
          <cell r="U2437">
            <v>1</v>
          </cell>
          <cell r="V2437">
            <v>1</v>
          </cell>
          <cell r="W2437" t="str">
            <v>Сентябрь</v>
          </cell>
          <cell r="AE2437" t="str">
            <v>2 комн.</v>
          </cell>
          <cell r="AF2437" t="str">
            <v>Сентябрь 2023</v>
          </cell>
          <cell r="AH2437">
            <v>1</v>
          </cell>
          <cell r="AP2437">
            <v>16512894</v>
          </cell>
        </row>
        <row r="2438">
          <cell r="I2438">
            <v>17.670000000000002</v>
          </cell>
          <cell r="K2438">
            <v>1999639</v>
          </cell>
          <cell r="Q2438" t="str">
            <v>Кетько Даниил Андреевич</v>
          </cell>
          <cell r="R2438" t="str">
            <v/>
          </cell>
          <cell r="T2438" t="str">
            <v>ИП Гечмен-Вальдек</v>
          </cell>
          <cell r="U2438">
            <v>1</v>
          </cell>
          <cell r="V2438">
            <v>1</v>
          </cell>
          <cell r="W2438" t="str">
            <v>Сентябрь</v>
          </cell>
          <cell r="AE2438" t="str">
            <v>1 комн.(с)</v>
          </cell>
          <cell r="AF2438" t="str">
            <v>Сентябрь 2023</v>
          </cell>
          <cell r="AH2438">
            <v>1</v>
          </cell>
          <cell r="AP2438">
            <v>9904035</v>
          </cell>
        </row>
        <row r="2439">
          <cell r="I2439">
            <v>23.64</v>
          </cell>
          <cell r="K2439">
            <v>0</v>
          </cell>
          <cell r="Q2439" t="str">
            <v>Гимаева Нина Евгеньевна</v>
          </cell>
          <cell r="R2439" t="str">
            <v/>
          </cell>
          <cell r="T2439" t="str">
            <v>ИП Мосейкина Александра Игоревна</v>
          </cell>
          <cell r="U2439">
            <v>1</v>
          </cell>
          <cell r="V2439">
            <v>1</v>
          </cell>
          <cell r="W2439" t="str">
            <v>Сентябрь</v>
          </cell>
          <cell r="AE2439" t="str">
            <v>1 комн.(с)</v>
          </cell>
          <cell r="AF2439" t="str">
            <v>Сентябрь 2023</v>
          </cell>
          <cell r="AH2439">
            <v>1</v>
          </cell>
          <cell r="AP2439">
            <v>11674496</v>
          </cell>
        </row>
        <row r="2440">
          <cell r="I2440">
            <v>22.88</v>
          </cell>
          <cell r="K2440">
            <v>0</v>
          </cell>
          <cell r="Q2440" t="str">
            <v>Саввон Дмитрий Петрович</v>
          </cell>
          <cell r="R2440" t="str">
            <v/>
          </cell>
          <cell r="T2440" t="str">
            <v>Сочи ЮДВ, ООО</v>
          </cell>
          <cell r="U2440">
            <v>1</v>
          </cell>
          <cell r="V2440">
            <v>1</v>
          </cell>
          <cell r="W2440" t="str">
            <v>Сентябрь</v>
          </cell>
          <cell r="AE2440" t="str">
            <v>1 комн.(с)</v>
          </cell>
          <cell r="AF2440" t="str">
            <v>Сентябрь 2023</v>
          </cell>
          <cell r="AH2440">
            <v>1</v>
          </cell>
          <cell r="AP2440">
            <v>9583608.3200000003</v>
          </cell>
        </row>
        <row r="2441">
          <cell r="I2441">
            <v>26.3</v>
          </cell>
          <cell r="K2441">
            <v>0</v>
          </cell>
          <cell r="Q2441" t="str">
            <v>Гришакова Анастасия Сергеевна</v>
          </cell>
          <cell r="R2441" t="str">
            <v/>
          </cell>
          <cell r="T2441" t="str">
            <v>ИП Чекашева Светлана Сергеевна</v>
          </cell>
          <cell r="U2441">
            <v>1</v>
          </cell>
          <cell r="V2441">
            <v>1</v>
          </cell>
          <cell r="W2441" t="str">
            <v>Сентябрь</v>
          </cell>
          <cell r="AE2441" t="str">
            <v>1 комн.(с)</v>
          </cell>
          <cell r="AF2441" t="str">
            <v>Сентябрь 2023</v>
          </cell>
          <cell r="AH2441">
            <v>1</v>
          </cell>
          <cell r="AP2441">
            <v>8005351.7999999998</v>
          </cell>
        </row>
        <row r="2442">
          <cell r="I2442">
            <v>25.3</v>
          </cell>
          <cell r="K2442">
            <v>0</v>
          </cell>
          <cell r="Q2442" t="str">
            <v>Гришакова Анастасия Сергеевна</v>
          </cell>
          <cell r="R2442" t="str">
            <v/>
          </cell>
          <cell r="T2442" t="str">
            <v>ИП Чекашева</v>
          </cell>
          <cell r="U2442">
            <v>1</v>
          </cell>
          <cell r="V2442">
            <v>1</v>
          </cell>
          <cell r="W2442" t="str">
            <v>Сентябрь</v>
          </cell>
          <cell r="AE2442" t="str">
            <v>1 комн.(с)</v>
          </cell>
          <cell r="AF2442" t="str">
            <v>Сентябрь 2023</v>
          </cell>
          <cell r="AH2442">
            <v>1</v>
          </cell>
          <cell r="AP2442">
            <v>7826124.9000000004</v>
          </cell>
        </row>
        <row r="2443">
          <cell r="I2443">
            <v>18</v>
          </cell>
          <cell r="K2443">
            <v>1881791</v>
          </cell>
          <cell r="Q2443" t="str">
            <v>Гимаева Нина Евгеньевна</v>
          </cell>
          <cell r="R2443" t="str">
            <v/>
          </cell>
          <cell r="T2443" t="str">
            <v>ип Точилова</v>
          </cell>
          <cell r="U2443">
            <v>1</v>
          </cell>
          <cell r="V2443">
            <v>1</v>
          </cell>
          <cell r="W2443" t="str">
            <v>Сентябрь</v>
          </cell>
          <cell r="AE2443" t="str">
            <v>1 комн.(с)</v>
          </cell>
          <cell r="AF2443" t="str">
            <v>Сентябрь 2023</v>
          </cell>
          <cell r="AH2443">
            <v>1</v>
          </cell>
          <cell r="AP2443">
            <v>10580400</v>
          </cell>
        </row>
        <row r="2444">
          <cell r="I2444">
            <v>22.88</v>
          </cell>
          <cell r="K2444">
            <v>0</v>
          </cell>
          <cell r="Q2444" t="str">
            <v>Саввон Дмитрий Петрович</v>
          </cell>
          <cell r="R2444" t="str">
            <v/>
          </cell>
          <cell r="T2444" t="str">
            <v>ИП Губайдулина</v>
          </cell>
          <cell r="U2444">
            <v>1</v>
          </cell>
          <cell r="V2444">
            <v>1</v>
          </cell>
          <cell r="W2444" t="str">
            <v>Сентябрь</v>
          </cell>
          <cell r="AE2444" t="str">
            <v>1 комн.(с)</v>
          </cell>
          <cell r="AF2444" t="str">
            <v>Сентябрь 2023</v>
          </cell>
          <cell r="AH2444">
            <v>1</v>
          </cell>
          <cell r="AP2444">
            <v>8904072.3200000003</v>
          </cell>
        </row>
        <row r="2445">
          <cell r="I2445">
            <v>37.799999999999997</v>
          </cell>
          <cell r="K2445">
            <v>0</v>
          </cell>
          <cell r="Q2445" t="str">
            <v>Беленков Егор Валерьевич</v>
          </cell>
          <cell r="R2445" t="str">
            <v/>
          </cell>
          <cell r="T2445" t="str">
            <v>нет</v>
          </cell>
          <cell r="U2445">
            <v>1</v>
          </cell>
          <cell r="V2445">
            <v>0</v>
          </cell>
          <cell r="W2445" t="str">
            <v>Сентябрь</v>
          </cell>
          <cell r="AE2445" t="str">
            <v>1 комн.</v>
          </cell>
          <cell r="AF2445" t="str">
            <v>Сентябрь 2023</v>
          </cell>
          <cell r="AH2445">
            <v>1</v>
          </cell>
          <cell r="AP2445">
            <v>12879448.85</v>
          </cell>
        </row>
        <row r="2446">
          <cell r="I2446">
            <v>22.7</v>
          </cell>
          <cell r="K2446">
            <v>0</v>
          </cell>
          <cell r="Q2446" t="str">
            <v>Саввон Дмитрий Петрович</v>
          </cell>
          <cell r="R2446" t="str">
            <v/>
          </cell>
          <cell r="T2446" t="str">
            <v>ИП Рукина Екатерина Александровна</v>
          </cell>
          <cell r="U2446">
            <v>1</v>
          </cell>
          <cell r="V2446">
            <v>1</v>
          </cell>
          <cell r="W2446" t="str">
            <v>Сентябрь</v>
          </cell>
          <cell r="AE2446" t="str">
            <v>1 комн.(с)</v>
          </cell>
          <cell r="AF2446" t="str">
            <v>Сентябрь 2023</v>
          </cell>
          <cell r="AH2446">
            <v>1</v>
          </cell>
          <cell r="AP2446">
            <v>8999165.3000000007</v>
          </cell>
        </row>
        <row r="2447">
          <cell r="I2447">
            <v>26.3</v>
          </cell>
          <cell r="K2447">
            <v>0</v>
          </cell>
          <cell r="Q2447" t="str">
            <v>Нестерова Анастасия Викторовна</v>
          </cell>
          <cell r="R2447" t="str">
            <v/>
          </cell>
          <cell r="T2447" t="str">
            <v>Проинвест</v>
          </cell>
          <cell r="U2447">
            <v>1</v>
          </cell>
          <cell r="V2447">
            <v>1</v>
          </cell>
          <cell r="W2447" t="str">
            <v>Сентябрь</v>
          </cell>
          <cell r="AE2447" t="str">
            <v>1 комн.(с)</v>
          </cell>
          <cell r="AF2447" t="str">
            <v>Сентябрь 2023</v>
          </cell>
          <cell r="AH2447">
            <v>1</v>
          </cell>
          <cell r="AP2447">
            <v>8652200.3000000007</v>
          </cell>
        </row>
        <row r="2448">
          <cell r="I2448">
            <v>37.700000000000003</v>
          </cell>
          <cell r="K2448">
            <v>0</v>
          </cell>
          <cell r="Q2448" t="str">
            <v>Прегаева Ксения Владимировна</v>
          </cell>
          <cell r="R2448" t="str">
            <v/>
          </cell>
          <cell r="T2448" t="str">
            <v>Войтин Денис Сергеевич ИП</v>
          </cell>
          <cell r="U2448">
            <v>1</v>
          </cell>
          <cell r="V2448">
            <v>1</v>
          </cell>
          <cell r="W2448" t="str">
            <v>Сентябрь</v>
          </cell>
          <cell r="AE2448" t="str">
            <v>1 комн.</v>
          </cell>
          <cell r="AF2448" t="str">
            <v>Сентябрь 2023</v>
          </cell>
          <cell r="AH2448">
            <v>1</v>
          </cell>
          <cell r="AP2448">
            <v>11394900.4</v>
          </cell>
        </row>
        <row r="2449">
          <cell r="I2449">
            <v>23</v>
          </cell>
          <cell r="K2449">
            <v>0</v>
          </cell>
          <cell r="Q2449" t="str">
            <v>Кетько Даниил Андреевич</v>
          </cell>
          <cell r="R2449" t="str">
            <v/>
          </cell>
          <cell r="T2449" t="str">
            <v>нет</v>
          </cell>
          <cell r="U2449">
            <v>1</v>
          </cell>
          <cell r="V2449">
            <v>0</v>
          </cell>
          <cell r="W2449" t="str">
            <v>Сентябрь</v>
          </cell>
          <cell r="AE2449" t="str">
            <v>Нежилое помещение</v>
          </cell>
          <cell r="AF2449" t="str">
            <v>Сентябрь 2023</v>
          </cell>
          <cell r="AH2449">
            <v>1</v>
          </cell>
          <cell r="AP2449">
            <v>10327000</v>
          </cell>
        </row>
        <row r="2450">
          <cell r="I2450">
            <v>26.4</v>
          </cell>
          <cell r="K2450">
            <v>0</v>
          </cell>
          <cell r="Q2450" t="str">
            <v>Нестерова Анастасия Викторовна</v>
          </cell>
          <cell r="R2450" t="str">
            <v/>
          </cell>
          <cell r="T2450" t="str">
            <v>ИП Насонов Василий Викторович</v>
          </cell>
          <cell r="U2450">
            <v>1</v>
          </cell>
          <cell r="V2450">
            <v>1</v>
          </cell>
          <cell r="W2450" t="str">
            <v>Октябрь</v>
          </cell>
          <cell r="AE2450" t="str">
            <v>1 комн.(с)</v>
          </cell>
          <cell r="AF2450" t="str">
            <v>Октябрь 2023</v>
          </cell>
          <cell r="AH2450">
            <v>1</v>
          </cell>
          <cell r="AP2450">
            <v>8166391.2000000002</v>
          </cell>
        </row>
        <row r="2451">
          <cell r="I2451">
            <v>26.3</v>
          </cell>
          <cell r="K2451">
            <v>0</v>
          </cell>
          <cell r="Q2451" t="str">
            <v>Цвиль Трофим Александрович</v>
          </cell>
          <cell r="R2451" t="str">
            <v/>
          </cell>
          <cell r="T2451" t="str">
            <v>ООО "Элитный Сочи"</v>
          </cell>
          <cell r="U2451">
            <v>1</v>
          </cell>
          <cell r="V2451">
            <v>1</v>
          </cell>
          <cell r="W2451" t="str">
            <v>Октябрь</v>
          </cell>
          <cell r="AE2451" t="str">
            <v>1 комн.(с)</v>
          </cell>
          <cell r="AF2451" t="str">
            <v>Октябрь 2023</v>
          </cell>
          <cell r="AH2451">
            <v>1</v>
          </cell>
          <cell r="AP2451">
            <v>8005351.7999999998</v>
          </cell>
        </row>
        <row r="2452">
          <cell r="I2452">
            <v>28.4</v>
          </cell>
          <cell r="K2452">
            <v>0</v>
          </cell>
          <cell r="Q2452" t="str">
            <v>Матушко Оксана Витальевна</v>
          </cell>
          <cell r="R2452" t="str">
            <v/>
          </cell>
          <cell r="T2452" t="str">
            <v>ИП Мосейкин</v>
          </cell>
          <cell r="U2452">
            <v>1</v>
          </cell>
          <cell r="V2452">
            <v>1</v>
          </cell>
          <cell r="W2452" t="str">
            <v>Октябрь</v>
          </cell>
          <cell r="AE2452" t="str">
            <v>1 комн.</v>
          </cell>
          <cell r="AF2452" t="str">
            <v>Октябрь 2023</v>
          </cell>
          <cell r="AH2452">
            <v>1</v>
          </cell>
          <cell r="AP2452">
            <v>10161406.4</v>
          </cell>
        </row>
        <row r="2453">
          <cell r="I2453">
            <v>25.1</v>
          </cell>
          <cell r="K2453">
            <v>1749369.6</v>
          </cell>
          <cell r="Q2453" t="str">
            <v>Жерихов Иван Борисович</v>
          </cell>
          <cell r="R2453" t="str">
            <v/>
          </cell>
          <cell r="T2453" t="str">
            <v>АГЕНСТВО НЕДВИЖИМОСТИ</v>
          </cell>
          <cell r="U2453">
            <v>1</v>
          </cell>
          <cell r="V2453">
            <v>1</v>
          </cell>
          <cell r="W2453" t="str">
            <v>Октябрь</v>
          </cell>
          <cell r="AE2453" t="str">
            <v>1 комн.</v>
          </cell>
          <cell r="AF2453" t="str">
            <v>Октябрь 2023</v>
          </cell>
          <cell r="AH2453">
            <v>1</v>
          </cell>
          <cell r="AP2453">
            <v>9184090</v>
          </cell>
        </row>
        <row r="2454">
          <cell r="I2454">
            <v>26.3</v>
          </cell>
          <cell r="K2454">
            <v>0</v>
          </cell>
          <cell r="Q2454" t="str">
            <v>Антоневич Татьяна Юрьевна</v>
          </cell>
          <cell r="R2454" t="str">
            <v/>
          </cell>
          <cell r="T2454" t="str">
            <v>про инвест</v>
          </cell>
          <cell r="U2454">
            <v>1</v>
          </cell>
          <cell r="V2454">
            <v>1</v>
          </cell>
          <cell r="W2454" t="str">
            <v>Октябрь</v>
          </cell>
          <cell r="AE2454" t="str">
            <v>1 комн.(с)</v>
          </cell>
          <cell r="AF2454" t="str">
            <v>Октябрь 2023</v>
          </cell>
          <cell r="AH2454">
            <v>1</v>
          </cell>
          <cell r="AP2454">
            <v>8677711.3000000007</v>
          </cell>
        </row>
        <row r="2455">
          <cell r="I2455">
            <v>26</v>
          </cell>
          <cell r="K2455">
            <v>0</v>
          </cell>
          <cell r="Q2455" t="str">
            <v>Малхосьянц Юлия Владимировна</v>
          </cell>
          <cell r="R2455" t="str">
            <v/>
          </cell>
          <cell r="T2455" t="str">
            <v>Элитный Сочи</v>
          </cell>
          <cell r="U2455">
            <v>1</v>
          </cell>
          <cell r="V2455">
            <v>1</v>
          </cell>
          <cell r="W2455" t="str">
            <v>Октябрь</v>
          </cell>
          <cell r="AE2455" t="str">
            <v>1 комн.</v>
          </cell>
          <cell r="AF2455" t="str">
            <v>Октябрь 2023</v>
          </cell>
          <cell r="AH2455">
            <v>1</v>
          </cell>
          <cell r="AP2455">
            <v>9493276</v>
          </cell>
        </row>
        <row r="2456">
          <cell r="I2456">
            <v>26.4</v>
          </cell>
          <cell r="K2456">
            <v>0</v>
          </cell>
          <cell r="Q2456" t="str">
            <v>Гришакова Анастасия Сергеевна</v>
          </cell>
          <cell r="R2456" t="str">
            <v/>
          </cell>
          <cell r="T2456" t="str">
            <v>ИП Чекашева Светлана Сергеевна</v>
          </cell>
          <cell r="U2456">
            <v>1</v>
          </cell>
          <cell r="V2456">
            <v>1</v>
          </cell>
          <cell r="W2456" t="str">
            <v>Октябрь</v>
          </cell>
          <cell r="AE2456" t="str">
            <v>1 комн.(с)</v>
          </cell>
          <cell r="AF2456" t="str">
            <v>Октябрь 2023</v>
          </cell>
          <cell r="AH2456">
            <v>1</v>
          </cell>
          <cell r="AP2456">
            <v>7633269.5999999996</v>
          </cell>
        </row>
        <row r="2457">
          <cell r="I2457">
            <v>25.1</v>
          </cell>
          <cell r="K2457">
            <v>1824519</v>
          </cell>
          <cell r="Q2457" t="str">
            <v>Скорняк Екатерина Дмитриевна</v>
          </cell>
          <cell r="R2457" t="str">
            <v/>
          </cell>
          <cell r="T2457" t="str">
            <v>ип Точилова</v>
          </cell>
          <cell r="U2457">
            <v>1</v>
          </cell>
          <cell r="V2457">
            <v>1</v>
          </cell>
          <cell r="W2457" t="str">
            <v>Октябрь</v>
          </cell>
          <cell r="AE2457" t="str">
            <v>1 комн.</v>
          </cell>
          <cell r="AF2457" t="str">
            <v>Октябрь 2023</v>
          </cell>
          <cell r="AH2457">
            <v>1</v>
          </cell>
          <cell r="AP2457">
            <v>9507880</v>
          </cell>
        </row>
        <row r="2458">
          <cell r="I2458">
            <v>23.59</v>
          </cell>
          <cell r="K2458">
            <v>0</v>
          </cell>
          <cell r="Q2458" t="str">
            <v>Криуляк Кирилл Сергеевич</v>
          </cell>
          <cell r="R2458" t="str">
            <v/>
          </cell>
          <cell r="T2458" t="str">
            <v>ИП Мосейкина Александра Игоревна</v>
          </cell>
          <cell r="U2458">
            <v>1</v>
          </cell>
          <cell r="V2458">
            <v>1</v>
          </cell>
          <cell r="W2458" t="str">
            <v>Октябрь</v>
          </cell>
          <cell r="AE2458" t="str">
            <v>1 комн.(с)</v>
          </cell>
          <cell r="AF2458" t="str">
            <v>Октябрь 2023</v>
          </cell>
          <cell r="AH2458">
            <v>1</v>
          </cell>
          <cell r="AP2458">
            <v>12141773</v>
          </cell>
        </row>
        <row r="2459">
          <cell r="I2459">
            <v>23.64</v>
          </cell>
          <cell r="K2459">
            <v>0</v>
          </cell>
          <cell r="Q2459" t="str">
            <v>Саввон Дмитрий Петрович</v>
          </cell>
          <cell r="R2459" t="str">
            <v/>
          </cell>
          <cell r="T2459" t="str">
            <v>ИП Прокудина</v>
          </cell>
          <cell r="U2459">
            <v>1</v>
          </cell>
          <cell r="V2459">
            <v>1</v>
          </cell>
          <cell r="W2459" t="str">
            <v>Октябрь</v>
          </cell>
          <cell r="AE2459" t="str">
            <v>1 комн.(с)</v>
          </cell>
          <cell r="AF2459" t="str">
            <v>Октябрь 2023</v>
          </cell>
          <cell r="AH2459">
            <v>1</v>
          </cell>
          <cell r="AP2459">
            <v>10185861.359999999</v>
          </cell>
        </row>
        <row r="2460">
          <cell r="I2460">
            <v>18.02</v>
          </cell>
          <cell r="K2460">
            <v>2000000</v>
          </cell>
          <cell r="Q2460" t="str">
            <v>Величко Владислав Николаевич</v>
          </cell>
          <cell r="R2460" t="str">
            <v/>
          </cell>
          <cell r="T2460" t="str">
            <v>Элитный Сочи</v>
          </cell>
          <cell r="U2460">
            <v>1</v>
          </cell>
          <cell r="V2460">
            <v>1</v>
          </cell>
          <cell r="W2460" t="str">
            <v>Октябрь</v>
          </cell>
          <cell r="AE2460" t="str">
            <v>1 комн.</v>
          </cell>
          <cell r="AF2460" t="str">
            <v>Октябрь 2023</v>
          </cell>
          <cell r="AH2460">
            <v>1</v>
          </cell>
          <cell r="AP2460">
            <v>9918208</v>
          </cell>
        </row>
        <row r="2461">
          <cell r="I2461">
            <v>25</v>
          </cell>
          <cell r="K2461">
            <v>1626075</v>
          </cell>
          <cell r="Q2461" t="str">
            <v>Лобко Валерия Сергеевна</v>
          </cell>
          <cell r="R2461" t="str">
            <v/>
          </cell>
          <cell r="T2461" t="str">
            <v>ИП Корякин Андрей Игорович</v>
          </cell>
          <cell r="U2461">
            <v>1</v>
          </cell>
          <cell r="V2461">
            <v>1</v>
          </cell>
          <cell r="W2461" t="str">
            <v>Октябрь</v>
          </cell>
          <cell r="AE2461" t="str">
            <v>1 комн.</v>
          </cell>
          <cell r="AF2461" t="str">
            <v>Октябрь 2023</v>
          </cell>
          <cell r="AH2461">
            <v>1</v>
          </cell>
          <cell r="AP2461">
            <v>9142500</v>
          </cell>
        </row>
        <row r="2462">
          <cell r="I2462">
            <v>25.7</v>
          </cell>
          <cell r="K2462">
            <v>0</v>
          </cell>
          <cell r="Q2462" t="str">
            <v>Лобко Валерия Сергеевна</v>
          </cell>
          <cell r="R2462" t="str">
            <v/>
          </cell>
          <cell r="T2462" t="str">
            <v>ООО "ГЛОБАЛ ИНВЕСТ ГРУПП"</v>
          </cell>
          <cell r="U2462">
            <v>1</v>
          </cell>
          <cell r="V2462">
            <v>1</v>
          </cell>
          <cell r="W2462" t="str">
            <v>Октябрь</v>
          </cell>
          <cell r="AE2462" t="str">
            <v>1 комн.</v>
          </cell>
          <cell r="AF2462" t="str">
            <v>Октябрь 2023</v>
          </cell>
          <cell r="AH2462">
            <v>1</v>
          </cell>
          <cell r="AP2462">
            <v>9489519.4000000004</v>
          </cell>
        </row>
        <row r="2463">
          <cell r="I2463">
            <v>27.4</v>
          </cell>
          <cell r="K2463">
            <v>0</v>
          </cell>
          <cell r="Q2463" t="str">
            <v>Мазеева Лариса Викторовна</v>
          </cell>
          <cell r="R2463" t="str">
            <v/>
          </cell>
          <cell r="T2463" t="str">
            <v>ООО Черноморский центр недвижимости</v>
          </cell>
          <cell r="U2463">
            <v>1</v>
          </cell>
          <cell r="V2463">
            <v>1</v>
          </cell>
          <cell r="W2463" t="str">
            <v>Октябрь</v>
          </cell>
          <cell r="AE2463" t="str">
            <v>1 комн.</v>
          </cell>
          <cell r="AF2463" t="str">
            <v>Октябрь 2023</v>
          </cell>
          <cell r="AH2463">
            <v>1</v>
          </cell>
          <cell r="AP2463">
            <v>8422568.1999999993</v>
          </cell>
        </row>
        <row r="2464">
          <cell r="I2464">
            <v>28.4</v>
          </cell>
          <cell r="K2464">
            <v>0</v>
          </cell>
          <cell r="Q2464" t="str">
            <v>Лобко Валерия Сергеевна</v>
          </cell>
          <cell r="R2464" t="str">
            <v/>
          </cell>
          <cell r="T2464" t="str">
            <v>ИП Поливанов</v>
          </cell>
          <cell r="U2464">
            <v>1</v>
          </cell>
          <cell r="V2464">
            <v>1</v>
          </cell>
          <cell r="W2464" t="str">
            <v>Октябрь</v>
          </cell>
          <cell r="AE2464" t="str">
            <v>1 комн.</v>
          </cell>
          <cell r="AF2464" t="str">
            <v>Октябрь 2023</v>
          </cell>
          <cell r="AH2464">
            <v>1</v>
          </cell>
          <cell r="AP2464">
            <v>11377040</v>
          </cell>
        </row>
        <row r="2465">
          <cell r="I2465">
            <v>24.6</v>
          </cell>
          <cell r="K2465">
            <v>1464856.2</v>
          </cell>
          <cell r="Q2465" t="str">
            <v>Вахничева Екатерина Анатольевна</v>
          </cell>
          <cell r="R2465" t="str">
            <v/>
          </cell>
          <cell r="T2465" t="str">
            <v>АН Аска</v>
          </cell>
          <cell r="U2465">
            <v>1</v>
          </cell>
          <cell r="V2465">
            <v>1</v>
          </cell>
          <cell r="W2465" t="str">
            <v>Октябрь</v>
          </cell>
          <cell r="AE2465" t="str">
            <v>1 комн.</v>
          </cell>
          <cell r="AF2465" t="str">
            <v>Октябрь 2023</v>
          </cell>
          <cell r="AH2465">
            <v>1</v>
          </cell>
          <cell r="AP2465">
            <v>8236079.9999999991</v>
          </cell>
        </row>
        <row r="2466">
          <cell r="I2466">
            <v>26</v>
          </cell>
          <cell r="K2466">
            <v>1754246</v>
          </cell>
          <cell r="Q2466" t="str">
            <v>Скорняк Екатерина Дмитриевна</v>
          </cell>
          <cell r="R2466" t="str">
            <v/>
          </cell>
          <cell r="T2466" t="str">
            <v>ИП Гечмен-Вальдек</v>
          </cell>
          <cell r="U2466">
            <v>1</v>
          </cell>
          <cell r="V2466">
            <v>1</v>
          </cell>
          <cell r="W2466" t="str">
            <v>Октябрь</v>
          </cell>
          <cell r="AE2466" t="str">
            <v>1 комн.</v>
          </cell>
          <cell r="AF2466" t="str">
            <v>Октябрь 2023</v>
          </cell>
          <cell r="AH2466">
            <v>1</v>
          </cell>
          <cell r="AP2466">
            <v>10761400</v>
          </cell>
        </row>
        <row r="2467">
          <cell r="I2467">
            <v>25.1</v>
          </cell>
          <cell r="K2467">
            <v>1749369.6</v>
          </cell>
          <cell r="Q2467" t="str">
            <v>Жерихов Иван Борисович</v>
          </cell>
          <cell r="R2467" t="str">
            <v/>
          </cell>
          <cell r="T2467" t="str">
            <v>АГЕНСТВО НЕДВИЖИМОСТИ</v>
          </cell>
          <cell r="U2467">
            <v>1</v>
          </cell>
          <cell r="V2467">
            <v>1</v>
          </cell>
          <cell r="W2467" t="str">
            <v>Октябрь</v>
          </cell>
          <cell r="AE2467" t="str">
            <v>1 комн.</v>
          </cell>
          <cell r="AF2467" t="str">
            <v>Октябрь 2023</v>
          </cell>
          <cell r="AH2467">
            <v>1</v>
          </cell>
          <cell r="AP2467">
            <v>9184090</v>
          </cell>
        </row>
        <row r="2468">
          <cell r="I2468">
            <v>25.7</v>
          </cell>
          <cell r="K2468">
            <v>1759709.24</v>
          </cell>
          <cell r="Q2468" t="str">
            <v>Лобко Валерия Сергеевна</v>
          </cell>
          <cell r="R2468" t="str">
            <v/>
          </cell>
          <cell r="T2468" t="str">
            <v>ООО "Империя"</v>
          </cell>
          <cell r="U2468">
            <v>1</v>
          </cell>
          <cell r="V2468">
            <v>1</v>
          </cell>
          <cell r="W2468" t="str">
            <v>Октябрь</v>
          </cell>
          <cell r="AE2468" t="str">
            <v>1 комн.</v>
          </cell>
          <cell r="AF2468" t="str">
            <v>Октябрь 2023</v>
          </cell>
          <cell r="AH2468">
            <v>1</v>
          </cell>
          <cell r="AP2468">
            <v>10591279</v>
          </cell>
        </row>
        <row r="2469">
          <cell r="I2469">
            <v>22.88</v>
          </cell>
          <cell r="K2469">
            <v>0</v>
          </cell>
          <cell r="Q2469" t="str">
            <v>Хархалуп Александр Владимирович</v>
          </cell>
          <cell r="R2469" t="str">
            <v>Соломина Олеся Леонидовна</v>
          </cell>
          <cell r="T2469" t="str">
            <v>ООО "Винсент Недвижимость"</v>
          </cell>
          <cell r="U2469">
            <v>0.5</v>
          </cell>
          <cell r="V2469">
            <v>0.5</v>
          </cell>
          <cell r="W2469" t="str">
            <v>Октябрь</v>
          </cell>
          <cell r="AE2469" t="str">
            <v>1 комн.(с)</v>
          </cell>
          <cell r="AF2469" t="str">
            <v>Октябрь 2023</v>
          </cell>
          <cell r="AH2469">
            <v>1</v>
          </cell>
          <cell r="AP2469">
            <v>10369216</v>
          </cell>
        </row>
        <row r="2470">
          <cell r="I2470">
            <v>22.81</v>
          </cell>
          <cell r="K2470">
            <v>0</v>
          </cell>
          <cell r="Q2470" t="str">
            <v>Огнева Ольга Александровна</v>
          </cell>
          <cell r="R2470" t="str">
            <v/>
          </cell>
          <cell r="T2470" t="str">
            <v>ИП Юдакова Марина Евгеньевна</v>
          </cell>
          <cell r="U2470">
            <v>1</v>
          </cell>
          <cell r="V2470">
            <v>1</v>
          </cell>
          <cell r="W2470" t="str">
            <v>Октябрь</v>
          </cell>
          <cell r="AE2470" t="str">
            <v>1 комн.(с)</v>
          </cell>
          <cell r="AF2470" t="str">
            <v>Октябрь 2023</v>
          </cell>
          <cell r="AH2470">
            <v>1</v>
          </cell>
          <cell r="AP2470">
            <v>8504223.5999999996</v>
          </cell>
        </row>
        <row r="2471">
          <cell r="I2471">
            <v>17.809999999999999</v>
          </cell>
          <cell r="K2471">
            <v>1996435</v>
          </cell>
          <cell r="Q2471" t="str">
            <v>Труфанов Александр Сергеевич</v>
          </cell>
          <cell r="R2471" t="str">
            <v>Акилов Рустам Фанилевич</v>
          </cell>
          <cell r="T2471" t="str">
            <v>ООО "Элитный Сочи"</v>
          </cell>
          <cell r="U2471">
            <v>0.5</v>
          </cell>
          <cell r="V2471">
            <v>0.5</v>
          </cell>
          <cell r="W2471" t="str">
            <v>Октябрь</v>
          </cell>
          <cell r="AE2471" t="str">
            <v>1 комн.</v>
          </cell>
          <cell r="AF2471" t="str">
            <v>Октябрь 2023</v>
          </cell>
          <cell r="AH2471">
            <v>1</v>
          </cell>
          <cell r="AP2471">
            <v>9428614</v>
          </cell>
        </row>
        <row r="2472">
          <cell r="I2472">
            <v>12.5</v>
          </cell>
          <cell r="K2472">
            <v>0</v>
          </cell>
          <cell r="Q2472" t="str">
            <v>Беленков Егор Валерьевич</v>
          </cell>
          <cell r="R2472" t="str">
            <v/>
          </cell>
          <cell r="T2472" t="str">
            <v>АГЕНСТВО НЕДВИЖИМОСТИ</v>
          </cell>
          <cell r="U2472">
            <v>1</v>
          </cell>
          <cell r="V2472">
            <v>1</v>
          </cell>
          <cell r="W2472" t="str">
            <v>Октябрь</v>
          </cell>
          <cell r="AE2472" t="str">
            <v>Парковки</v>
          </cell>
          <cell r="AF2472" t="str">
            <v>Октябрь 2023</v>
          </cell>
          <cell r="AH2472">
            <v>1</v>
          </cell>
          <cell r="AP2472">
            <v>0</v>
          </cell>
        </row>
        <row r="2473">
          <cell r="I2473">
            <v>25.7</v>
          </cell>
          <cell r="K2473">
            <v>1968722.8</v>
          </cell>
          <cell r="Q2473" t="str">
            <v>Лобко Валерия Сергеевна</v>
          </cell>
          <cell r="R2473" t="str">
            <v/>
          </cell>
          <cell r="T2473" t="str">
            <v>ООО "Империя"</v>
          </cell>
          <cell r="U2473">
            <v>1</v>
          </cell>
          <cell r="V2473">
            <v>1</v>
          </cell>
          <cell r="W2473" t="str">
            <v>Октябрь</v>
          </cell>
          <cell r="AE2473" t="str">
            <v>1 комн.</v>
          </cell>
          <cell r="AF2473" t="str">
            <v>Октябрь 2023</v>
          </cell>
          <cell r="AH2473">
            <v>1</v>
          </cell>
          <cell r="AP2473">
            <v>10313410</v>
          </cell>
        </row>
        <row r="2474">
          <cell r="I2474">
            <v>27.4</v>
          </cell>
          <cell r="K2474">
            <v>0</v>
          </cell>
          <cell r="Q2474" t="str">
            <v>Малхосьянц Юлия Владимировна</v>
          </cell>
          <cell r="R2474" t="str">
            <v/>
          </cell>
          <cell r="T2474" t="str">
            <v>ООО "Империя"</v>
          </cell>
          <cell r="U2474">
            <v>1</v>
          </cell>
          <cell r="V2474">
            <v>1</v>
          </cell>
          <cell r="W2474" t="str">
            <v>Октябрь</v>
          </cell>
          <cell r="AE2474" t="str">
            <v>1 комн.</v>
          </cell>
          <cell r="AF2474" t="str">
            <v>Октябрь 2023</v>
          </cell>
          <cell r="AH2474">
            <v>1</v>
          </cell>
          <cell r="AP2474">
            <v>8321571.7999999998</v>
          </cell>
        </row>
        <row r="2475">
          <cell r="I2475">
            <v>26</v>
          </cell>
          <cell r="K2475">
            <v>602212</v>
          </cell>
          <cell r="Q2475" t="str">
            <v>Малхосьянц Юлия Владимировна</v>
          </cell>
          <cell r="R2475" t="str">
            <v/>
          </cell>
          <cell r="T2475" t="str">
            <v>ООО ГРЦ Сочи</v>
          </cell>
          <cell r="U2475">
            <v>1</v>
          </cell>
          <cell r="V2475">
            <v>1</v>
          </cell>
          <cell r="W2475" t="str">
            <v>Октябрь</v>
          </cell>
          <cell r="AE2475" t="str">
            <v>1 комн.</v>
          </cell>
          <cell r="AF2475" t="str">
            <v>Октябрь 2023</v>
          </cell>
          <cell r="AH2475">
            <v>1</v>
          </cell>
          <cell r="AP2475">
            <v>11349000</v>
          </cell>
        </row>
        <row r="2476">
          <cell r="I2476">
            <v>26.4</v>
          </cell>
          <cell r="K2476">
            <v>0</v>
          </cell>
          <cell r="Q2476" t="str">
            <v>Гейдебрехт Елена Гарриевна</v>
          </cell>
          <cell r="R2476" t="str">
            <v>Перов Егор Александрович</v>
          </cell>
          <cell r="T2476" t="str">
            <v>нет</v>
          </cell>
          <cell r="U2476">
            <v>0.5</v>
          </cell>
          <cell r="V2476">
            <v>0</v>
          </cell>
          <cell r="W2476" t="str">
            <v>Октябрь</v>
          </cell>
          <cell r="AE2476" t="str">
            <v>1 комн.(с)</v>
          </cell>
          <cell r="AF2476" t="str">
            <v>Октябрь 2023</v>
          </cell>
          <cell r="AH2476">
            <v>1</v>
          </cell>
          <cell r="AP2476">
            <v>8094688.7999999998</v>
          </cell>
        </row>
        <row r="2477">
          <cell r="I2477">
            <v>20.68</v>
          </cell>
          <cell r="K2477">
            <v>2199724</v>
          </cell>
          <cell r="Q2477" t="str">
            <v>Соломина Олеся Леонидовна</v>
          </cell>
          <cell r="R2477" t="str">
            <v/>
          </cell>
          <cell r="T2477" t="str">
            <v>Ип Кузьмина</v>
          </cell>
          <cell r="U2477">
            <v>1</v>
          </cell>
          <cell r="V2477">
            <v>1</v>
          </cell>
          <cell r="W2477" t="str">
            <v>Октябрь</v>
          </cell>
          <cell r="AE2477" t="str">
            <v>1 комн.(с)</v>
          </cell>
          <cell r="AF2477" t="str">
            <v>Октябрь 2023</v>
          </cell>
          <cell r="AH2477">
            <v>1</v>
          </cell>
          <cell r="AP2477">
            <v>9690629</v>
          </cell>
        </row>
        <row r="2478">
          <cell r="I2478">
            <v>18.12</v>
          </cell>
          <cell r="K2478">
            <v>1971496</v>
          </cell>
          <cell r="Q2478" t="str">
            <v>Огнева Ольга Александровна</v>
          </cell>
          <cell r="R2478" t="str">
            <v/>
          </cell>
          <cell r="T2478" t="str">
            <v>ип бунегиной</v>
          </cell>
          <cell r="U2478">
            <v>1</v>
          </cell>
          <cell r="V2478">
            <v>1</v>
          </cell>
          <cell r="W2478" t="str">
            <v>Октябрь</v>
          </cell>
          <cell r="AE2478" t="str">
            <v>1 комн.</v>
          </cell>
          <cell r="AF2478" t="str">
            <v>Октябрь 2023</v>
          </cell>
          <cell r="AH2478">
            <v>1</v>
          </cell>
          <cell r="AP2478">
            <v>9578232</v>
          </cell>
        </row>
        <row r="2479">
          <cell r="I2479">
            <v>25.3</v>
          </cell>
          <cell r="K2479">
            <v>0</v>
          </cell>
          <cell r="Q2479" t="str">
            <v>Гришакова Анастасия Сергеевна</v>
          </cell>
          <cell r="R2479" t="str">
            <v/>
          </cell>
          <cell r="T2479" t="str">
            <v>ИП Юдакова Марина Евгеньевна</v>
          </cell>
          <cell r="U2479">
            <v>1</v>
          </cell>
          <cell r="V2479">
            <v>1</v>
          </cell>
          <cell r="W2479" t="str">
            <v>Октябрь</v>
          </cell>
          <cell r="AE2479" t="str">
            <v>1 комн.(с)</v>
          </cell>
          <cell r="AF2479" t="str">
            <v>Октябрь 2023</v>
          </cell>
          <cell r="AH2479">
            <v>1</v>
          </cell>
          <cell r="AP2479">
            <v>8347760.2999999998</v>
          </cell>
        </row>
        <row r="2480">
          <cell r="I2480">
            <v>25.1</v>
          </cell>
          <cell r="K2480">
            <v>1782351</v>
          </cell>
          <cell r="Q2480" t="str">
            <v>Матушко Оксана Витальевна</v>
          </cell>
          <cell r="R2480" t="str">
            <v>Скорняк Екатерина Дмитриевна</v>
          </cell>
          <cell r="T2480" t="str">
            <v>Черное море</v>
          </cell>
          <cell r="U2480">
            <v>0.5</v>
          </cell>
          <cell r="V2480">
            <v>0.5</v>
          </cell>
          <cell r="W2480" t="str">
            <v>Октябрь</v>
          </cell>
          <cell r="AE2480" t="str">
            <v>1 комн.</v>
          </cell>
          <cell r="AF2480" t="str">
            <v>Октябрь 2023</v>
          </cell>
          <cell r="AH2480">
            <v>1</v>
          </cell>
          <cell r="AP2480">
            <v>9357280</v>
          </cell>
        </row>
        <row r="2481">
          <cell r="I2481">
            <v>25.1</v>
          </cell>
          <cell r="K2481">
            <v>1782351</v>
          </cell>
          <cell r="Q2481" t="str">
            <v>Матушко Оксана Витальевна</v>
          </cell>
          <cell r="R2481" t="str">
            <v>Скорняк Екатерина Дмитриевна</v>
          </cell>
          <cell r="T2481" t="str">
            <v>Черное море</v>
          </cell>
          <cell r="U2481">
            <v>0.5</v>
          </cell>
          <cell r="V2481">
            <v>0.5</v>
          </cell>
          <cell r="W2481" t="str">
            <v>Октябрь</v>
          </cell>
          <cell r="AE2481" t="str">
            <v>1 комн.</v>
          </cell>
          <cell r="AF2481" t="str">
            <v>Октябрь 2023</v>
          </cell>
          <cell r="AH2481">
            <v>1</v>
          </cell>
          <cell r="AP2481">
            <v>9357280</v>
          </cell>
        </row>
        <row r="2482">
          <cell r="I2482">
            <v>24.6</v>
          </cell>
          <cell r="K2482">
            <v>1774963.8</v>
          </cell>
          <cell r="Q2482" t="str">
            <v>Матушко Оксана Витальевна</v>
          </cell>
          <cell r="R2482" t="str">
            <v>Скорняк Екатерина Дмитриевна</v>
          </cell>
          <cell r="T2482" t="str">
            <v>Мечты у моря</v>
          </cell>
          <cell r="U2482">
            <v>0.5</v>
          </cell>
          <cell r="V2482">
            <v>0.5</v>
          </cell>
          <cell r="W2482" t="str">
            <v>Октябрь</v>
          </cell>
          <cell r="AE2482" t="str">
            <v>1 комн.</v>
          </cell>
          <cell r="AF2482" t="str">
            <v>Октябрь 2023</v>
          </cell>
          <cell r="AH2482">
            <v>1</v>
          </cell>
          <cell r="AP2482">
            <v>9318480</v>
          </cell>
        </row>
        <row r="2483">
          <cell r="I2483">
            <v>22.85</v>
          </cell>
          <cell r="K2483">
            <v>0</v>
          </cell>
          <cell r="Q2483" t="str">
            <v>Гимаева Нина Евгеньевна</v>
          </cell>
          <cell r="R2483" t="str">
            <v/>
          </cell>
          <cell r="T2483" t="str">
            <v>ИП Сидоров Денис Николаевич</v>
          </cell>
          <cell r="U2483">
            <v>1</v>
          </cell>
          <cell r="V2483">
            <v>1</v>
          </cell>
          <cell r="W2483" t="str">
            <v>Октябрь</v>
          </cell>
          <cell r="AE2483" t="str">
            <v>1 комн.(с)</v>
          </cell>
          <cell r="AF2483" t="str">
            <v>Октябрь 2023</v>
          </cell>
          <cell r="AH2483">
            <v>1</v>
          </cell>
          <cell r="AP2483">
            <v>10605714</v>
          </cell>
        </row>
        <row r="2484">
          <cell r="I2484">
            <v>28.4</v>
          </cell>
          <cell r="K2484">
            <v>1728083.2</v>
          </cell>
          <cell r="Q2484" t="str">
            <v>Пухачева Елена Валерьевна</v>
          </cell>
          <cell r="R2484" t="str">
            <v/>
          </cell>
          <cell r="T2484" t="str">
            <v>нет</v>
          </cell>
          <cell r="U2484">
            <v>1</v>
          </cell>
          <cell r="V2484">
            <v>0</v>
          </cell>
          <cell r="W2484" t="str">
            <v>Октябрь</v>
          </cell>
          <cell r="AE2484" t="str">
            <v>1 комн.</v>
          </cell>
          <cell r="AF2484" t="str">
            <v>Октябрь 2023</v>
          </cell>
          <cell r="AH2484">
            <v>1</v>
          </cell>
          <cell r="AP2484">
            <v>9716151.2000000011</v>
          </cell>
        </row>
        <row r="2485">
          <cell r="I2485">
            <v>26.3</v>
          </cell>
          <cell r="K2485">
            <v>0</v>
          </cell>
          <cell r="Q2485" t="str">
            <v>Гришакова Анастасия Сергеевна</v>
          </cell>
          <cell r="R2485" t="str">
            <v/>
          </cell>
          <cell r="T2485" t="str">
            <v>ИП Чекашева Светлана Сергеевна</v>
          </cell>
          <cell r="U2485">
            <v>1</v>
          </cell>
          <cell r="V2485">
            <v>1</v>
          </cell>
          <cell r="W2485" t="str">
            <v>Октябрь</v>
          </cell>
          <cell r="AE2485" t="str">
            <v>1 комн.(с)</v>
          </cell>
          <cell r="AF2485" t="str">
            <v>Октябрь 2023</v>
          </cell>
          <cell r="AH2485">
            <v>1</v>
          </cell>
          <cell r="AP2485">
            <v>7865041.2999999998</v>
          </cell>
        </row>
        <row r="2486">
          <cell r="I2486">
            <v>23.11</v>
          </cell>
          <cell r="K2486">
            <v>0</v>
          </cell>
          <cell r="Q2486" t="str">
            <v>Труфанов Александр Сергеевич</v>
          </cell>
          <cell r="R2486" t="str">
            <v/>
          </cell>
          <cell r="T2486" t="str">
            <v>ИП Кашкарова( Аверина)</v>
          </cell>
          <cell r="U2486">
            <v>1</v>
          </cell>
          <cell r="V2486">
            <v>1</v>
          </cell>
          <cell r="W2486" t="str">
            <v>Октябрь</v>
          </cell>
          <cell r="AE2486" t="str">
            <v>1 комн.(с)</v>
          </cell>
          <cell r="AF2486" t="str">
            <v>Октябрь 2023</v>
          </cell>
          <cell r="AH2486">
            <v>1</v>
          </cell>
          <cell r="AP2486">
            <v>9161706</v>
          </cell>
        </row>
        <row r="2487">
          <cell r="I2487">
            <v>22.88</v>
          </cell>
          <cell r="K2487">
            <v>0</v>
          </cell>
          <cell r="Q2487" t="str">
            <v>Криуляк Кирилл Сергеевич</v>
          </cell>
          <cell r="R2487" t="str">
            <v/>
          </cell>
          <cell r="T2487" t="str">
            <v>ООО "Винсент Недвижимость"</v>
          </cell>
          <cell r="U2487">
            <v>1</v>
          </cell>
          <cell r="V2487">
            <v>1</v>
          </cell>
          <cell r="W2487" t="str">
            <v>Октябрь</v>
          </cell>
          <cell r="AE2487" t="str">
            <v>1 комн.(с)</v>
          </cell>
          <cell r="AF2487" t="str">
            <v>Октябрь 2023</v>
          </cell>
          <cell r="AH2487">
            <v>1</v>
          </cell>
          <cell r="AP2487">
            <v>8904073</v>
          </cell>
        </row>
        <row r="2488">
          <cell r="I2488">
            <v>17.38</v>
          </cell>
          <cell r="K2488">
            <v>1997237.5</v>
          </cell>
          <cell r="Q2488" t="str">
            <v>Гимаева Нина Евгеньевна</v>
          </cell>
          <cell r="R2488" t="str">
            <v/>
          </cell>
          <cell r="T2488" t="str">
            <v>ООО «ДМ ГРУПП» Панфилова</v>
          </cell>
          <cell r="U2488">
            <v>1</v>
          </cell>
          <cell r="V2488">
            <v>1</v>
          </cell>
          <cell r="W2488" t="str">
            <v>Октябрь</v>
          </cell>
          <cell r="AE2488" t="str">
            <v>1 комн.</v>
          </cell>
          <cell r="AF2488" t="str">
            <v>Октябрь 2023</v>
          </cell>
          <cell r="AH2488">
            <v>1</v>
          </cell>
          <cell r="AP2488">
            <v>9207924</v>
          </cell>
        </row>
        <row r="2489">
          <cell r="I2489">
            <v>60.4</v>
          </cell>
          <cell r="K2489">
            <v>0</v>
          </cell>
          <cell r="Q2489" t="str">
            <v>Гришакова Анастасия Сергеевна</v>
          </cell>
          <cell r="R2489" t="str">
            <v/>
          </cell>
          <cell r="T2489" t="str">
            <v>ИП Луспарян К.Р.</v>
          </cell>
          <cell r="U2489">
            <v>1</v>
          </cell>
          <cell r="V2489">
            <v>1</v>
          </cell>
          <cell r="W2489" t="str">
            <v>Октябрь</v>
          </cell>
          <cell r="AE2489" t="str">
            <v>2 комн.</v>
          </cell>
          <cell r="AF2489" t="str">
            <v>Октябрь 2023</v>
          </cell>
          <cell r="AH2489">
            <v>1</v>
          </cell>
          <cell r="AP2489">
            <v>18185715.199999999</v>
          </cell>
        </row>
        <row r="2490">
          <cell r="I2490">
            <v>22.88</v>
          </cell>
          <cell r="K2490">
            <v>0</v>
          </cell>
          <cell r="Q2490" t="str">
            <v>Гимаева Нина Евгеньевна</v>
          </cell>
          <cell r="R2490" t="str">
            <v/>
          </cell>
          <cell r="T2490" t="str">
            <v>ИП Сидоров Денис Николаевич</v>
          </cell>
          <cell r="U2490">
            <v>1</v>
          </cell>
          <cell r="V2490">
            <v>1</v>
          </cell>
          <cell r="W2490" t="str">
            <v>Октябрь</v>
          </cell>
          <cell r="AE2490" t="str">
            <v>1 комн.(с)</v>
          </cell>
          <cell r="AF2490" t="str">
            <v>Октябрь 2023</v>
          </cell>
          <cell r="AH2490">
            <v>1</v>
          </cell>
          <cell r="AP2490">
            <v>10271750</v>
          </cell>
        </row>
        <row r="2491">
          <cell r="I2491">
            <v>26</v>
          </cell>
          <cell r="K2491">
            <v>1996592</v>
          </cell>
          <cell r="Q2491" t="str">
            <v>Малхосьянц Юлия Владимировна</v>
          </cell>
          <cell r="R2491" t="str">
            <v/>
          </cell>
          <cell r="T2491" t="str">
            <v>Элитный Сочи</v>
          </cell>
          <cell r="U2491">
            <v>1</v>
          </cell>
          <cell r="V2491">
            <v>1</v>
          </cell>
          <cell r="W2491" t="str">
            <v>Октябрь</v>
          </cell>
          <cell r="AE2491" t="str">
            <v>1 комн.</v>
          </cell>
          <cell r="AF2491" t="str">
            <v>Октябрь 2023</v>
          </cell>
          <cell r="AH2491">
            <v>1</v>
          </cell>
          <cell r="AP2491">
            <v>10498800</v>
          </cell>
        </row>
        <row r="2492">
          <cell r="I2492">
            <v>38.14</v>
          </cell>
          <cell r="K2492">
            <v>0</v>
          </cell>
          <cell r="Q2492" t="str">
            <v>Акилов Рустам Фанилевич</v>
          </cell>
          <cell r="R2492" t="str">
            <v>Соломина Олеся Леонидовна</v>
          </cell>
          <cell r="T2492" t="str">
            <v>Оникс Недвижимость</v>
          </cell>
          <cell r="U2492">
            <v>0.5</v>
          </cell>
          <cell r="V2492">
            <v>0.5</v>
          </cell>
          <cell r="W2492" t="str">
            <v>Октябрь</v>
          </cell>
          <cell r="AE2492" t="str">
            <v>1 комн.</v>
          </cell>
          <cell r="AF2492" t="str">
            <v>Октябрь 2023</v>
          </cell>
          <cell r="AH2492">
            <v>1</v>
          </cell>
          <cell r="AP2492">
            <v>17872670.98</v>
          </cell>
        </row>
        <row r="2493">
          <cell r="I2493">
            <v>35.1</v>
          </cell>
          <cell r="K2493">
            <v>0</v>
          </cell>
          <cell r="Q2493" t="str">
            <v>Прегаева Ксения Владимировна</v>
          </cell>
          <cell r="R2493" t="str">
            <v/>
          </cell>
          <cell r="T2493" t="str">
            <v>Войтин Денис Сергеевич ИП</v>
          </cell>
          <cell r="U2493">
            <v>1</v>
          </cell>
          <cell r="V2493">
            <v>1</v>
          </cell>
          <cell r="W2493" t="str">
            <v>Октябрь</v>
          </cell>
          <cell r="AE2493" t="str">
            <v>1 комн.</v>
          </cell>
          <cell r="AF2493" t="str">
            <v>Октябрь 2023</v>
          </cell>
          <cell r="AH2493">
            <v>1</v>
          </cell>
          <cell r="AP2493">
            <v>9740846.6999999993</v>
          </cell>
        </row>
        <row r="2494">
          <cell r="I2494">
            <v>26</v>
          </cell>
          <cell r="K2494">
            <v>1860846</v>
          </cell>
          <cell r="Q2494" t="str">
            <v>Мазеева Лариса Викторовна</v>
          </cell>
          <cell r="R2494" t="str">
            <v/>
          </cell>
          <cell r="T2494" t="str">
            <v>ООО "МОНОЛИТ-ДЕВЕЛОПМЕНТ"</v>
          </cell>
          <cell r="U2494">
            <v>1</v>
          </cell>
          <cell r="V2494">
            <v>1</v>
          </cell>
          <cell r="W2494" t="str">
            <v>Октябрь</v>
          </cell>
          <cell r="AE2494" t="str">
            <v>1 комн.</v>
          </cell>
          <cell r="AF2494" t="str">
            <v>Октябрь 2023</v>
          </cell>
          <cell r="AH2494">
            <v>1</v>
          </cell>
          <cell r="AP2494">
            <v>10654800</v>
          </cell>
        </row>
        <row r="2495">
          <cell r="I2495">
            <v>23.11</v>
          </cell>
          <cell r="K2495">
            <v>0</v>
          </cell>
          <cell r="Q2495" t="str">
            <v>Величко Владислав Николаевич</v>
          </cell>
          <cell r="R2495" t="str">
            <v>Огнева Ольга Александровна</v>
          </cell>
          <cell r="T2495" t="str">
            <v>ИП Тихонов</v>
          </cell>
          <cell r="U2495">
            <v>0.5</v>
          </cell>
          <cell r="V2495">
            <v>0.5</v>
          </cell>
          <cell r="W2495" t="str">
            <v>Октябрь</v>
          </cell>
          <cell r="AE2495" t="str">
            <v>1 комн.(с)</v>
          </cell>
          <cell r="AF2495" t="str">
            <v>Октябрь 2023</v>
          </cell>
          <cell r="AH2495">
            <v>1</v>
          </cell>
          <cell r="AP2495">
            <v>9625731</v>
          </cell>
        </row>
        <row r="2496">
          <cell r="I2496">
            <v>22.85</v>
          </cell>
          <cell r="K2496">
            <v>1817275</v>
          </cell>
          <cell r="Q2496" t="str">
            <v>Огнева Ольга Александровна</v>
          </cell>
          <cell r="R2496" t="str">
            <v/>
          </cell>
          <cell r="T2496" t="str">
            <v>Лига недвижимости</v>
          </cell>
          <cell r="U2496">
            <v>1</v>
          </cell>
          <cell r="V2496">
            <v>1</v>
          </cell>
          <cell r="W2496" t="str">
            <v>Октябрь</v>
          </cell>
          <cell r="AE2496" t="str">
            <v>1 комн.(с)</v>
          </cell>
          <cell r="AF2496" t="str">
            <v>Октябрь 2023</v>
          </cell>
          <cell r="AH2496">
            <v>1</v>
          </cell>
          <cell r="AP2496">
            <v>10698370</v>
          </cell>
        </row>
        <row r="2497">
          <cell r="I2497">
            <v>48.73</v>
          </cell>
          <cell r="K2497">
            <v>0</v>
          </cell>
          <cell r="Q2497" t="str">
            <v>Величко Владислав Николаевич</v>
          </cell>
          <cell r="R2497" t="str">
            <v/>
          </cell>
          <cell r="T2497" t="str">
            <v>Ваш Дом</v>
          </cell>
          <cell r="U2497">
            <v>1</v>
          </cell>
          <cell r="V2497">
            <v>1</v>
          </cell>
          <cell r="W2497" t="str">
            <v>Октябрь</v>
          </cell>
          <cell r="AE2497" t="str">
            <v>2 комн.</v>
          </cell>
          <cell r="AF2497" t="str">
            <v>Октябрь 2023</v>
          </cell>
          <cell r="AH2497">
            <v>1</v>
          </cell>
          <cell r="AP2497">
            <v>17115780</v>
          </cell>
        </row>
        <row r="2498">
          <cell r="I2498">
            <v>26.3</v>
          </cell>
          <cell r="K2498">
            <v>0</v>
          </cell>
          <cell r="Q2498" t="str">
            <v>Антоневич Татьяна Юрьевна</v>
          </cell>
          <cell r="R2498" t="str">
            <v/>
          </cell>
          <cell r="T2498" t="str">
            <v>про инвест</v>
          </cell>
          <cell r="U2498">
            <v>1</v>
          </cell>
          <cell r="V2498">
            <v>1</v>
          </cell>
          <cell r="W2498" t="str">
            <v>Октябрь</v>
          </cell>
          <cell r="AE2498" t="str">
            <v>1 комн.(с)</v>
          </cell>
          <cell r="AF2498" t="str">
            <v>Октябрь 2023</v>
          </cell>
          <cell r="AH2498">
            <v>1</v>
          </cell>
          <cell r="AP2498">
            <v>7592073.5999999996</v>
          </cell>
        </row>
        <row r="2499">
          <cell r="I2499">
            <v>23.64</v>
          </cell>
          <cell r="K2499">
            <v>0</v>
          </cell>
          <cell r="Q2499" t="str">
            <v>Гимаева Нина Евгеньевна</v>
          </cell>
          <cell r="R2499" t="str">
            <v/>
          </cell>
          <cell r="T2499" t="str">
            <v>АН Мосейкина А.И</v>
          </cell>
          <cell r="U2499">
            <v>1</v>
          </cell>
          <cell r="V2499">
            <v>1</v>
          </cell>
          <cell r="W2499" t="str">
            <v>Октябрь</v>
          </cell>
          <cell r="AE2499" t="str">
            <v>1 комн.(с)</v>
          </cell>
          <cell r="AF2499" t="str">
            <v>Октябрь 2023</v>
          </cell>
          <cell r="AH2499">
            <v>1</v>
          </cell>
          <cell r="AP2499">
            <v>12213369.6</v>
          </cell>
        </row>
        <row r="2500">
          <cell r="I2500">
            <v>20.36</v>
          </cell>
          <cell r="K2500">
            <v>1672640</v>
          </cell>
          <cell r="Q2500" t="str">
            <v>Гимаева Нина Евгеньевна</v>
          </cell>
          <cell r="R2500" t="str">
            <v/>
          </cell>
          <cell r="T2500" t="str">
            <v>ИП Сидоров Денис Николаевич</v>
          </cell>
          <cell r="U2500">
            <v>1</v>
          </cell>
          <cell r="V2500">
            <v>1</v>
          </cell>
          <cell r="W2500" t="str">
            <v>Октябрь</v>
          </cell>
          <cell r="AE2500" t="str">
            <v>1 комн.(с)</v>
          </cell>
          <cell r="AF2500" t="str">
            <v>Октябрь 2023</v>
          </cell>
          <cell r="AH2500">
            <v>1</v>
          </cell>
          <cell r="AP2500">
            <v>10507796</v>
          </cell>
        </row>
        <row r="2501">
          <cell r="I2501">
            <v>23.19</v>
          </cell>
          <cell r="K2501">
            <v>0</v>
          </cell>
          <cell r="Q2501" t="str">
            <v>Мордвинов Дмитрий Игоревич</v>
          </cell>
          <cell r="R2501" t="str">
            <v/>
          </cell>
          <cell r="T2501" t="str">
            <v>АГЕНСТВО НЕДВИЖИМОСТИ</v>
          </cell>
          <cell r="U2501">
            <v>1</v>
          </cell>
          <cell r="V2501">
            <v>1</v>
          </cell>
          <cell r="W2501" t="str">
            <v>Октябрь</v>
          </cell>
          <cell r="AE2501" t="str">
            <v>1 комн.(с)</v>
          </cell>
          <cell r="AF2501" t="str">
            <v>Октябрь 2023</v>
          </cell>
          <cell r="AH2501">
            <v>1</v>
          </cell>
          <cell r="AP2501">
            <v>11666889</v>
          </cell>
        </row>
        <row r="2502">
          <cell r="I2502">
            <v>25</v>
          </cell>
          <cell r="K2502">
            <v>0</v>
          </cell>
          <cell r="Q2502" t="str">
            <v>Вахничева Екатерина Анатольевна</v>
          </cell>
          <cell r="R2502" t="str">
            <v/>
          </cell>
          <cell r="T2502" t="str">
            <v>ИП Наринянц</v>
          </cell>
          <cell r="U2502">
            <v>1</v>
          </cell>
          <cell r="V2502">
            <v>1</v>
          </cell>
          <cell r="W2502" t="str">
            <v>Октябрь</v>
          </cell>
          <cell r="AE2502" t="str">
            <v>1 комн.</v>
          </cell>
          <cell r="AF2502" t="str">
            <v>Октябрь 2023</v>
          </cell>
          <cell r="AH2502">
            <v>1</v>
          </cell>
          <cell r="AP2502">
            <v>8367500</v>
          </cell>
        </row>
        <row r="2503">
          <cell r="I2503">
            <v>25.3</v>
          </cell>
          <cell r="K2503">
            <v>0</v>
          </cell>
          <cell r="Q2503" t="str">
            <v>Жерихов Иван Борисович</v>
          </cell>
          <cell r="R2503" t="str">
            <v/>
          </cell>
          <cell r="T2503" t="str">
            <v>АГЕНСТВО НЕДВИЖИМОСТИ</v>
          </cell>
          <cell r="U2503">
            <v>1</v>
          </cell>
          <cell r="V2503">
            <v>1</v>
          </cell>
          <cell r="W2503" t="str">
            <v>Октябрь</v>
          </cell>
          <cell r="AE2503" t="str">
            <v>1 комн.(с)</v>
          </cell>
          <cell r="AF2503" t="str">
            <v>Октябрь 2023</v>
          </cell>
          <cell r="AH2503">
            <v>1</v>
          </cell>
          <cell r="AP2503">
            <v>7565990.2999999998</v>
          </cell>
        </row>
        <row r="2504">
          <cell r="I2504">
            <v>60</v>
          </cell>
          <cell r="K2504">
            <v>0</v>
          </cell>
          <cell r="Q2504" t="str">
            <v>Гришакова Анастасия Сергеевна</v>
          </cell>
          <cell r="R2504" t="str">
            <v/>
          </cell>
          <cell r="T2504" t="str">
            <v>ИП Гордеева Людмила</v>
          </cell>
          <cell r="U2504">
            <v>1</v>
          </cell>
          <cell r="V2504">
            <v>1</v>
          </cell>
          <cell r="W2504" t="str">
            <v>Октябрь</v>
          </cell>
          <cell r="AE2504" t="str">
            <v>2 комн.</v>
          </cell>
          <cell r="AF2504" t="str">
            <v>Октябрь 2023</v>
          </cell>
          <cell r="AH2504">
            <v>1</v>
          </cell>
          <cell r="AP2504">
            <v>17448360</v>
          </cell>
        </row>
        <row r="2505">
          <cell r="I2505">
            <v>47.9</v>
          </cell>
          <cell r="K2505">
            <v>0</v>
          </cell>
          <cell r="Q2505" t="str">
            <v>Нестерова Анастасия Викторовна</v>
          </cell>
          <cell r="R2505" t="str">
            <v/>
          </cell>
          <cell r="T2505" t="str">
            <v>ИП Тулаби Амир Хоссейн</v>
          </cell>
          <cell r="U2505">
            <v>1</v>
          </cell>
          <cell r="V2505">
            <v>1</v>
          </cell>
          <cell r="W2505" t="str">
            <v>Октябрь</v>
          </cell>
          <cell r="AE2505" t="str">
            <v>1 комн.</v>
          </cell>
          <cell r="AF2505" t="str">
            <v>Октябрь 2023</v>
          </cell>
          <cell r="AH2505">
            <v>1</v>
          </cell>
          <cell r="AP2505">
            <v>14480170</v>
          </cell>
        </row>
        <row r="2506">
          <cell r="I2506">
            <v>26.1</v>
          </cell>
          <cell r="K2506">
            <v>0</v>
          </cell>
          <cell r="Q2506" t="str">
            <v>Прегаева Ксения Владимировна</v>
          </cell>
          <cell r="R2506" t="str">
            <v/>
          </cell>
          <cell r="T2506" t="str">
            <v>ИП Антонов Антон Георгиевич</v>
          </cell>
          <cell r="U2506">
            <v>1</v>
          </cell>
          <cell r="V2506">
            <v>1</v>
          </cell>
          <cell r="W2506" t="str">
            <v>Октябрь</v>
          </cell>
          <cell r="AE2506" t="str">
            <v>1 комн.</v>
          </cell>
          <cell r="AF2506" t="str">
            <v>Октябрь 2023</v>
          </cell>
          <cell r="AH2506">
            <v>1</v>
          </cell>
          <cell r="AP2506">
            <v>9673625.6999999993</v>
          </cell>
        </row>
        <row r="2507">
          <cell r="I2507">
            <v>24.6</v>
          </cell>
          <cell r="K2507">
            <v>1774963.8</v>
          </cell>
          <cell r="Q2507" t="str">
            <v>Матушко Оксана Витальевна</v>
          </cell>
          <cell r="R2507" t="str">
            <v/>
          </cell>
          <cell r="T2507" t="str">
            <v>Мечты у моря</v>
          </cell>
          <cell r="U2507">
            <v>1</v>
          </cell>
          <cell r="V2507">
            <v>1</v>
          </cell>
          <cell r="W2507" t="str">
            <v>Октябрь</v>
          </cell>
          <cell r="AE2507" t="str">
            <v>1 комн.</v>
          </cell>
          <cell r="AF2507" t="str">
            <v>Октябрь 2023</v>
          </cell>
          <cell r="AH2507">
            <v>1</v>
          </cell>
          <cell r="AP2507">
            <v>9318480</v>
          </cell>
        </row>
        <row r="2508">
          <cell r="I2508">
            <v>24.5</v>
          </cell>
          <cell r="K2508">
            <v>1715955.5</v>
          </cell>
          <cell r="Q2508" t="str">
            <v>Матушко Оксана Витальевна</v>
          </cell>
          <cell r="R2508" t="str">
            <v/>
          </cell>
          <cell r="T2508" t="str">
            <v>Мечты у моря</v>
          </cell>
          <cell r="U2508">
            <v>1</v>
          </cell>
          <cell r="V2508">
            <v>1</v>
          </cell>
          <cell r="W2508" t="str">
            <v>Октябрь</v>
          </cell>
          <cell r="AE2508" t="str">
            <v>1 комн.</v>
          </cell>
          <cell r="AF2508" t="str">
            <v>Октябрь 2023</v>
          </cell>
          <cell r="AH2508">
            <v>1</v>
          </cell>
          <cell r="AP2508">
            <v>9008650</v>
          </cell>
        </row>
        <row r="2509">
          <cell r="I2509">
            <v>36.4</v>
          </cell>
          <cell r="K2509">
            <v>0</v>
          </cell>
          <cell r="Q2509" t="str">
            <v>Матушко Оксана Витальевна</v>
          </cell>
          <cell r="R2509" t="str">
            <v/>
          </cell>
          <cell r="T2509" t="str">
            <v>Инвест Сочи</v>
          </cell>
          <cell r="U2509">
            <v>1</v>
          </cell>
          <cell r="V2509">
            <v>1</v>
          </cell>
          <cell r="W2509" t="str">
            <v>Октябрь</v>
          </cell>
          <cell r="AE2509" t="str">
            <v>1 комн.</v>
          </cell>
          <cell r="AF2509" t="str">
            <v>Октябрь 2023</v>
          </cell>
          <cell r="AH2509">
            <v>1</v>
          </cell>
          <cell r="AP2509">
            <v>11157328</v>
          </cell>
        </row>
        <row r="2510">
          <cell r="I2510">
            <v>17.329999999999998</v>
          </cell>
          <cell r="K2510">
            <v>1764588</v>
          </cell>
          <cell r="Q2510" t="str">
            <v>Мордвинов Дмитрий Игоревич</v>
          </cell>
          <cell r="R2510" t="str">
            <v/>
          </cell>
          <cell r="T2510" t="str">
            <v>ООО "МОНОЛИТ-ДЕВЕЛОПМЕНТ"</v>
          </cell>
          <cell r="U2510">
            <v>1</v>
          </cell>
          <cell r="V2510">
            <v>1</v>
          </cell>
          <cell r="W2510" t="str">
            <v>Октябрь</v>
          </cell>
          <cell r="AE2510" t="str">
            <v>1 комн.(с)</v>
          </cell>
          <cell r="AF2510" t="str">
            <v>Октябрь 2023</v>
          </cell>
          <cell r="AH2510">
            <v>1</v>
          </cell>
          <cell r="AP2510">
            <v>9921425</v>
          </cell>
        </row>
        <row r="2511">
          <cell r="I2511">
            <v>22.92</v>
          </cell>
          <cell r="K2511">
            <v>0</v>
          </cell>
          <cell r="Q2511" t="str">
            <v>Путилина Ольга Ивановна</v>
          </cell>
          <cell r="R2511" t="str">
            <v>Саввон Дмитрий Петрович</v>
          </cell>
          <cell r="T2511" t="str">
            <v>ИП Насонов Василий Викторович</v>
          </cell>
          <cell r="U2511">
            <v>0.5</v>
          </cell>
          <cell r="V2511">
            <v>0.5</v>
          </cell>
          <cell r="W2511" t="str">
            <v>Октябрь</v>
          </cell>
          <cell r="AE2511" t="str">
            <v>1 комн.(с)</v>
          </cell>
          <cell r="AF2511" t="str">
            <v>Октябрь 2023</v>
          </cell>
          <cell r="AH2511">
            <v>1</v>
          </cell>
          <cell r="AP2511">
            <v>11068068</v>
          </cell>
        </row>
        <row r="2512">
          <cell r="I2512">
            <v>24.6</v>
          </cell>
          <cell r="K2512">
            <v>1774963.8</v>
          </cell>
          <cell r="Q2512" t="str">
            <v>Матушко Оксана Витальевна</v>
          </cell>
          <cell r="R2512" t="str">
            <v/>
          </cell>
          <cell r="T2512" t="str">
            <v>Мечты у моря</v>
          </cell>
          <cell r="U2512">
            <v>1</v>
          </cell>
          <cell r="V2512">
            <v>1</v>
          </cell>
          <cell r="W2512" t="str">
            <v>Октябрь</v>
          </cell>
          <cell r="AE2512" t="str">
            <v>1 комн.</v>
          </cell>
          <cell r="AF2512" t="str">
            <v>Октябрь 2023</v>
          </cell>
          <cell r="AH2512">
            <v>1</v>
          </cell>
          <cell r="AP2512">
            <v>9318480</v>
          </cell>
        </row>
        <row r="2513">
          <cell r="I2513">
            <v>24.7</v>
          </cell>
          <cell r="K2513">
            <v>1571414</v>
          </cell>
          <cell r="Q2513" t="str">
            <v>Вахничева Екатерина Анатольевна</v>
          </cell>
          <cell r="R2513" t="str">
            <v/>
          </cell>
          <cell r="T2513" t="str">
            <v>ИП Козлова Евгения</v>
          </cell>
          <cell r="U2513">
            <v>1</v>
          </cell>
          <cell r="V2513">
            <v>1</v>
          </cell>
          <cell r="W2513" t="str">
            <v>Октябрь</v>
          </cell>
          <cell r="AE2513" t="str">
            <v>1 комн.</v>
          </cell>
          <cell r="AF2513" t="str">
            <v>Октябрь 2023</v>
          </cell>
          <cell r="AH2513">
            <v>1</v>
          </cell>
          <cell r="AP2513">
            <v>8835190</v>
          </cell>
        </row>
        <row r="2514">
          <cell r="I2514">
            <v>22.86</v>
          </cell>
          <cell r="K2514">
            <v>0</v>
          </cell>
          <cell r="Q2514" t="str">
            <v>Криуляк Кирилл Сергеевич</v>
          </cell>
          <cell r="R2514" t="str">
            <v/>
          </cell>
          <cell r="T2514" t="str">
            <v>ИП Мосейкина Александра Игоревна</v>
          </cell>
          <cell r="U2514">
            <v>1</v>
          </cell>
          <cell r="V2514">
            <v>1</v>
          </cell>
          <cell r="W2514" t="str">
            <v>Октябрь</v>
          </cell>
          <cell r="AE2514" t="str">
            <v>1 комн.</v>
          </cell>
          <cell r="AF2514" t="str">
            <v>Октябрь 2023</v>
          </cell>
          <cell r="AH2514">
            <v>1</v>
          </cell>
          <cell r="AP2514">
            <v>10940751</v>
          </cell>
        </row>
        <row r="2515">
          <cell r="I2515">
            <v>26.4</v>
          </cell>
          <cell r="K2515">
            <v>0</v>
          </cell>
          <cell r="Q2515" t="str">
            <v>Антоневич Татьяна Юрьевна</v>
          </cell>
          <cell r="R2515" t="str">
            <v/>
          </cell>
          <cell r="T2515" t="str">
            <v>Оазис Эстейт</v>
          </cell>
          <cell r="U2515">
            <v>1</v>
          </cell>
          <cell r="V2515">
            <v>1</v>
          </cell>
          <cell r="W2515" t="str">
            <v>Октябрь</v>
          </cell>
          <cell r="AE2515" t="str">
            <v>1 комн.(с)</v>
          </cell>
          <cell r="AF2515" t="str">
            <v>Октябрь 2023</v>
          </cell>
          <cell r="AH2515">
            <v>1</v>
          </cell>
          <cell r="AP2515">
            <v>8166391.2000000002</v>
          </cell>
        </row>
        <row r="2516">
          <cell r="I2516">
            <v>25.3</v>
          </cell>
          <cell r="K2516">
            <v>0</v>
          </cell>
          <cell r="Q2516" t="str">
            <v>Нестерова Анастасия Викторовна</v>
          </cell>
          <cell r="R2516" t="str">
            <v/>
          </cell>
          <cell r="T2516" t="str">
            <v>Империя</v>
          </cell>
          <cell r="U2516">
            <v>1</v>
          </cell>
          <cell r="V2516">
            <v>1</v>
          </cell>
          <cell r="W2516" t="str">
            <v>Октябрь</v>
          </cell>
          <cell r="AE2516" t="str">
            <v>1 комн.(с)</v>
          </cell>
          <cell r="AF2516" t="str">
            <v>Октябрь 2023</v>
          </cell>
          <cell r="AH2516">
            <v>1</v>
          </cell>
          <cell r="AP2516">
            <v>8042870</v>
          </cell>
        </row>
        <row r="2517">
          <cell r="I2517">
            <v>22.88</v>
          </cell>
          <cell r="K2517">
            <v>0</v>
          </cell>
          <cell r="Q2517" t="str">
            <v>Огнева Ольга Александровна</v>
          </cell>
          <cell r="R2517" t="str">
            <v/>
          </cell>
          <cell r="T2517" t="str">
            <v>ип катаева</v>
          </cell>
          <cell r="U2517">
            <v>1</v>
          </cell>
          <cell r="V2517">
            <v>1</v>
          </cell>
          <cell r="W2517" t="str">
            <v>Октябрь</v>
          </cell>
          <cell r="AE2517" t="str">
            <v>1 комн.(с)</v>
          </cell>
          <cell r="AF2517" t="str">
            <v>Октябрь 2023</v>
          </cell>
          <cell r="AH2517">
            <v>1</v>
          </cell>
          <cell r="AP2517">
            <v>11048752</v>
          </cell>
        </row>
        <row r="2518">
          <cell r="I2518">
            <v>24.6</v>
          </cell>
          <cell r="K2518">
            <v>1569849</v>
          </cell>
          <cell r="Q2518" t="str">
            <v>Матушко Оксана Витальевна</v>
          </cell>
          <cell r="R2518" t="str">
            <v>Вахничева Екатерина Анатольевна</v>
          </cell>
          <cell r="T2518" t="str">
            <v>Элитный Сочи</v>
          </cell>
          <cell r="U2518">
            <v>0.5</v>
          </cell>
          <cell r="V2518">
            <v>0.5</v>
          </cell>
          <cell r="W2518" t="str">
            <v>Октябрь</v>
          </cell>
          <cell r="AE2518" t="str">
            <v>1 комн.</v>
          </cell>
          <cell r="AF2518" t="str">
            <v>Октябрь 2023</v>
          </cell>
          <cell r="AH2518">
            <v>1</v>
          </cell>
          <cell r="AP2518">
            <v>8826480</v>
          </cell>
        </row>
        <row r="2519">
          <cell r="I2519">
            <v>38.049999999999997</v>
          </cell>
          <cell r="K2519">
            <v>0</v>
          </cell>
          <cell r="Q2519" t="str">
            <v>Труфанов Александр Сергеевич</v>
          </cell>
          <cell r="R2519" t="str">
            <v/>
          </cell>
          <cell r="T2519" t="str">
            <v>ООО "Империя"</v>
          </cell>
          <cell r="U2519">
            <v>1</v>
          </cell>
          <cell r="V2519">
            <v>1</v>
          </cell>
          <cell r="W2519" t="str">
            <v>Октябрь</v>
          </cell>
          <cell r="AE2519" t="str">
            <v>1 комн.</v>
          </cell>
          <cell r="AF2519" t="str">
            <v>Октябрь 2023</v>
          </cell>
          <cell r="AH2519">
            <v>1</v>
          </cell>
          <cell r="AP2519">
            <v>0</v>
          </cell>
        </row>
        <row r="2520">
          <cell r="I2520">
            <v>17.75</v>
          </cell>
          <cell r="K2520">
            <v>1979450</v>
          </cell>
          <cell r="Q2520" t="str">
            <v>Путилина Ольга Ивановна</v>
          </cell>
          <cell r="R2520" t="str">
            <v/>
          </cell>
          <cell r="T2520" t="str">
            <v>ИП Шевченко</v>
          </cell>
          <cell r="U2520">
            <v>1</v>
          </cell>
          <cell r="V2520">
            <v>1</v>
          </cell>
          <cell r="W2520" t="str">
            <v>Октябрь</v>
          </cell>
          <cell r="AE2520" t="str">
            <v>1 комн.</v>
          </cell>
          <cell r="AF2520" t="str">
            <v>Октябрь 2023</v>
          </cell>
          <cell r="AH2520">
            <v>1</v>
          </cell>
          <cell r="AP2520">
            <v>9609850</v>
          </cell>
        </row>
        <row r="2521">
          <cell r="I2521">
            <v>22.77</v>
          </cell>
          <cell r="K2521">
            <v>1998229</v>
          </cell>
          <cell r="Q2521" t="str">
            <v>Кетько Даниил Андреевич</v>
          </cell>
          <cell r="R2521" t="str">
            <v/>
          </cell>
          <cell r="T2521" t="str">
            <v>ип семушин</v>
          </cell>
          <cell r="U2521">
            <v>1</v>
          </cell>
          <cell r="V2521">
            <v>1</v>
          </cell>
          <cell r="W2521" t="str">
            <v>Октябрь</v>
          </cell>
          <cell r="AE2521" t="str">
            <v>1 комн.(с)</v>
          </cell>
          <cell r="AF2521" t="str">
            <v>Октябрь 2023</v>
          </cell>
          <cell r="AH2521">
            <v>1</v>
          </cell>
          <cell r="AP2521">
            <v>11897325</v>
          </cell>
        </row>
        <row r="2522">
          <cell r="I2522">
            <v>25.1</v>
          </cell>
          <cell r="K2522">
            <v>1782351</v>
          </cell>
          <cell r="Q2522" t="str">
            <v>Матушко Оксана Витальевна</v>
          </cell>
          <cell r="R2522" t="str">
            <v>Скорняк Екатерина Дмитриевна</v>
          </cell>
          <cell r="T2522" t="str">
            <v>Черное море</v>
          </cell>
          <cell r="U2522">
            <v>0.5</v>
          </cell>
          <cell r="V2522">
            <v>0.5</v>
          </cell>
          <cell r="W2522" t="str">
            <v>Октябрь</v>
          </cell>
          <cell r="AE2522" t="str">
            <v>1 комн.</v>
          </cell>
          <cell r="AF2522" t="str">
            <v>Октябрь 2023</v>
          </cell>
          <cell r="AH2522">
            <v>1</v>
          </cell>
          <cell r="AP2522">
            <v>9357280</v>
          </cell>
        </row>
        <row r="2523">
          <cell r="I2523">
            <v>17.649999999999999</v>
          </cell>
          <cell r="K2523">
            <v>1994273.5</v>
          </cell>
          <cell r="Q2523" t="str">
            <v>Гимаева Нина Евгеньевна</v>
          </cell>
          <cell r="R2523" t="str">
            <v/>
          </cell>
          <cell r="T2523" t="str">
            <v>ИП Сидоров Денис Николаевич</v>
          </cell>
          <cell r="U2523">
            <v>1</v>
          </cell>
          <cell r="V2523">
            <v>1</v>
          </cell>
          <cell r="W2523" t="str">
            <v>Октябрь</v>
          </cell>
          <cell r="AE2523" t="str">
            <v>1 комн.</v>
          </cell>
          <cell r="AF2523" t="str">
            <v>Октябрь 2023</v>
          </cell>
          <cell r="AH2523">
            <v>1</v>
          </cell>
          <cell r="AP2523">
            <v>9917535</v>
          </cell>
        </row>
        <row r="2524">
          <cell r="I2524">
            <v>22.92</v>
          </cell>
          <cell r="K2524">
            <v>0</v>
          </cell>
          <cell r="Q2524" t="str">
            <v>Хархалуп Александр Владимирович</v>
          </cell>
          <cell r="R2524" t="str">
            <v/>
          </cell>
          <cell r="T2524" t="str">
            <v>ИП СМИРНОВ АЛЕКСАНДР ДМИТРИЕВИЧ</v>
          </cell>
          <cell r="U2524">
            <v>1</v>
          </cell>
          <cell r="V2524">
            <v>1</v>
          </cell>
          <cell r="W2524" t="str">
            <v>Октябрь</v>
          </cell>
          <cell r="AE2524" t="str">
            <v>1 комн.(с)</v>
          </cell>
          <cell r="AF2524" t="str">
            <v>Октябрь 2023</v>
          </cell>
          <cell r="AH2524">
            <v>1</v>
          </cell>
          <cell r="AP2524">
            <v>0</v>
          </cell>
        </row>
        <row r="2525">
          <cell r="I2525">
            <v>25.1</v>
          </cell>
          <cell r="K2525">
            <v>1911440.3</v>
          </cell>
          <cell r="Q2525" t="str">
            <v>Скорняк Екатерина Дмитриевна</v>
          </cell>
          <cell r="R2525" t="str">
            <v/>
          </cell>
          <cell r="T2525" t="str">
            <v>ип Точилова</v>
          </cell>
          <cell r="U2525">
            <v>1</v>
          </cell>
          <cell r="V2525">
            <v>1</v>
          </cell>
          <cell r="W2525" t="str">
            <v>Октябрь</v>
          </cell>
          <cell r="AE2525" t="str">
            <v>1 комн.</v>
          </cell>
          <cell r="AF2525" t="str">
            <v>Октябрь 2023</v>
          </cell>
          <cell r="AH2525">
            <v>1</v>
          </cell>
          <cell r="AP2525">
            <v>10034980</v>
          </cell>
        </row>
        <row r="2526">
          <cell r="I2526">
            <v>24.8</v>
          </cell>
          <cell r="K2526">
            <v>1877236</v>
          </cell>
          <cell r="Q2526" t="str">
            <v>Скорняк Екатерина Дмитриевна</v>
          </cell>
          <cell r="R2526" t="str">
            <v/>
          </cell>
          <cell r="T2526" t="str">
            <v>ТОЧИЛОВА ОЛЬГА ЕВГЕНЬЕВНА ИП</v>
          </cell>
          <cell r="U2526">
            <v>1</v>
          </cell>
          <cell r="V2526">
            <v>1</v>
          </cell>
          <cell r="W2526" t="str">
            <v>Октябрь</v>
          </cell>
          <cell r="AE2526" t="str">
            <v>1 комн.</v>
          </cell>
          <cell r="AF2526" t="str">
            <v>Октябрь 2023</v>
          </cell>
          <cell r="AH2526">
            <v>1</v>
          </cell>
          <cell r="AP2526">
            <v>9915040</v>
          </cell>
        </row>
        <row r="2527">
          <cell r="I2527">
            <v>24.6</v>
          </cell>
          <cell r="K2527">
            <v>1657351.2</v>
          </cell>
          <cell r="Q2527" t="str">
            <v>Лобко Валерия Сергеевна</v>
          </cell>
          <cell r="R2527" t="str">
            <v/>
          </cell>
          <cell r="T2527" t="str">
            <v>ИП Лобова Светлана Владимировна ¶</v>
          </cell>
          <cell r="U2527">
            <v>1</v>
          </cell>
          <cell r="V2527">
            <v>1</v>
          </cell>
          <cell r="W2527" t="str">
            <v>Октябрь</v>
          </cell>
          <cell r="AE2527" t="str">
            <v>1 комн.</v>
          </cell>
          <cell r="AF2527" t="str">
            <v>Октябрь 2023</v>
          </cell>
          <cell r="AH2527">
            <v>1</v>
          </cell>
          <cell r="AP2527">
            <v>9318480</v>
          </cell>
        </row>
        <row r="2528">
          <cell r="I2528">
            <v>25</v>
          </cell>
          <cell r="K2528">
            <v>1626075</v>
          </cell>
          <cell r="Q2528" t="str">
            <v>Лобко Валерия Сергеевна</v>
          </cell>
          <cell r="R2528" t="str">
            <v/>
          </cell>
          <cell r="T2528" t="str">
            <v>ИП Корякин Андрей Игорович</v>
          </cell>
          <cell r="U2528">
            <v>1</v>
          </cell>
          <cell r="V2528">
            <v>1</v>
          </cell>
          <cell r="W2528" t="str">
            <v>Октябрь</v>
          </cell>
          <cell r="AE2528" t="str">
            <v>1 комн.</v>
          </cell>
          <cell r="AF2528" t="str">
            <v>Октябрь 2023</v>
          </cell>
          <cell r="AH2528">
            <v>1</v>
          </cell>
          <cell r="AP2528">
            <v>9142500</v>
          </cell>
        </row>
        <row r="2529">
          <cell r="I2529">
            <v>24.6</v>
          </cell>
          <cell r="K2529">
            <v>1749232.2</v>
          </cell>
          <cell r="Q2529" t="str">
            <v>Лобко Валерия Сергеевна</v>
          </cell>
          <cell r="R2529" t="str">
            <v/>
          </cell>
          <cell r="T2529" t="str">
            <v>ИП Поливанов</v>
          </cell>
          <cell r="U2529">
            <v>1</v>
          </cell>
          <cell r="V2529">
            <v>1</v>
          </cell>
          <cell r="W2529" t="str">
            <v>Октябрь</v>
          </cell>
          <cell r="AE2529" t="str">
            <v>1 комн.</v>
          </cell>
          <cell r="AF2529" t="str">
            <v>Октябрь 2023</v>
          </cell>
          <cell r="AH2529">
            <v>1</v>
          </cell>
          <cell r="AP2529">
            <v>9835080</v>
          </cell>
        </row>
        <row r="2530">
          <cell r="I2530">
            <v>25.3</v>
          </cell>
          <cell r="K2530">
            <v>0</v>
          </cell>
          <cell r="Q2530" t="str">
            <v>Цвиль Трофим Александрович</v>
          </cell>
          <cell r="R2530" t="str">
            <v/>
          </cell>
          <cell r="T2530" t="str">
            <v>ИП Антонов Антон Георгиевич</v>
          </cell>
          <cell r="U2530">
            <v>1</v>
          </cell>
          <cell r="V2530">
            <v>1</v>
          </cell>
          <cell r="W2530" t="str">
            <v>Октябрь</v>
          </cell>
          <cell r="AE2530" t="str">
            <v>1 комн.(с)</v>
          </cell>
          <cell r="AF2530" t="str">
            <v>Октябрь 2023</v>
          </cell>
          <cell r="AH2530">
            <v>1</v>
          </cell>
          <cell r="AP2530">
            <v>8409720</v>
          </cell>
        </row>
        <row r="2531">
          <cell r="I2531">
            <v>31.5</v>
          </cell>
          <cell r="K2531">
            <v>0</v>
          </cell>
          <cell r="Q2531" t="str">
            <v>Вахничева Екатерина Анатольевна</v>
          </cell>
          <cell r="R2531" t="str">
            <v/>
          </cell>
          <cell r="T2531" t="str">
            <v>нет</v>
          </cell>
          <cell r="U2531">
            <v>1</v>
          </cell>
          <cell r="V2531">
            <v>0</v>
          </cell>
          <cell r="W2531" t="str">
            <v>Октябрь</v>
          </cell>
          <cell r="AE2531" t="str">
            <v>1 комн.</v>
          </cell>
          <cell r="AF2531" t="str">
            <v>Октябрь 2023</v>
          </cell>
          <cell r="AH2531">
            <v>1</v>
          </cell>
          <cell r="AP2531">
            <v>11409552</v>
          </cell>
        </row>
        <row r="2532">
          <cell r="I2532">
            <v>22.77</v>
          </cell>
          <cell r="K2532">
            <v>1989759</v>
          </cell>
          <cell r="Q2532" t="str">
            <v>Кетько Даниил Андреевич</v>
          </cell>
          <cell r="R2532" t="str">
            <v/>
          </cell>
          <cell r="T2532" t="str">
            <v>ип семушин</v>
          </cell>
          <cell r="U2532">
            <v>1</v>
          </cell>
          <cell r="V2532">
            <v>1</v>
          </cell>
          <cell r="W2532" t="str">
            <v>Октябрь</v>
          </cell>
          <cell r="AE2532" t="str">
            <v>1 комн.(с)</v>
          </cell>
          <cell r="AF2532" t="str">
            <v>Октябрь 2023</v>
          </cell>
          <cell r="AH2532">
            <v>1</v>
          </cell>
          <cell r="AP2532">
            <v>11783475</v>
          </cell>
        </row>
        <row r="2533">
          <cell r="I2533">
            <v>18.02</v>
          </cell>
          <cell r="K2533">
            <v>0</v>
          </cell>
          <cell r="Q2533" t="str">
            <v>Кетько Даниил Андреевич</v>
          </cell>
          <cell r="R2533" t="str">
            <v/>
          </cell>
          <cell r="T2533" t="str">
            <v>ИП Попов</v>
          </cell>
          <cell r="U2533">
            <v>1</v>
          </cell>
          <cell r="V2533">
            <v>1</v>
          </cell>
          <cell r="W2533" t="str">
            <v>Октябрь</v>
          </cell>
          <cell r="AE2533" t="str">
            <v>1 комн.</v>
          </cell>
          <cell r="AF2533" t="str">
            <v>Октябрь 2023</v>
          </cell>
          <cell r="AH2533">
            <v>1</v>
          </cell>
          <cell r="AP2533">
            <v>7872722</v>
          </cell>
        </row>
        <row r="2534">
          <cell r="I2534">
            <v>17.670000000000002</v>
          </cell>
          <cell r="K2534">
            <v>1194475.6000000001</v>
          </cell>
          <cell r="Q2534" t="str">
            <v>Гимаева Нина Евгеньевна</v>
          </cell>
          <cell r="R2534" t="str">
            <v/>
          </cell>
          <cell r="T2534" t="str">
            <v>ООО "МОНОЛИТ-ДЕВЕЛОПМЕНТ"</v>
          </cell>
          <cell r="U2534">
            <v>1</v>
          </cell>
          <cell r="V2534">
            <v>1</v>
          </cell>
          <cell r="W2534" t="str">
            <v>Октябрь</v>
          </cell>
          <cell r="AE2534" t="str">
            <v>1 комн.(с)</v>
          </cell>
          <cell r="AF2534" t="str">
            <v>Октябрь 2023</v>
          </cell>
          <cell r="AH2534">
            <v>1</v>
          </cell>
          <cell r="AP2534">
            <v>11321169</v>
          </cell>
        </row>
        <row r="2535">
          <cell r="I2535">
            <v>28.4</v>
          </cell>
          <cell r="K2535">
            <v>1986551.6</v>
          </cell>
          <cell r="Q2535" t="str">
            <v>Вахничева Екатерина Анатольевна</v>
          </cell>
          <cell r="R2535" t="str">
            <v/>
          </cell>
          <cell r="T2535" t="str">
            <v>Элитный Сочи</v>
          </cell>
          <cell r="U2535">
            <v>1</v>
          </cell>
          <cell r="V2535">
            <v>1</v>
          </cell>
          <cell r="W2535" t="str">
            <v>Октябрь</v>
          </cell>
          <cell r="AE2535" t="str">
            <v>1 комн.</v>
          </cell>
          <cell r="AF2535" t="str">
            <v>Октябрь 2023</v>
          </cell>
          <cell r="AH2535">
            <v>1</v>
          </cell>
          <cell r="AP2535">
            <v>11558800</v>
          </cell>
        </row>
        <row r="2536">
          <cell r="I2536">
            <v>20.7</v>
          </cell>
          <cell r="K2536">
            <v>1990676.4</v>
          </cell>
          <cell r="Q2536" t="str">
            <v>Гимаева Нина Евгеньевна</v>
          </cell>
          <cell r="R2536" t="str">
            <v/>
          </cell>
          <cell r="T2536" t="str">
            <v>ИП Точилова Е</v>
          </cell>
          <cell r="U2536">
            <v>1</v>
          </cell>
          <cell r="V2536">
            <v>1</v>
          </cell>
          <cell r="W2536" t="str">
            <v>Октябрь</v>
          </cell>
          <cell r="AE2536" t="str">
            <v>1 комн.(с)</v>
          </cell>
          <cell r="AF2536" t="str">
            <v>Октябрь 2023</v>
          </cell>
          <cell r="AH2536">
            <v>1</v>
          </cell>
          <cell r="AP2536">
            <v>9654480</v>
          </cell>
        </row>
        <row r="2537">
          <cell r="I2537">
            <v>25.8</v>
          </cell>
          <cell r="K2537">
            <v>1974990</v>
          </cell>
          <cell r="Q2537" t="str">
            <v>Вахничева Екатерина Анатольевна</v>
          </cell>
          <cell r="R2537" t="str">
            <v/>
          </cell>
          <cell r="T2537" t="str">
            <v>"Этажи" ООО</v>
          </cell>
          <cell r="U2537">
            <v>1</v>
          </cell>
          <cell r="V2537">
            <v>1</v>
          </cell>
          <cell r="W2537" t="str">
            <v>Октябрь</v>
          </cell>
          <cell r="AE2537" t="str">
            <v>1 комн.</v>
          </cell>
          <cell r="AF2537" t="str">
            <v>Октябрь 2023</v>
          </cell>
          <cell r="AH2537">
            <v>1</v>
          </cell>
          <cell r="AP2537">
            <v>10399980</v>
          </cell>
        </row>
        <row r="2538">
          <cell r="I2538">
            <v>23.65</v>
          </cell>
          <cell r="K2538">
            <v>0</v>
          </cell>
          <cell r="Q2538" t="str">
            <v>Величко Владислав Николаевич</v>
          </cell>
          <cell r="R2538" t="str">
            <v/>
          </cell>
          <cell r="T2538" t="str">
            <v>Ваш Дом ООО</v>
          </cell>
          <cell r="U2538">
            <v>1</v>
          </cell>
          <cell r="V2538">
            <v>1</v>
          </cell>
          <cell r="W2538" t="str">
            <v>Октябрь</v>
          </cell>
          <cell r="AE2538" t="str">
            <v>1 комн.</v>
          </cell>
          <cell r="AF2538" t="str">
            <v>Октябрь 2023</v>
          </cell>
          <cell r="AH2538">
            <v>1</v>
          </cell>
          <cell r="AP2538">
            <v>9996855</v>
          </cell>
        </row>
        <row r="2539">
          <cell r="I2539">
            <v>22.92</v>
          </cell>
          <cell r="K2539">
            <v>0</v>
          </cell>
          <cell r="Q2539" t="str">
            <v>Хархалуп Александр Владимирович</v>
          </cell>
          <cell r="R2539" t="str">
            <v/>
          </cell>
          <cell r="T2539" t="str">
            <v>ИП СЕМУШИН АЛЕКСАНДР СЕРГЕЕВИЧ</v>
          </cell>
          <cell r="U2539">
            <v>1</v>
          </cell>
          <cell r="V2539">
            <v>1</v>
          </cell>
          <cell r="W2539" t="str">
            <v>Октябрь</v>
          </cell>
          <cell r="AE2539" t="str">
            <v>1 комн.(с)</v>
          </cell>
          <cell r="AF2539" t="str">
            <v>Октябрь 2023</v>
          </cell>
          <cell r="AH2539">
            <v>1</v>
          </cell>
          <cell r="AP2539">
            <v>9019685</v>
          </cell>
        </row>
        <row r="2540">
          <cell r="I2540">
            <v>25.3</v>
          </cell>
          <cell r="K2540">
            <v>0</v>
          </cell>
          <cell r="Q2540" t="str">
            <v>Нестерова Анастасия Викторовна</v>
          </cell>
          <cell r="R2540" t="str">
            <v>Жерихов Иван Борисович</v>
          </cell>
          <cell r="T2540" t="str">
            <v>Империя</v>
          </cell>
          <cell r="U2540">
            <v>0.5</v>
          </cell>
          <cell r="V2540">
            <v>0.5</v>
          </cell>
          <cell r="W2540" t="str">
            <v>Октябрь</v>
          </cell>
          <cell r="AE2540" t="str">
            <v>1 комн.(с)</v>
          </cell>
          <cell r="AF2540" t="str">
            <v>Октябрь 2023</v>
          </cell>
          <cell r="AH2540">
            <v>1</v>
          </cell>
          <cell r="AP2540">
            <v>8581760</v>
          </cell>
        </row>
        <row r="2541">
          <cell r="I2541">
            <v>25.1</v>
          </cell>
          <cell r="K2541">
            <v>1758004</v>
          </cell>
          <cell r="Q2541" t="str">
            <v>Мазеева Лариса Викторовна</v>
          </cell>
          <cell r="R2541" t="str">
            <v/>
          </cell>
          <cell r="T2541" t="str">
            <v>ИП Корякин Андрей Игоревич</v>
          </cell>
          <cell r="U2541">
            <v>1</v>
          </cell>
          <cell r="V2541">
            <v>1</v>
          </cell>
          <cell r="W2541" t="str">
            <v>Октябрь</v>
          </cell>
          <cell r="AE2541" t="str">
            <v>1 комн.</v>
          </cell>
          <cell r="AF2541" t="str">
            <v>Октябрь 2023</v>
          </cell>
          <cell r="AH2541">
            <v>1</v>
          </cell>
          <cell r="AP2541">
            <v>9884380</v>
          </cell>
        </row>
        <row r="2542">
          <cell r="I2542">
            <v>22.7</v>
          </cell>
          <cell r="K2542">
            <v>0</v>
          </cell>
          <cell r="Q2542" t="str">
            <v>Хархалуп Александр Владимирович</v>
          </cell>
          <cell r="R2542" t="str">
            <v>Соломина Олеся Леонидовна</v>
          </cell>
          <cell r="T2542" t="str">
            <v>ИП Корнилов ГС</v>
          </cell>
          <cell r="U2542">
            <v>0.5</v>
          </cell>
          <cell r="V2542">
            <v>0.5</v>
          </cell>
          <cell r="W2542" t="str">
            <v>Октябрь</v>
          </cell>
          <cell r="AE2542" t="str">
            <v>1 комн.(с)</v>
          </cell>
          <cell r="AF2542" t="str">
            <v>Октябрь 2023</v>
          </cell>
          <cell r="AH2542">
            <v>1</v>
          </cell>
          <cell r="AP2542">
            <v>11336380</v>
          </cell>
        </row>
        <row r="2543">
          <cell r="I2543">
            <v>22.86</v>
          </cell>
          <cell r="K2543">
            <v>0</v>
          </cell>
          <cell r="Q2543" t="str">
            <v>Гимаева Нина Евгеньевна</v>
          </cell>
          <cell r="R2543" t="str">
            <v/>
          </cell>
          <cell r="T2543" t="str">
            <v>ИП Саитгареева Любовь Юрьевна</v>
          </cell>
          <cell r="U2543">
            <v>1</v>
          </cell>
          <cell r="V2543">
            <v>1</v>
          </cell>
          <cell r="W2543" t="str">
            <v>Октябрь</v>
          </cell>
          <cell r="AE2543" t="str">
            <v>1 комн.</v>
          </cell>
          <cell r="AF2543" t="str">
            <v>Октябрь 2023</v>
          </cell>
          <cell r="AH2543">
            <v>1</v>
          </cell>
          <cell r="AP2543">
            <v>9662922</v>
          </cell>
        </row>
        <row r="2544">
          <cell r="I2544">
            <v>25.3</v>
          </cell>
          <cell r="K2544">
            <v>0</v>
          </cell>
          <cell r="Q2544" t="str">
            <v>Гришакова Анастасия Сергеевна</v>
          </cell>
          <cell r="R2544" t="str">
            <v/>
          </cell>
          <cell r="T2544" t="str">
            <v>АН Зайцев Групп</v>
          </cell>
          <cell r="U2544">
            <v>1</v>
          </cell>
          <cell r="V2544">
            <v>1</v>
          </cell>
          <cell r="W2544" t="str">
            <v>Октябрь</v>
          </cell>
          <cell r="AE2544" t="str">
            <v>1 комн.(с)</v>
          </cell>
          <cell r="AF2544" t="str">
            <v>Октябрь 2023</v>
          </cell>
          <cell r="AH2544">
            <v>1</v>
          </cell>
          <cell r="AP2544">
            <v>8068170</v>
          </cell>
        </row>
        <row r="2545">
          <cell r="I2545">
            <v>23.65</v>
          </cell>
          <cell r="K2545">
            <v>0</v>
          </cell>
          <cell r="Q2545" t="str">
            <v>Величко Владислав Николаевич</v>
          </cell>
          <cell r="R2545" t="str">
            <v/>
          </cell>
          <cell r="T2545" t="str">
            <v>ип семушин</v>
          </cell>
          <cell r="U2545">
            <v>1</v>
          </cell>
          <cell r="V2545">
            <v>1</v>
          </cell>
          <cell r="W2545" t="str">
            <v>Октябрь</v>
          </cell>
          <cell r="AE2545" t="str">
            <v>1 комн.</v>
          </cell>
          <cell r="AF2545" t="str">
            <v>Октябрь 2023</v>
          </cell>
          <cell r="AH2545">
            <v>1</v>
          </cell>
          <cell r="AP2545">
            <v>9696950</v>
          </cell>
        </row>
        <row r="2546">
          <cell r="I2546">
            <v>23.64</v>
          </cell>
          <cell r="K2546">
            <v>0</v>
          </cell>
          <cell r="Q2546" t="str">
            <v>Гимаева Нина Евгеньевна</v>
          </cell>
          <cell r="R2546" t="str">
            <v/>
          </cell>
          <cell r="T2546" t="str">
            <v>ИП Мосейкина Александра Игоревна</v>
          </cell>
          <cell r="U2546">
            <v>1</v>
          </cell>
          <cell r="V2546">
            <v>1</v>
          </cell>
          <cell r="W2546" t="str">
            <v>Октябрь</v>
          </cell>
          <cell r="AE2546" t="str">
            <v>1 комн.(с)</v>
          </cell>
          <cell r="AF2546" t="str">
            <v>Октябрь 2023</v>
          </cell>
          <cell r="AH2546">
            <v>1</v>
          </cell>
          <cell r="AP2546">
            <v>12569388</v>
          </cell>
        </row>
        <row r="2547">
          <cell r="I2547">
            <v>23.11</v>
          </cell>
          <cell r="K2547">
            <v>0</v>
          </cell>
          <cell r="Q2547" t="str">
            <v>Труфанов Александр Сергеевич</v>
          </cell>
          <cell r="R2547" t="str">
            <v>Акилов Рустам Фанилевич</v>
          </cell>
          <cell r="T2547" t="str">
            <v>Полезные Люди</v>
          </cell>
          <cell r="U2547">
            <v>0.5</v>
          </cell>
          <cell r="V2547">
            <v>0.5</v>
          </cell>
          <cell r="W2547" t="str">
            <v>Октябрь</v>
          </cell>
          <cell r="AE2547" t="str">
            <v>1 комн.(с)</v>
          </cell>
          <cell r="AF2547" t="str">
            <v>Октябрь 2023</v>
          </cell>
          <cell r="AH2547">
            <v>1</v>
          </cell>
          <cell r="AP2547">
            <v>9848073</v>
          </cell>
        </row>
        <row r="2548">
          <cell r="I2548">
            <v>25.1</v>
          </cell>
          <cell r="K2548">
            <v>1750323.4</v>
          </cell>
          <cell r="Q2548" t="str">
            <v>Скорняк Екатерина Дмитриевна</v>
          </cell>
          <cell r="R2548" t="str">
            <v/>
          </cell>
          <cell r="T2548" t="str">
            <v>ТОЧИЛОВА ОЛЬГА ЕВГЕНЬЕВНА ИП</v>
          </cell>
          <cell r="U2548">
            <v>1</v>
          </cell>
          <cell r="V2548">
            <v>1</v>
          </cell>
          <cell r="W2548" t="str">
            <v>Октябрь</v>
          </cell>
          <cell r="AE2548" t="str">
            <v>1 комн.</v>
          </cell>
          <cell r="AF2548" t="str">
            <v>Октябрь 2023</v>
          </cell>
          <cell r="AH2548">
            <v>1</v>
          </cell>
          <cell r="AP2548">
            <v>9189110</v>
          </cell>
        </row>
        <row r="2549">
          <cell r="I2549">
            <v>24.8</v>
          </cell>
          <cell r="K2549">
            <v>1773472.8</v>
          </cell>
          <cell r="Q2549" t="str">
            <v>Скорняк Екатерина Дмитриевна</v>
          </cell>
          <cell r="R2549" t="str">
            <v/>
          </cell>
          <cell r="T2549" t="str">
            <v>ТОЧИЛОВА ОЛЬГА ЕВГЕНЬЕВНА ИП</v>
          </cell>
          <cell r="U2549">
            <v>1</v>
          </cell>
          <cell r="V2549">
            <v>1</v>
          </cell>
          <cell r="W2549" t="str">
            <v>Октябрь</v>
          </cell>
          <cell r="AE2549" t="str">
            <v>1 комн.</v>
          </cell>
          <cell r="AF2549" t="str">
            <v>Октябрь 2023</v>
          </cell>
          <cell r="AH2549">
            <v>1</v>
          </cell>
          <cell r="AP2549">
            <v>9964640</v>
          </cell>
        </row>
        <row r="2550">
          <cell r="I2550">
            <v>22.81</v>
          </cell>
          <cell r="K2550">
            <v>0</v>
          </cell>
          <cell r="Q2550" t="str">
            <v>Гимаева Нина Евгеньевна</v>
          </cell>
          <cell r="R2550" t="str">
            <v/>
          </cell>
          <cell r="T2550" t="str">
            <v>ООО "Элитный Сочи"</v>
          </cell>
          <cell r="U2550">
            <v>1</v>
          </cell>
          <cell r="V2550">
            <v>1</v>
          </cell>
          <cell r="W2550" t="str">
            <v>Октябрь</v>
          </cell>
          <cell r="AE2550" t="str">
            <v>1 комн.(с)</v>
          </cell>
          <cell r="AF2550" t="str">
            <v>Октябрь 2023</v>
          </cell>
          <cell r="AH2550">
            <v>1</v>
          </cell>
          <cell r="AP2550">
            <v>11968407</v>
          </cell>
        </row>
        <row r="2551">
          <cell r="I2551">
            <v>25.1</v>
          </cell>
          <cell r="K2551">
            <v>1766939.6</v>
          </cell>
          <cell r="Q2551" t="str">
            <v>Лобко Валерия Сергеевна</v>
          </cell>
          <cell r="R2551" t="str">
            <v>Мазеева Лариса Викторовна</v>
          </cell>
          <cell r="T2551" t="str">
            <v>ООО "Империя"</v>
          </cell>
          <cell r="U2551">
            <v>0.5</v>
          </cell>
          <cell r="V2551">
            <v>0.5</v>
          </cell>
          <cell r="W2551" t="str">
            <v>Октябрь</v>
          </cell>
          <cell r="AE2551" t="str">
            <v>1 комн.</v>
          </cell>
          <cell r="AF2551" t="str">
            <v>Октябрь 2023</v>
          </cell>
          <cell r="AH2551">
            <v>1</v>
          </cell>
          <cell r="AP2551">
            <v>9934580</v>
          </cell>
        </row>
        <row r="2552">
          <cell r="I2552">
            <v>25.1</v>
          </cell>
          <cell r="K2552">
            <v>1758004</v>
          </cell>
          <cell r="Q2552" t="str">
            <v>Лобко Валерия Сергеевна</v>
          </cell>
          <cell r="R2552" t="str">
            <v/>
          </cell>
          <cell r="T2552" t="str">
            <v>ИП Булатецкий Иван</v>
          </cell>
          <cell r="U2552">
            <v>1</v>
          </cell>
          <cell r="V2552">
            <v>1</v>
          </cell>
          <cell r="W2552" t="str">
            <v>Октябрь</v>
          </cell>
          <cell r="AE2552" t="str">
            <v>1 комн.</v>
          </cell>
          <cell r="AF2552" t="str">
            <v>Октябрь 2023</v>
          </cell>
          <cell r="AH2552">
            <v>1</v>
          </cell>
          <cell r="AP2552">
            <v>9884380</v>
          </cell>
        </row>
        <row r="2553">
          <cell r="I2553">
            <v>31.5</v>
          </cell>
          <cell r="K2553">
            <v>0</v>
          </cell>
          <cell r="Q2553" t="str">
            <v>Пухачева Елена Валерьевна</v>
          </cell>
          <cell r="R2553" t="str">
            <v>Перов Егор Александрович</v>
          </cell>
          <cell r="T2553" t="str">
            <v>нет</v>
          </cell>
          <cell r="U2553">
            <v>0.5</v>
          </cell>
          <cell r="V2553">
            <v>0</v>
          </cell>
          <cell r="W2553" t="str">
            <v>Октябрь</v>
          </cell>
          <cell r="AE2553" t="str">
            <v>1 комн.(с)</v>
          </cell>
          <cell r="AF2553" t="str">
            <v>Октябрь 2023</v>
          </cell>
          <cell r="AH2553">
            <v>1</v>
          </cell>
          <cell r="AP2553">
            <v>9151222.5</v>
          </cell>
        </row>
        <row r="2554">
          <cell r="I2554">
            <v>26.3</v>
          </cell>
          <cell r="K2554">
            <v>0</v>
          </cell>
          <cell r="Q2554" t="str">
            <v>Жерихов Иван Борисович</v>
          </cell>
          <cell r="R2554" t="str">
            <v>Цвиль Трофим Александрович</v>
          </cell>
          <cell r="T2554" t="str">
            <v>ИП Сигида Наталья Алексндровна</v>
          </cell>
          <cell r="U2554">
            <v>0.5</v>
          </cell>
          <cell r="V2554">
            <v>0.5</v>
          </cell>
          <cell r="W2554" t="str">
            <v>Октябрь</v>
          </cell>
          <cell r="AE2554" t="str">
            <v>1 комн.(с)</v>
          </cell>
          <cell r="AF2554" t="str">
            <v>Октябрь 2023</v>
          </cell>
          <cell r="AH2554">
            <v>1</v>
          </cell>
          <cell r="AP2554">
            <v>7971530</v>
          </cell>
        </row>
        <row r="2555">
          <cell r="I2555">
            <v>25.3</v>
          </cell>
          <cell r="K2555">
            <v>0</v>
          </cell>
          <cell r="Q2555" t="str">
            <v>Гришакова Анастасия Сергеевна</v>
          </cell>
          <cell r="R2555" t="str">
            <v/>
          </cell>
          <cell r="T2555" t="str">
            <v>АН РеалИнвест</v>
          </cell>
          <cell r="U2555">
            <v>1</v>
          </cell>
          <cell r="V2555">
            <v>1</v>
          </cell>
          <cell r="W2555" t="str">
            <v>Октябрь</v>
          </cell>
          <cell r="AE2555" t="str">
            <v>1 комн.(с)</v>
          </cell>
          <cell r="AF2555" t="str">
            <v>Октябрь 2023</v>
          </cell>
          <cell r="AH2555">
            <v>1</v>
          </cell>
          <cell r="AP2555">
            <v>8526808.4000000004</v>
          </cell>
        </row>
        <row r="2556">
          <cell r="I2556">
            <v>24.6</v>
          </cell>
          <cell r="K2556">
            <v>1666748.4</v>
          </cell>
          <cell r="Q2556" t="str">
            <v>Скорняк Екатерина Дмитриевна</v>
          </cell>
          <cell r="R2556" t="str">
            <v/>
          </cell>
          <cell r="T2556" t="str">
            <v>ИП Базикян</v>
          </cell>
          <cell r="U2556">
            <v>1</v>
          </cell>
          <cell r="V2556">
            <v>1</v>
          </cell>
          <cell r="W2556" t="str">
            <v>Октябрь</v>
          </cell>
          <cell r="AE2556" t="str">
            <v>1 комн.</v>
          </cell>
          <cell r="AF2556" t="str">
            <v>Октябрь 2023</v>
          </cell>
          <cell r="AH2556">
            <v>1</v>
          </cell>
          <cell r="AP2556">
            <v>8750392.1999999993</v>
          </cell>
        </row>
        <row r="2557">
          <cell r="I2557">
            <v>42.86</v>
          </cell>
          <cell r="K2557">
            <v>0</v>
          </cell>
          <cell r="Q2557" t="str">
            <v>Величко Владислав Николаевич</v>
          </cell>
          <cell r="R2557" t="str">
            <v/>
          </cell>
          <cell r="T2557" t="str">
            <v>ИП Ткачева Э.С.</v>
          </cell>
          <cell r="U2557">
            <v>1</v>
          </cell>
          <cell r="V2557">
            <v>1</v>
          </cell>
          <cell r="W2557" t="str">
            <v>Октябрь</v>
          </cell>
          <cell r="AE2557" t="str">
            <v>2 комн.</v>
          </cell>
          <cell r="AF2557" t="str">
            <v>Октябрь 2023</v>
          </cell>
          <cell r="AH2557">
            <v>1</v>
          </cell>
          <cell r="AP2557">
            <v>15326736</v>
          </cell>
        </row>
        <row r="2558">
          <cell r="I2558">
            <v>25.3</v>
          </cell>
          <cell r="K2558">
            <v>1863547.4</v>
          </cell>
          <cell r="Q2558" t="str">
            <v>Скорняк Екатерина Дмитриевна</v>
          </cell>
          <cell r="R2558" t="str">
            <v/>
          </cell>
          <cell r="T2558" t="str">
            <v>ТОЧИЛОВА ОЛЬГА ЕВГЕНЬЕВНА ИП</v>
          </cell>
          <cell r="U2558">
            <v>1</v>
          </cell>
          <cell r="V2558">
            <v>1</v>
          </cell>
          <cell r="W2558" t="str">
            <v>Октябрь</v>
          </cell>
          <cell r="AE2558" t="str">
            <v>1 комн.</v>
          </cell>
          <cell r="AF2558" t="str">
            <v>Октябрь 2023</v>
          </cell>
          <cell r="AH2558">
            <v>1</v>
          </cell>
          <cell r="AP2558">
            <v>9783510</v>
          </cell>
        </row>
        <row r="2559">
          <cell r="I2559">
            <v>25.1</v>
          </cell>
          <cell r="K2559">
            <v>1853735.4</v>
          </cell>
          <cell r="Q2559" t="str">
            <v>Скорняк Екатерина Дмитриевна</v>
          </cell>
          <cell r="R2559" t="str">
            <v/>
          </cell>
          <cell r="T2559" t="str">
            <v>ип Точилова</v>
          </cell>
          <cell r="U2559">
            <v>1</v>
          </cell>
          <cell r="V2559">
            <v>1</v>
          </cell>
          <cell r="W2559" t="str">
            <v>Октябрь</v>
          </cell>
          <cell r="AE2559" t="str">
            <v>1 комн.</v>
          </cell>
          <cell r="AF2559" t="str">
            <v>Октябрь 2023</v>
          </cell>
          <cell r="AH2559">
            <v>1</v>
          </cell>
          <cell r="AP2559">
            <v>9884380</v>
          </cell>
        </row>
        <row r="2560">
          <cell r="I2560">
            <v>25.7</v>
          </cell>
          <cell r="K2560">
            <v>0</v>
          </cell>
          <cell r="Q2560" t="str">
            <v>Лобко Валерия Сергеевна</v>
          </cell>
          <cell r="R2560" t="str">
            <v/>
          </cell>
          <cell r="T2560" t="str">
            <v>ООО Элитный Сочи</v>
          </cell>
          <cell r="U2560">
            <v>1</v>
          </cell>
          <cell r="V2560">
            <v>1</v>
          </cell>
          <cell r="W2560" t="str">
            <v>Октябрь</v>
          </cell>
          <cell r="AE2560" t="str">
            <v>1 комн.</v>
          </cell>
          <cell r="AF2560" t="str">
            <v>Октябрь 2023</v>
          </cell>
          <cell r="AH2560">
            <v>1</v>
          </cell>
          <cell r="AP2560">
            <v>10364810</v>
          </cell>
        </row>
        <row r="2561">
          <cell r="I2561">
            <v>18.02</v>
          </cell>
          <cell r="K2561">
            <v>0</v>
          </cell>
          <cell r="Q2561" t="str">
            <v>Кетько Даниил Андреевич</v>
          </cell>
          <cell r="R2561" t="str">
            <v/>
          </cell>
          <cell r="T2561" t="str">
            <v>ИП Попов</v>
          </cell>
          <cell r="U2561">
            <v>1</v>
          </cell>
          <cell r="V2561">
            <v>1</v>
          </cell>
          <cell r="W2561" t="str">
            <v>Октябрь</v>
          </cell>
          <cell r="AE2561" t="str">
            <v>1 комн.</v>
          </cell>
          <cell r="AF2561" t="str">
            <v>Октябрь 2023</v>
          </cell>
          <cell r="AH2561">
            <v>1</v>
          </cell>
          <cell r="AP2561">
            <v>8116208</v>
          </cell>
        </row>
        <row r="2562">
          <cell r="I2562">
            <v>36.6</v>
          </cell>
          <cell r="K2562">
            <v>0</v>
          </cell>
          <cell r="Q2562" t="str">
            <v>Мазеева Лариса Викторовна</v>
          </cell>
          <cell r="R2562" t="str">
            <v/>
          </cell>
          <cell r="T2562" t="str">
            <v>ИП Забирова РВ</v>
          </cell>
          <cell r="U2562">
            <v>1</v>
          </cell>
          <cell r="V2562">
            <v>1</v>
          </cell>
          <cell r="W2562" t="str">
            <v>Октябрь</v>
          </cell>
          <cell r="AE2562" t="str">
            <v>1 комн.</v>
          </cell>
          <cell r="AF2562" t="str">
            <v>Октябрь 2023</v>
          </cell>
          <cell r="AH2562">
            <v>1</v>
          </cell>
          <cell r="AP2562">
            <v>10494391.199999999</v>
          </cell>
        </row>
        <row r="2563">
          <cell r="I2563">
            <v>25.1</v>
          </cell>
          <cell r="K2563">
            <v>1853735.4</v>
          </cell>
          <cell r="Q2563" t="str">
            <v>Скорняк Екатерина Дмитриевна</v>
          </cell>
          <cell r="R2563" t="str">
            <v/>
          </cell>
          <cell r="T2563" t="str">
            <v>ТОЧИЛОВА ОЛЬГА ЕВГЕНЬЕВНА ИП</v>
          </cell>
          <cell r="U2563">
            <v>1</v>
          </cell>
          <cell r="V2563">
            <v>1</v>
          </cell>
          <cell r="W2563" t="str">
            <v>Октябрь</v>
          </cell>
          <cell r="AE2563" t="str">
            <v>1 комн.</v>
          </cell>
          <cell r="AF2563" t="str">
            <v>Октябрь 2023</v>
          </cell>
          <cell r="AH2563">
            <v>1</v>
          </cell>
          <cell r="AP2563">
            <v>9884380</v>
          </cell>
        </row>
        <row r="2564">
          <cell r="I2564">
            <v>65.92</v>
          </cell>
          <cell r="K2564">
            <v>0</v>
          </cell>
          <cell r="Q2564" t="str">
            <v>Гимаева Нина Евгеньевна</v>
          </cell>
          <cell r="R2564" t="str">
            <v/>
          </cell>
          <cell r="T2564" t="str">
            <v>ИП Дмитриев</v>
          </cell>
          <cell r="U2564">
            <v>1</v>
          </cell>
          <cell r="V2564">
            <v>1</v>
          </cell>
          <cell r="W2564" t="str">
            <v>Октябрь</v>
          </cell>
          <cell r="AE2564" t="str">
            <v>3 комн.</v>
          </cell>
          <cell r="AF2564" t="str">
            <v>Октябрь 2023</v>
          </cell>
          <cell r="AH2564">
            <v>1</v>
          </cell>
          <cell r="AP2564">
            <v>24368449</v>
          </cell>
        </row>
        <row r="2565">
          <cell r="I2565">
            <v>24.8</v>
          </cell>
          <cell r="K2565">
            <v>2404533.6</v>
          </cell>
          <cell r="Q2565" t="str">
            <v>Скорняк Екатерина Дмитриевна</v>
          </cell>
          <cell r="R2565" t="str">
            <v/>
          </cell>
          <cell r="T2565" t="str">
            <v>ТОЧИЛОВА ОЛЬГА ЕВГЕНЬЕВНА ИП</v>
          </cell>
          <cell r="U2565">
            <v>1</v>
          </cell>
          <cell r="V2565">
            <v>1</v>
          </cell>
          <cell r="W2565" t="str">
            <v>Октябрь</v>
          </cell>
          <cell r="AE2565" t="str">
            <v>1 комн.</v>
          </cell>
          <cell r="AF2565" t="str">
            <v>Октябрь 2023</v>
          </cell>
          <cell r="AH2565">
            <v>1</v>
          </cell>
          <cell r="AP2565">
            <v>10361440</v>
          </cell>
        </row>
        <row r="2566">
          <cell r="I2566">
            <v>24.8</v>
          </cell>
          <cell r="K2566">
            <v>2404533.6</v>
          </cell>
          <cell r="Q2566" t="str">
            <v>Скорняк Екатерина Дмитриевна</v>
          </cell>
          <cell r="R2566" t="str">
            <v/>
          </cell>
          <cell r="T2566" t="str">
            <v>ТОЧИЛОВА ОЛЬГА ЕВГЕНЬЕВНА ИП</v>
          </cell>
          <cell r="U2566">
            <v>1</v>
          </cell>
          <cell r="V2566">
            <v>1</v>
          </cell>
          <cell r="W2566" t="str">
            <v>Октябрь</v>
          </cell>
          <cell r="AE2566" t="str">
            <v>1 комн.</v>
          </cell>
          <cell r="AF2566" t="str">
            <v>Октябрь 2023</v>
          </cell>
          <cell r="AH2566">
            <v>1</v>
          </cell>
          <cell r="AP2566">
            <v>10361440</v>
          </cell>
        </row>
        <row r="2567">
          <cell r="I2567">
            <v>24.8</v>
          </cell>
          <cell r="K2567">
            <v>1763453.6</v>
          </cell>
          <cell r="Q2567" t="str">
            <v>Малхосьянц Юлия Владимировна</v>
          </cell>
          <cell r="R2567" t="str">
            <v/>
          </cell>
          <cell r="T2567" t="str">
            <v>монолит</v>
          </cell>
          <cell r="U2567">
            <v>1</v>
          </cell>
          <cell r="V2567">
            <v>1</v>
          </cell>
          <cell r="W2567" t="str">
            <v>Октябрь</v>
          </cell>
          <cell r="AE2567" t="str">
            <v>1 комн.</v>
          </cell>
          <cell r="AF2567" t="str">
            <v>Октябрь 2023</v>
          </cell>
          <cell r="AH2567">
            <v>1</v>
          </cell>
          <cell r="AP2567">
            <v>9915040</v>
          </cell>
        </row>
        <row r="2568">
          <cell r="I2568">
            <v>26.3</v>
          </cell>
          <cell r="K2568">
            <v>0</v>
          </cell>
          <cell r="Q2568" t="str">
            <v>Панковецкий Павел Сергеевич</v>
          </cell>
          <cell r="R2568" t="str">
            <v>Цвиль Трофим Александрович</v>
          </cell>
          <cell r="T2568" t="str">
            <v>ИП Аношкин Иван Григорьевич</v>
          </cell>
          <cell r="U2568">
            <v>0.5</v>
          </cell>
          <cell r="V2568">
            <v>0.5</v>
          </cell>
          <cell r="W2568" t="str">
            <v>Октябрь</v>
          </cell>
          <cell r="AE2568" t="str">
            <v>1 комн.(с)</v>
          </cell>
          <cell r="AF2568" t="str">
            <v>Октябрь 2023</v>
          </cell>
          <cell r="AH2568">
            <v>0.5</v>
          </cell>
          <cell r="AP2568">
            <v>3783281.3</v>
          </cell>
        </row>
        <row r="2569">
          <cell r="I2569">
            <v>25.4</v>
          </cell>
          <cell r="K2569">
            <v>2631313</v>
          </cell>
          <cell r="Q2569" t="str">
            <v>Прегаева Ксения Владимировна</v>
          </cell>
          <cell r="R2569" t="str">
            <v/>
          </cell>
          <cell r="T2569" t="str">
            <v>Управление</v>
          </cell>
          <cell r="U2569">
            <v>1</v>
          </cell>
          <cell r="V2569">
            <v>1</v>
          </cell>
          <cell r="W2569" t="str">
            <v>Октябрь</v>
          </cell>
          <cell r="AE2569" t="str">
            <v>1 комн.</v>
          </cell>
          <cell r="AF2569" t="str">
            <v>Октябрь 2023</v>
          </cell>
          <cell r="AH2569">
            <v>1</v>
          </cell>
          <cell r="AP2569">
            <v>10459720</v>
          </cell>
        </row>
        <row r="2570">
          <cell r="I2570">
            <v>17.739999999999998</v>
          </cell>
          <cell r="K2570">
            <v>1625681.75</v>
          </cell>
          <cell r="Q2570" t="str">
            <v>Кетько Даниил Андреевич</v>
          </cell>
          <cell r="R2570" t="str">
            <v/>
          </cell>
          <cell r="T2570" t="str">
            <v>ип Точилова</v>
          </cell>
          <cell r="U2570">
            <v>1</v>
          </cell>
          <cell r="V2570">
            <v>1</v>
          </cell>
          <cell r="W2570" t="str">
            <v>Октябрь</v>
          </cell>
          <cell r="AE2570" t="str">
            <v>1 комн.(с)</v>
          </cell>
          <cell r="AF2570" t="str">
            <v>Октябрь 2023</v>
          </cell>
          <cell r="AH2570">
            <v>1</v>
          </cell>
          <cell r="AP2570">
            <v>10321132</v>
          </cell>
        </row>
        <row r="2571">
          <cell r="I2571">
            <v>42.75</v>
          </cell>
          <cell r="K2571">
            <v>0</v>
          </cell>
          <cell r="Q2571" t="str">
            <v>Величко Владислав Николаевич</v>
          </cell>
          <cell r="R2571" t="str">
            <v/>
          </cell>
          <cell r="T2571" t="str">
            <v>ИП Пинкевич ОО</v>
          </cell>
          <cell r="U2571">
            <v>1</v>
          </cell>
          <cell r="V2571">
            <v>1</v>
          </cell>
          <cell r="W2571" t="str">
            <v>Октябрь</v>
          </cell>
          <cell r="AE2571" t="str">
            <v>2 комн.</v>
          </cell>
          <cell r="AF2571" t="str">
            <v>Октябрь 2023</v>
          </cell>
          <cell r="AH2571">
            <v>1</v>
          </cell>
          <cell r="AP2571">
            <v>18220050</v>
          </cell>
        </row>
        <row r="2572">
          <cell r="I2572">
            <v>38.17</v>
          </cell>
          <cell r="K2572">
            <v>0</v>
          </cell>
          <cell r="Q2572" t="str">
            <v>Огнева Ольга Александровна</v>
          </cell>
          <cell r="R2572" t="str">
            <v/>
          </cell>
          <cell r="T2572" t="str">
            <v>ИП Сигида Наталья Александровна</v>
          </cell>
          <cell r="U2572">
            <v>1</v>
          </cell>
          <cell r="V2572">
            <v>1</v>
          </cell>
          <cell r="W2572" t="str">
            <v>Октябрь</v>
          </cell>
          <cell r="AE2572" t="str">
            <v>1 комн.</v>
          </cell>
          <cell r="AF2572" t="str">
            <v>Октябрь 2023</v>
          </cell>
          <cell r="AH2572">
            <v>1</v>
          </cell>
          <cell r="AP2572">
            <v>13014252.35</v>
          </cell>
        </row>
        <row r="2573">
          <cell r="I2573">
            <v>24.8</v>
          </cell>
          <cell r="K2573">
            <v>0</v>
          </cell>
          <cell r="Q2573" t="str">
            <v>Матушко Оксана Витальевна</v>
          </cell>
          <cell r="R2573" t="str">
            <v/>
          </cell>
          <cell r="T2573" t="str">
            <v>ип зайцев александр</v>
          </cell>
          <cell r="U2573">
            <v>1</v>
          </cell>
          <cell r="V2573">
            <v>1</v>
          </cell>
          <cell r="W2573" t="str">
            <v>Октябрь</v>
          </cell>
          <cell r="AE2573" t="str">
            <v>1 комн.</v>
          </cell>
          <cell r="AF2573" t="str">
            <v>Октябрь 2023</v>
          </cell>
          <cell r="AH2573">
            <v>1</v>
          </cell>
          <cell r="AP2573">
            <v>9146240</v>
          </cell>
        </row>
        <row r="2574">
          <cell r="I2574">
            <v>17.75</v>
          </cell>
          <cell r="K2574">
            <v>2346670</v>
          </cell>
          <cell r="Q2574" t="str">
            <v>Хархалуп Александр Владимирович</v>
          </cell>
          <cell r="R2574" t="str">
            <v/>
          </cell>
          <cell r="T2574" t="str">
            <v>ИП Насонов Василий Викторович</v>
          </cell>
          <cell r="U2574">
            <v>1</v>
          </cell>
          <cell r="V2574">
            <v>1</v>
          </cell>
          <cell r="W2574" t="str">
            <v>Октябрь</v>
          </cell>
          <cell r="AE2574" t="str">
            <v>1 комн.</v>
          </cell>
          <cell r="AF2574" t="str">
            <v>Октябрь 2023</v>
          </cell>
          <cell r="AH2574">
            <v>1</v>
          </cell>
          <cell r="AP2574">
            <v>10168975</v>
          </cell>
        </row>
        <row r="2575">
          <cell r="I2575">
            <v>65.92</v>
          </cell>
          <cell r="K2575">
            <v>0</v>
          </cell>
          <cell r="Q2575" t="str">
            <v>Флянтикова Анастасия Игоревна</v>
          </cell>
          <cell r="R2575" t="str">
            <v>Перов Егор Александрович</v>
          </cell>
          <cell r="T2575" t="str">
            <v>Платформа Юг</v>
          </cell>
          <cell r="U2575">
            <v>0.5</v>
          </cell>
          <cell r="V2575">
            <v>0.5</v>
          </cell>
          <cell r="W2575" t="str">
            <v>Октябрь</v>
          </cell>
          <cell r="AE2575" t="str">
            <v>3 комн.</v>
          </cell>
          <cell r="AF2575" t="str">
            <v>Октябрь 2023</v>
          </cell>
          <cell r="AH2575">
            <v>0.5</v>
          </cell>
          <cell r="AP2575">
            <v>11862304</v>
          </cell>
        </row>
        <row r="2576">
          <cell r="I2576">
            <v>26.3</v>
          </cell>
          <cell r="K2576">
            <v>0</v>
          </cell>
          <cell r="Q2576" t="str">
            <v>Цвиль Трофим Александрович</v>
          </cell>
          <cell r="R2576" t="str">
            <v/>
          </cell>
          <cell r="T2576" t="str">
            <v>ООО "Элитный Сочи"</v>
          </cell>
          <cell r="U2576">
            <v>1</v>
          </cell>
          <cell r="V2576">
            <v>1</v>
          </cell>
          <cell r="W2576" t="str">
            <v>Октябрь</v>
          </cell>
          <cell r="AE2576" t="str">
            <v>1 комн.(с)</v>
          </cell>
          <cell r="AF2576" t="str">
            <v>Октябрь 2023</v>
          </cell>
          <cell r="AH2576">
            <v>1</v>
          </cell>
          <cell r="AP2576">
            <v>8216120</v>
          </cell>
        </row>
        <row r="2577">
          <cell r="I2577">
            <v>25.1</v>
          </cell>
          <cell r="K2577">
            <v>1758004</v>
          </cell>
          <cell r="Q2577" t="str">
            <v>Мазеева Лариса Викторовна</v>
          </cell>
          <cell r="R2577" t="str">
            <v/>
          </cell>
          <cell r="T2577" t="str">
            <v>Мечты у моря</v>
          </cell>
          <cell r="U2577">
            <v>1</v>
          </cell>
          <cell r="V2577">
            <v>1</v>
          </cell>
          <cell r="W2577" t="str">
            <v>Октябрь</v>
          </cell>
          <cell r="AE2577" t="str">
            <v>1 комн.</v>
          </cell>
          <cell r="AF2577" t="str">
            <v>Октябрь 2023</v>
          </cell>
          <cell r="AH2577">
            <v>1</v>
          </cell>
          <cell r="AP2577">
            <v>9884380</v>
          </cell>
        </row>
        <row r="2578">
          <cell r="I2578">
            <v>24.6</v>
          </cell>
          <cell r="K2578">
            <v>1749232.2</v>
          </cell>
          <cell r="Q2578" t="str">
            <v>Лобко Валерия Сергеевна</v>
          </cell>
          <cell r="R2578" t="str">
            <v/>
          </cell>
          <cell r="T2578" t="str">
            <v>Империя</v>
          </cell>
          <cell r="U2578">
            <v>1</v>
          </cell>
          <cell r="V2578">
            <v>1</v>
          </cell>
          <cell r="W2578" t="str">
            <v>Октябрь</v>
          </cell>
          <cell r="AE2578" t="str">
            <v>1 комн.</v>
          </cell>
          <cell r="AF2578" t="str">
            <v>Октябрь 2023</v>
          </cell>
          <cell r="AH2578">
            <v>1</v>
          </cell>
          <cell r="AP2578">
            <v>9835080</v>
          </cell>
        </row>
        <row r="2579">
          <cell r="I2579">
            <v>23.65</v>
          </cell>
          <cell r="K2579">
            <v>0</v>
          </cell>
          <cell r="Q2579" t="str">
            <v>Гимаева Нина Евгеньевна</v>
          </cell>
          <cell r="R2579" t="str">
            <v/>
          </cell>
          <cell r="T2579" t="str">
            <v>ИП Сигида</v>
          </cell>
          <cell r="U2579">
            <v>1</v>
          </cell>
          <cell r="V2579">
            <v>1</v>
          </cell>
          <cell r="W2579" t="str">
            <v>Октябрь</v>
          </cell>
          <cell r="AE2579" t="str">
            <v>1 комн.</v>
          </cell>
          <cell r="AF2579" t="str">
            <v>Октябрь 2023</v>
          </cell>
          <cell r="AH2579">
            <v>1</v>
          </cell>
          <cell r="AP2579">
            <v>11600000</v>
          </cell>
        </row>
        <row r="2580">
          <cell r="I2580">
            <v>24.6</v>
          </cell>
          <cell r="K2580">
            <v>2319460.2000000002</v>
          </cell>
          <cell r="Q2580" t="str">
            <v>Зайцева Наталья Алексеевна</v>
          </cell>
          <cell r="R2580" t="str">
            <v>Скорняк Екатерина Дмитриевна</v>
          </cell>
          <cell r="T2580" t="str">
            <v>ИП Точилова Е</v>
          </cell>
          <cell r="U2580">
            <v>0.5</v>
          </cell>
          <cell r="V2580">
            <v>0.5</v>
          </cell>
          <cell r="W2580" t="str">
            <v>Октябрь</v>
          </cell>
          <cell r="AE2580" t="str">
            <v>1 комн.</v>
          </cell>
          <cell r="AF2580" t="str">
            <v>Октябрь 2023</v>
          </cell>
          <cell r="AH2580">
            <v>0.5</v>
          </cell>
          <cell r="AP2580">
            <v>4610040</v>
          </cell>
        </row>
        <row r="2581">
          <cell r="I2581">
            <v>23.11</v>
          </cell>
          <cell r="K2581">
            <v>0</v>
          </cell>
          <cell r="Q2581" t="str">
            <v>Мордвинов Дмитрий Игоревич</v>
          </cell>
          <cell r="R2581" t="str">
            <v/>
          </cell>
          <cell r="T2581" t="str">
            <v>ИП СЕМУШИН АЛЕКСАНДР СЕРГЕЕВИЧ</v>
          </cell>
          <cell r="U2581">
            <v>1</v>
          </cell>
          <cell r="V2581">
            <v>1</v>
          </cell>
          <cell r="W2581" t="str">
            <v>Октябрь</v>
          </cell>
          <cell r="AE2581" t="str">
            <v>1 комн.(с)</v>
          </cell>
          <cell r="AF2581" t="str">
            <v>Октябрь 2023</v>
          </cell>
          <cell r="AH2581">
            <v>1</v>
          </cell>
          <cell r="AP2581">
            <v>11587354</v>
          </cell>
        </row>
        <row r="2582">
          <cell r="I2582">
            <v>24.8</v>
          </cell>
          <cell r="K2582">
            <v>2494284.7999999998</v>
          </cell>
          <cell r="Q2582" t="str">
            <v>Лобко Валерия Сергеевна</v>
          </cell>
          <cell r="R2582" t="str">
            <v/>
          </cell>
          <cell r="T2582" t="str">
            <v>Империя</v>
          </cell>
          <cell r="U2582">
            <v>1</v>
          </cell>
          <cell r="V2582">
            <v>1</v>
          </cell>
          <cell r="W2582" t="str">
            <v>Октябрь</v>
          </cell>
          <cell r="AE2582" t="str">
            <v>1 комн.</v>
          </cell>
          <cell r="AF2582" t="str">
            <v>Октябрь 2023</v>
          </cell>
          <cell r="AH2582">
            <v>1</v>
          </cell>
          <cell r="AP2582">
            <v>9915040</v>
          </cell>
        </row>
        <row r="2583">
          <cell r="I2583">
            <v>22.82</v>
          </cell>
          <cell r="K2583">
            <v>0</v>
          </cell>
          <cell r="Q2583" t="str">
            <v>Величко Владислав Николаевич</v>
          </cell>
          <cell r="R2583" t="str">
            <v/>
          </cell>
          <cell r="T2583" t="str">
            <v>ООО "Центр Недвижимости Ваш Дом"</v>
          </cell>
          <cell r="U2583">
            <v>1</v>
          </cell>
          <cell r="V2583">
            <v>1</v>
          </cell>
          <cell r="W2583" t="str">
            <v>Октябрь</v>
          </cell>
          <cell r="AE2583" t="str">
            <v>1 комн.</v>
          </cell>
          <cell r="AF2583" t="str">
            <v>Октябрь 2023</v>
          </cell>
          <cell r="AH2583">
            <v>1</v>
          </cell>
          <cell r="AP2583">
            <v>11259388</v>
          </cell>
        </row>
        <row r="2584">
          <cell r="I2584">
            <v>17.71</v>
          </cell>
          <cell r="K2584">
            <v>0</v>
          </cell>
          <cell r="Q2584" t="str">
            <v>Кетько Даниил Андреевич</v>
          </cell>
          <cell r="R2584" t="str">
            <v/>
          </cell>
          <cell r="T2584" t="str">
            <v>ИП Маяцкая</v>
          </cell>
          <cell r="U2584">
            <v>1</v>
          </cell>
          <cell r="V2584">
            <v>1</v>
          </cell>
          <cell r="W2584" t="str">
            <v>Октябрь</v>
          </cell>
          <cell r="AE2584" t="str">
            <v>1 комн.</v>
          </cell>
          <cell r="AF2584" t="str">
            <v>Октябрь 2023</v>
          </cell>
          <cell r="AH2584">
            <v>1</v>
          </cell>
          <cell r="AP2584">
            <v>8155455</v>
          </cell>
        </row>
        <row r="2585">
          <cell r="I2585">
            <v>36.299999999999997</v>
          </cell>
          <cell r="K2585">
            <v>0</v>
          </cell>
          <cell r="Q2585" t="str">
            <v>Лобко Валерия Сергеевна</v>
          </cell>
          <cell r="R2585" t="str">
            <v>Мазеева Лариса Викторовна</v>
          </cell>
          <cell r="T2585" t="str">
            <v>Лето</v>
          </cell>
          <cell r="U2585">
            <v>0.5</v>
          </cell>
          <cell r="V2585">
            <v>0.5</v>
          </cell>
          <cell r="W2585" t="str">
            <v>Октябрь</v>
          </cell>
          <cell r="AE2585" t="str">
            <v>1 комн.</v>
          </cell>
          <cell r="AF2585" t="str">
            <v>Октябрь 2023</v>
          </cell>
          <cell r="AH2585">
            <v>1</v>
          </cell>
          <cell r="AP2585">
            <v>12182280</v>
          </cell>
        </row>
        <row r="2586">
          <cell r="I2586">
            <v>22.92</v>
          </cell>
          <cell r="K2586">
            <v>1938065</v>
          </cell>
          <cell r="Q2586" t="str">
            <v>Кетько Даниил Андреевич</v>
          </cell>
          <cell r="R2586" t="str">
            <v/>
          </cell>
          <cell r="T2586" t="str">
            <v>ИП Булатецкий</v>
          </cell>
          <cell r="U2586">
            <v>1</v>
          </cell>
          <cell r="V2586">
            <v>1</v>
          </cell>
          <cell r="W2586" t="str">
            <v>Октябрь</v>
          </cell>
          <cell r="AE2586" t="str">
            <v>1 комн.(с)</v>
          </cell>
          <cell r="AF2586" t="str">
            <v>Октябрь 2023</v>
          </cell>
          <cell r="AH2586">
            <v>1</v>
          </cell>
          <cell r="AP2586">
            <v>10577580</v>
          </cell>
        </row>
        <row r="2587">
          <cell r="I2587">
            <v>28.2</v>
          </cell>
          <cell r="K2587">
            <v>0</v>
          </cell>
          <cell r="Q2587" t="str">
            <v>Вахничева Екатерина Анатольевна</v>
          </cell>
          <cell r="R2587" t="str">
            <v>Скорняк Екатерина Дмитриевна</v>
          </cell>
          <cell r="T2587" t="str">
            <v>Элитный Сочи</v>
          </cell>
          <cell r="U2587">
            <v>0.5</v>
          </cell>
          <cell r="V2587">
            <v>0.5</v>
          </cell>
          <cell r="W2587" t="str">
            <v>Октябрь</v>
          </cell>
          <cell r="AE2587" t="str">
            <v>1 комн.</v>
          </cell>
          <cell r="AF2587" t="str">
            <v>Октябрь 2023</v>
          </cell>
          <cell r="AH2587">
            <v>1</v>
          </cell>
          <cell r="AP2587">
            <v>11353320</v>
          </cell>
        </row>
        <row r="2588">
          <cell r="I2588">
            <v>23.15</v>
          </cell>
          <cell r="K2588">
            <v>0</v>
          </cell>
          <cell r="Q2588" t="str">
            <v>Кетько Даниил Андреевич</v>
          </cell>
          <cell r="R2588" t="str">
            <v/>
          </cell>
          <cell r="T2588" t="str">
            <v>ИП Маяцкая</v>
          </cell>
          <cell r="U2588">
            <v>1</v>
          </cell>
          <cell r="V2588">
            <v>1</v>
          </cell>
          <cell r="W2588" t="str">
            <v>Октябрь</v>
          </cell>
          <cell r="AE2588" t="str">
            <v>1 комн.(с)</v>
          </cell>
          <cell r="AF2588" t="str">
            <v>Октябрь 2023</v>
          </cell>
          <cell r="AH2588">
            <v>1</v>
          </cell>
          <cell r="AP2588">
            <v>9461405</v>
          </cell>
        </row>
        <row r="2589">
          <cell r="I2589">
            <v>26.1</v>
          </cell>
          <cell r="K2589">
            <v>1105987.5</v>
          </cell>
          <cell r="Q2589" t="str">
            <v>Матушко Оксана Витальевна</v>
          </cell>
          <cell r="R2589" t="str">
            <v/>
          </cell>
          <cell r="T2589" t="str">
            <v>АН Мечты у Моря</v>
          </cell>
          <cell r="U2589">
            <v>1</v>
          </cell>
          <cell r="V2589">
            <v>1</v>
          </cell>
          <cell r="W2589" t="str">
            <v>Октябрь</v>
          </cell>
          <cell r="AE2589" t="str">
            <v>1 комн.</v>
          </cell>
          <cell r="AF2589" t="str">
            <v>Октябрь 2023</v>
          </cell>
          <cell r="AH2589">
            <v>1</v>
          </cell>
          <cell r="AP2589">
            <v>11408310</v>
          </cell>
        </row>
        <row r="2590">
          <cell r="I2590">
            <v>24.6</v>
          </cell>
          <cell r="K2590">
            <v>2531094</v>
          </cell>
          <cell r="Q2590" t="str">
            <v>Лобко Валерия Сергеевна</v>
          </cell>
          <cell r="R2590" t="str">
            <v/>
          </cell>
          <cell r="T2590" t="str">
            <v>ООО Элитный Сочи</v>
          </cell>
          <cell r="U2590">
            <v>1</v>
          </cell>
          <cell r="V2590">
            <v>1</v>
          </cell>
          <cell r="W2590" t="str">
            <v>Октябрь</v>
          </cell>
          <cell r="AE2590" t="str">
            <v>1 комн.</v>
          </cell>
          <cell r="AF2590" t="str">
            <v>Октябрь 2023</v>
          </cell>
          <cell r="AH2590">
            <v>1</v>
          </cell>
          <cell r="AP2590">
            <v>10061400</v>
          </cell>
        </row>
        <row r="2591">
          <cell r="I2591">
            <v>25.3</v>
          </cell>
          <cell r="K2591">
            <v>0</v>
          </cell>
          <cell r="Q2591" t="str">
            <v>Антоневич Татьяна Юрьевна</v>
          </cell>
          <cell r="R2591" t="str">
            <v/>
          </cell>
          <cell r="T2591" t="str">
            <v>Управление</v>
          </cell>
          <cell r="U2591">
            <v>1</v>
          </cell>
          <cell r="V2591">
            <v>1</v>
          </cell>
          <cell r="W2591" t="str">
            <v>Октябрь</v>
          </cell>
          <cell r="AE2591" t="str">
            <v>1 комн.(с)</v>
          </cell>
          <cell r="AF2591" t="str">
            <v>Октябрь 2023</v>
          </cell>
          <cell r="AH2591">
            <v>1</v>
          </cell>
          <cell r="AP2591">
            <v>8442610</v>
          </cell>
        </row>
        <row r="2592">
          <cell r="I2592">
            <v>65.94</v>
          </cell>
          <cell r="K2592">
            <v>0</v>
          </cell>
          <cell r="Q2592" t="str">
            <v>Бурцева Елена Александровна</v>
          </cell>
          <cell r="R2592" t="str">
            <v/>
          </cell>
          <cell r="T2592" t="str">
            <v>нет</v>
          </cell>
          <cell r="U2592">
            <v>1</v>
          </cell>
          <cell r="V2592">
            <v>0</v>
          </cell>
          <cell r="W2592" t="str">
            <v>Октябрь</v>
          </cell>
          <cell r="AE2592" t="str">
            <v>3 комн.</v>
          </cell>
          <cell r="AF2592" t="str">
            <v>Октябрь 2023</v>
          </cell>
          <cell r="AH2592">
            <v>1</v>
          </cell>
          <cell r="AP2592">
            <v>0</v>
          </cell>
        </row>
        <row r="2593">
          <cell r="I2593">
            <v>25.78</v>
          </cell>
          <cell r="K2593">
            <v>0</v>
          </cell>
          <cell r="Q2593" t="str">
            <v>Саввон Дмитрий Петрович</v>
          </cell>
          <cell r="R2593" t="str">
            <v/>
          </cell>
          <cell r="T2593" t="str">
            <v>ИП Жукова Д.В.</v>
          </cell>
          <cell r="U2593">
            <v>1</v>
          </cell>
          <cell r="V2593">
            <v>1</v>
          </cell>
          <cell r="W2593" t="str">
            <v>Октябрь</v>
          </cell>
          <cell r="AE2593" t="str">
            <v>Парковки</v>
          </cell>
          <cell r="AF2593" t="str">
            <v>Октябрь 2023</v>
          </cell>
          <cell r="AH2593">
            <v>1</v>
          </cell>
          <cell r="AP2593">
            <v>0</v>
          </cell>
        </row>
        <row r="2594">
          <cell r="I2594">
            <v>23.11</v>
          </cell>
          <cell r="K2594">
            <v>0</v>
          </cell>
          <cell r="Q2594" t="str">
            <v>Криуляк Кирилл Сергеевич</v>
          </cell>
          <cell r="R2594" t="str">
            <v>Гимаева Нина Евгеньевна</v>
          </cell>
          <cell r="T2594" t="str">
            <v>ИП Мосейкина Александра Игоревна</v>
          </cell>
          <cell r="U2594">
            <v>0.5</v>
          </cell>
          <cell r="V2594">
            <v>0.5</v>
          </cell>
          <cell r="W2594" t="str">
            <v>Октябрь</v>
          </cell>
          <cell r="AE2594" t="str">
            <v>1 комн.(с)</v>
          </cell>
          <cell r="AF2594" t="str">
            <v>Октябрь 2023</v>
          </cell>
          <cell r="AH2594">
            <v>1</v>
          </cell>
          <cell r="AP2594">
            <v>11541134</v>
          </cell>
        </row>
        <row r="2595">
          <cell r="I2595">
            <v>25.3</v>
          </cell>
          <cell r="K2595">
            <v>1916171.4</v>
          </cell>
          <cell r="Q2595" t="str">
            <v>Прегаева Ксения Владимировна</v>
          </cell>
          <cell r="R2595" t="str">
            <v/>
          </cell>
          <cell r="T2595" t="str">
            <v>ИП Титов Николай Алексеевич</v>
          </cell>
          <cell r="U2595">
            <v>1</v>
          </cell>
          <cell r="V2595">
            <v>1</v>
          </cell>
          <cell r="W2595" t="str">
            <v>Октябрь</v>
          </cell>
          <cell r="AE2595" t="str">
            <v>1 комн.</v>
          </cell>
          <cell r="AF2595" t="str">
            <v>Октябрь 2023</v>
          </cell>
          <cell r="AH2595">
            <v>1</v>
          </cell>
          <cell r="AP2595">
            <v>9274980</v>
          </cell>
        </row>
        <row r="2596">
          <cell r="I2596">
            <v>17.41</v>
          </cell>
          <cell r="K2596">
            <v>1813529.44</v>
          </cell>
          <cell r="Q2596" t="str">
            <v>Огнева Ольга Александровна</v>
          </cell>
          <cell r="R2596" t="str">
            <v/>
          </cell>
          <cell r="T2596" t="str">
            <v>ип Гнып</v>
          </cell>
          <cell r="U2596">
            <v>1</v>
          </cell>
          <cell r="V2596">
            <v>1</v>
          </cell>
          <cell r="W2596" t="str">
            <v>Октябрь</v>
          </cell>
          <cell r="AE2596" t="str">
            <v>1 комн.(с)</v>
          </cell>
          <cell r="AF2596" t="str">
            <v>Октябрь 2023</v>
          </cell>
          <cell r="AH2596">
            <v>1</v>
          </cell>
          <cell r="AP2596">
            <v>10129138</v>
          </cell>
        </row>
        <row r="2597">
          <cell r="I2597">
            <v>23.56</v>
          </cell>
          <cell r="K2597">
            <v>0</v>
          </cell>
          <cell r="Q2597" t="str">
            <v>Огнева Ольга Александровна</v>
          </cell>
          <cell r="R2597" t="str">
            <v/>
          </cell>
          <cell r="T2597" t="str">
            <v>ИП Насонов</v>
          </cell>
          <cell r="U2597">
            <v>1</v>
          </cell>
          <cell r="V2597">
            <v>1</v>
          </cell>
          <cell r="W2597" t="str">
            <v>Октябрь</v>
          </cell>
          <cell r="AE2597" t="str">
            <v>1 комн.(с)</v>
          </cell>
          <cell r="AF2597" t="str">
            <v>Октябрь 2023</v>
          </cell>
          <cell r="AH2597">
            <v>1</v>
          </cell>
          <cell r="AP2597">
            <v>10719800</v>
          </cell>
        </row>
        <row r="2598">
          <cell r="I2598">
            <v>17.38</v>
          </cell>
          <cell r="K2598">
            <v>1993437.23</v>
          </cell>
          <cell r="Q2598" t="str">
            <v>Акилов Рустам Фанилевич</v>
          </cell>
          <cell r="R2598" t="str">
            <v/>
          </cell>
          <cell r="T2598" t="str">
            <v>Элитный Сочи</v>
          </cell>
          <cell r="U2598">
            <v>1</v>
          </cell>
          <cell r="V2598">
            <v>1</v>
          </cell>
          <cell r="W2598" t="str">
            <v>Октябрь</v>
          </cell>
          <cell r="AE2598" t="str">
            <v>1 комн.</v>
          </cell>
          <cell r="AF2598" t="str">
            <v>Октябрь 2023</v>
          </cell>
          <cell r="AH2598">
            <v>1</v>
          </cell>
          <cell r="AP2598">
            <v>9565952</v>
          </cell>
        </row>
        <row r="2599">
          <cell r="I2599">
            <v>37.6</v>
          </cell>
          <cell r="K2599">
            <v>0</v>
          </cell>
          <cell r="Q2599" t="str">
            <v>Вахничева Екатерина Анатольевна</v>
          </cell>
          <cell r="R2599" t="str">
            <v/>
          </cell>
          <cell r="T2599" t="str">
            <v>Элитный Сочи</v>
          </cell>
          <cell r="U2599">
            <v>1</v>
          </cell>
          <cell r="V2599">
            <v>1</v>
          </cell>
          <cell r="W2599" t="str">
            <v>Октябрь</v>
          </cell>
          <cell r="AE2599" t="str">
            <v>1 комн.</v>
          </cell>
          <cell r="AF2599" t="str">
            <v>Октябрь 2023</v>
          </cell>
          <cell r="AH2599">
            <v>1</v>
          </cell>
          <cell r="AP2599">
            <v>13863120</v>
          </cell>
        </row>
        <row r="2600">
          <cell r="I2600">
            <v>25.1</v>
          </cell>
          <cell r="K2600">
            <v>1766939.6</v>
          </cell>
          <cell r="Q2600" t="str">
            <v>Прегаева Ксения Владимировна</v>
          </cell>
          <cell r="R2600" t="str">
            <v/>
          </cell>
          <cell r="T2600" t="str">
            <v>ИП Абдуллин Денис Амирович</v>
          </cell>
          <cell r="U2600">
            <v>1</v>
          </cell>
          <cell r="V2600">
            <v>1</v>
          </cell>
          <cell r="W2600" t="str">
            <v>Октябрь</v>
          </cell>
          <cell r="AE2600" t="str">
            <v>1 комн.</v>
          </cell>
          <cell r="AF2600" t="str">
            <v>Октябрь 2023</v>
          </cell>
          <cell r="AH2600">
            <v>1</v>
          </cell>
          <cell r="AP2600">
            <v>9934580</v>
          </cell>
        </row>
        <row r="2601">
          <cell r="I2601">
            <v>22.85</v>
          </cell>
          <cell r="K2601">
            <v>0</v>
          </cell>
          <cell r="Q2601" t="str">
            <v>Криуляк Кирилл Сергеевич</v>
          </cell>
          <cell r="R2601" t="str">
            <v>Борисова Алина Валерьевна</v>
          </cell>
          <cell r="T2601" t="str">
            <v>ИП Загидуллина Стелла Ниловна</v>
          </cell>
          <cell r="U2601">
            <v>0.5</v>
          </cell>
          <cell r="V2601">
            <v>0.5</v>
          </cell>
          <cell r="W2601" t="str">
            <v>Октябрь</v>
          </cell>
          <cell r="AE2601" t="str">
            <v>1 комн.(с)</v>
          </cell>
          <cell r="AF2601" t="str">
            <v>Октябрь 2023</v>
          </cell>
          <cell r="AH2601">
            <v>1</v>
          </cell>
          <cell r="AP2601">
            <v>12485240</v>
          </cell>
        </row>
        <row r="2602">
          <cell r="I2602">
            <v>25.33</v>
          </cell>
          <cell r="K2602">
            <v>0</v>
          </cell>
          <cell r="Q2602" t="str">
            <v>Гимаева Нина Евгеньевна</v>
          </cell>
          <cell r="R2602" t="str">
            <v/>
          </cell>
          <cell r="T2602" t="str">
            <v>ИП Сигида Наталья Алексндровна</v>
          </cell>
          <cell r="U2602">
            <v>1</v>
          </cell>
          <cell r="V2602">
            <v>1</v>
          </cell>
          <cell r="W2602" t="str">
            <v>Октябрь</v>
          </cell>
          <cell r="AE2602" t="str">
            <v>Парковки</v>
          </cell>
          <cell r="AF2602" t="str">
            <v>Октябрь 2023</v>
          </cell>
          <cell r="AH2602">
            <v>1</v>
          </cell>
          <cell r="AP2602">
            <v>0</v>
          </cell>
        </row>
        <row r="2603">
          <cell r="I2603">
            <v>23.64</v>
          </cell>
          <cell r="K2603">
            <v>0</v>
          </cell>
          <cell r="Q2603" t="str">
            <v>Криуляк Кирилл Сергеевич</v>
          </cell>
          <cell r="R2603" t="str">
            <v>Гимаева Нина Евгеньевна</v>
          </cell>
          <cell r="T2603" t="str">
            <v>ИП Мосейкина Александра Игоревна</v>
          </cell>
          <cell r="U2603">
            <v>0.5</v>
          </cell>
          <cell r="V2603">
            <v>0.5</v>
          </cell>
          <cell r="W2603" t="str">
            <v>Октябрь</v>
          </cell>
          <cell r="AE2603" t="str">
            <v>1 комн.(с)</v>
          </cell>
          <cell r="AF2603" t="str">
            <v>Октябрь 2023</v>
          </cell>
          <cell r="AH2603">
            <v>1</v>
          </cell>
          <cell r="AP2603">
            <v>12916896</v>
          </cell>
        </row>
        <row r="2604">
          <cell r="I2604">
            <v>30.5</v>
          </cell>
          <cell r="K2604">
            <v>2968534.5</v>
          </cell>
          <cell r="Q2604" t="str">
            <v>Лобко Валерия Сергеевна</v>
          </cell>
          <cell r="R2604" t="str">
            <v/>
          </cell>
          <cell r="T2604" t="str">
            <v>Элитный Сочи</v>
          </cell>
          <cell r="U2604">
            <v>1</v>
          </cell>
          <cell r="V2604">
            <v>1</v>
          </cell>
          <cell r="W2604" t="str">
            <v>Октябрь</v>
          </cell>
          <cell r="AE2604" t="str">
            <v>1 комн.</v>
          </cell>
          <cell r="AF2604" t="str">
            <v>Октябрь 2023</v>
          </cell>
          <cell r="AH2604">
            <v>1</v>
          </cell>
          <cell r="AP2604">
            <v>12422650</v>
          </cell>
        </row>
        <row r="2605">
          <cell r="I2605">
            <v>22.7</v>
          </cell>
          <cell r="K2605">
            <v>0</v>
          </cell>
          <cell r="Q2605" t="str">
            <v>Огнева Ольга Александровна</v>
          </cell>
          <cell r="R2605" t="str">
            <v/>
          </cell>
          <cell r="T2605" t="str">
            <v>ООО "ГЛОБАЛ ИНВЕСТ ГРУПП"</v>
          </cell>
          <cell r="U2605">
            <v>1</v>
          </cell>
          <cell r="V2605">
            <v>1</v>
          </cell>
          <cell r="W2605" t="str">
            <v>Октябрь</v>
          </cell>
          <cell r="AE2605" t="str">
            <v>1 комн.(с)</v>
          </cell>
          <cell r="AF2605" t="str">
            <v>Октябрь 2023</v>
          </cell>
          <cell r="AH2605">
            <v>1</v>
          </cell>
          <cell r="AP2605">
            <v>10950480</v>
          </cell>
        </row>
        <row r="2606">
          <cell r="I2606">
            <v>38.17</v>
          </cell>
          <cell r="K2606">
            <v>0</v>
          </cell>
          <cell r="Q2606" t="str">
            <v>Путилина Ольга Ивановна</v>
          </cell>
          <cell r="R2606" t="str">
            <v/>
          </cell>
          <cell r="T2606" t="str">
            <v>ИП Баженова Юлия Павловна</v>
          </cell>
          <cell r="U2606">
            <v>1</v>
          </cell>
          <cell r="V2606">
            <v>1</v>
          </cell>
          <cell r="W2606" t="str">
            <v>Октябрь</v>
          </cell>
          <cell r="AE2606" t="str">
            <v>1 комн.</v>
          </cell>
          <cell r="AF2606" t="str">
            <v>Октябрь 2023</v>
          </cell>
          <cell r="AH2606">
            <v>1</v>
          </cell>
          <cell r="AP2606">
            <v>15634432</v>
          </cell>
        </row>
        <row r="2607">
          <cell r="I2607">
            <v>24.8</v>
          </cell>
          <cell r="K2607">
            <v>2506759.2000000002</v>
          </cell>
          <cell r="Q2607" t="str">
            <v>Лобко Валерия Сергеевна</v>
          </cell>
          <cell r="R2607" t="str">
            <v/>
          </cell>
          <cell r="T2607" t="str">
            <v>ИП Поливанов</v>
          </cell>
          <cell r="U2607">
            <v>1</v>
          </cell>
          <cell r="V2607">
            <v>1</v>
          </cell>
          <cell r="W2607" t="str">
            <v>Октябрь</v>
          </cell>
          <cell r="AE2607" t="str">
            <v>1 комн.</v>
          </cell>
          <cell r="AF2607" t="str">
            <v>Октябрь 2023</v>
          </cell>
          <cell r="AH2607">
            <v>1</v>
          </cell>
          <cell r="AP2607">
            <v>9964640</v>
          </cell>
        </row>
        <row r="2608">
          <cell r="I2608">
            <v>34.299999999999997</v>
          </cell>
          <cell r="K2608">
            <v>0</v>
          </cell>
          <cell r="Q2608" t="str">
            <v>Скорняк Екатерина Дмитриевна</v>
          </cell>
          <cell r="R2608" t="str">
            <v/>
          </cell>
          <cell r="T2608" t="str">
            <v>ИП Сабанова</v>
          </cell>
          <cell r="U2608">
            <v>1</v>
          </cell>
          <cell r="V2608">
            <v>1</v>
          </cell>
          <cell r="W2608" t="str">
            <v>Октябрь</v>
          </cell>
          <cell r="AE2608" t="str">
            <v>1 комн.</v>
          </cell>
          <cell r="AF2608" t="str">
            <v>Октябрь 2023</v>
          </cell>
          <cell r="AH2608">
            <v>1</v>
          </cell>
          <cell r="AP2608">
            <v>11380740</v>
          </cell>
        </row>
        <row r="2609">
          <cell r="I2609">
            <v>66.12</v>
          </cell>
          <cell r="K2609">
            <v>0</v>
          </cell>
          <cell r="Q2609" t="str">
            <v>Борисова Алина Валерьевна</v>
          </cell>
          <cell r="R2609" t="str">
            <v/>
          </cell>
          <cell r="T2609" t="str">
            <v>ООО "Империя"</v>
          </cell>
          <cell r="U2609">
            <v>1</v>
          </cell>
          <cell r="V2609">
            <v>1</v>
          </cell>
          <cell r="W2609" t="str">
            <v>Октябрь</v>
          </cell>
          <cell r="AE2609" t="str">
            <v>3 комн.</v>
          </cell>
          <cell r="AF2609" t="str">
            <v>Октябрь 2023</v>
          </cell>
          <cell r="AH2609">
            <v>1</v>
          </cell>
          <cell r="AP2609">
            <v>0</v>
          </cell>
        </row>
        <row r="2610">
          <cell r="I2610">
            <v>25.1</v>
          </cell>
          <cell r="K2610">
            <v>1793721.3</v>
          </cell>
          <cell r="Q2610" t="str">
            <v>Мазеева Лариса Викторовна</v>
          </cell>
          <cell r="R2610" t="str">
            <v>Скорняк Екатерина Дмитриевна</v>
          </cell>
          <cell r="T2610" t="str">
            <v>Мечты у моря</v>
          </cell>
          <cell r="U2610">
            <v>0.5</v>
          </cell>
          <cell r="V2610">
            <v>0.5</v>
          </cell>
          <cell r="W2610" t="str">
            <v>Октябрь</v>
          </cell>
          <cell r="AE2610" t="str">
            <v>1 комн.</v>
          </cell>
          <cell r="AF2610" t="str">
            <v>Октябрь 2023</v>
          </cell>
          <cell r="AH2610">
            <v>1</v>
          </cell>
          <cell r="AP2610">
            <v>10085180</v>
          </cell>
        </row>
        <row r="2611">
          <cell r="I2611">
            <v>40.010000000000005</v>
          </cell>
          <cell r="K2611">
            <v>0</v>
          </cell>
          <cell r="Q2611" t="str">
            <v>Борисова Алина Валерьевна</v>
          </cell>
          <cell r="R2611" t="str">
            <v>Огнева Ольга Александровна</v>
          </cell>
          <cell r="T2611" t="str">
            <v>ИП Свириденко А.С.</v>
          </cell>
          <cell r="U2611">
            <v>0.5</v>
          </cell>
          <cell r="V2611">
            <v>0.5</v>
          </cell>
          <cell r="W2611" t="str">
            <v>Октябрь</v>
          </cell>
          <cell r="AE2611" t="str">
            <v>Нежилое помещение</v>
          </cell>
          <cell r="AF2611" t="str">
            <v>Октябрь 2023</v>
          </cell>
          <cell r="AH2611">
            <v>1</v>
          </cell>
          <cell r="AP2611">
            <v>15644710.199999999</v>
          </cell>
        </row>
        <row r="2612">
          <cell r="I2612">
            <v>36.299999999999997</v>
          </cell>
          <cell r="K2612">
            <v>0</v>
          </cell>
          <cell r="Q2612" t="str">
            <v>Малхосьянц Юлия Владимировна</v>
          </cell>
          <cell r="R2612" t="str">
            <v/>
          </cell>
          <cell r="T2612" t="str">
            <v>ИП Вайтин Денис Сергеевич</v>
          </cell>
          <cell r="U2612">
            <v>1</v>
          </cell>
          <cell r="V2612">
            <v>1</v>
          </cell>
          <cell r="W2612" t="str">
            <v>Октябрь</v>
          </cell>
          <cell r="AE2612" t="str">
            <v>1 комн.</v>
          </cell>
          <cell r="AF2612" t="str">
            <v>Октябрь 2023</v>
          </cell>
          <cell r="AH2612">
            <v>1</v>
          </cell>
          <cell r="AP2612">
            <v>12487200</v>
          </cell>
        </row>
        <row r="2613">
          <cell r="I2613">
            <v>28.5</v>
          </cell>
          <cell r="K2613">
            <v>0</v>
          </cell>
          <cell r="Q2613" t="str">
            <v>Гейдебрехт Елена Гарриевна</v>
          </cell>
          <cell r="R2613" t="str">
            <v/>
          </cell>
          <cell r="T2613" t="str">
            <v>нет</v>
          </cell>
          <cell r="U2613">
            <v>1</v>
          </cell>
          <cell r="V2613">
            <v>0</v>
          </cell>
          <cell r="W2613" t="str">
            <v>Октябрь</v>
          </cell>
          <cell r="AE2613" t="str">
            <v>1 комн.</v>
          </cell>
          <cell r="AF2613" t="str">
            <v>Октябрь 2023</v>
          </cell>
          <cell r="AH2613">
            <v>1</v>
          </cell>
          <cell r="AP2613">
            <v>10580254.5</v>
          </cell>
        </row>
        <row r="2614">
          <cell r="I2614">
            <v>25.18</v>
          </cell>
          <cell r="K2614">
            <v>0</v>
          </cell>
          <cell r="Q2614" t="str">
            <v>Криуляк Кирилл Сергеевич</v>
          </cell>
          <cell r="R2614" t="str">
            <v/>
          </cell>
          <cell r="T2614" t="str">
            <v>ИП Мосейкина Александра Игоревна</v>
          </cell>
          <cell r="U2614">
            <v>1</v>
          </cell>
          <cell r="V2614">
            <v>1</v>
          </cell>
          <cell r="W2614" t="str">
            <v>Октябрь</v>
          </cell>
          <cell r="AE2614" t="str">
            <v>Парковки</v>
          </cell>
          <cell r="AF2614" t="str">
            <v>Октябрь 2023</v>
          </cell>
          <cell r="AH2614">
            <v>1</v>
          </cell>
          <cell r="AP2614">
            <v>0</v>
          </cell>
        </row>
        <row r="2615">
          <cell r="I2615">
            <v>47.46</v>
          </cell>
          <cell r="K2615">
            <v>0</v>
          </cell>
          <cell r="Q2615" t="str">
            <v>Криуляк Кирилл Сергеевич</v>
          </cell>
          <cell r="R2615" t="str">
            <v/>
          </cell>
          <cell r="T2615" t="str">
            <v>ИП Мосейкина Александра Игоревна</v>
          </cell>
          <cell r="U2615">
            <v>1</v>
          </cell>
          <cell r="V2615">
            <v>1</v>
          </cell>
          <cell r="W2615" t="str">
            <v>Октябрь</v>
          </cell>
          <cell r="AE2615" t="str">
            <v>Парковки</v>
          </cell>
          <cell r="AF2615" t="str">
            <v>Октябрь 2023</v>
          </cell>
          <cell r="AH2615">
            <v>1</v>
          </cell>
          <cell r="AP2615">
            <v>0</v>
          </cell>
        </row>
        <row r="2616">
          <cell r="I2616">
            <v>23.68</v>
          </cell>
          <cell r="K2616">
            <v>0</v>
          </cell>
          <cell r="Q2616" t="str">
            <v>Огнева Ольга Александровна</v>
          </cell>
          <cell r="R2616" t="str">
            <v/>
          </cell>
          <cell r="T2616" t="str">
            <v>лидер</v>
          </cell>
          <cell r="U2616">
            <v>1</v>
          </cell>
          <cell r="V2616">
            <v>1</v>
          </cell>
          <cell r="W2616" t="str">
            <v>Октябрь</v>
          </cell>
          <cell r="AE2616" t="str">
            <v>1 комн.(с)</v>
          </cell>
          <cell r="AF2616" t="str">
            <v>Октябрь 2023</v>
          </cell>
          <cell r="AH2616">
            <v>1</v>
          </cell>
          <cell r="AP2616">
            <v>9822464</v>
          </cell>
        </row>
        <row r="2617">
          <cell r="I2617">
            <v>25.1</v>
          </cell>
          <cell r="K2617">
            <v>1793721.3</v>
          </cell>
          <cell r="Q2617" t="str">
            <v>Мазеева Лариса Викторовна</v>
          </cell>
          <cell r="R2617" t="str">
            <v>Скорняк Екатерина Дмитриевна</v>
          </cell>
          <cell r="T2617" t="str">
            <v>Мечты у моря</v>
          </cell>
          <cell r="U2617">
            <v>0.5</v>
          </cell>
          <cell r="V2617">
            <v>0.5</v>
          </cell>
          <cell r="W2617" t="str">
            <v>Октябрь</v>
          </cell>
          <cell r="AE2617" t="str">
            <v>1 комн.</v>
          </cell>
          <cell r="AF2617" t="str">
            <v>Октябрь 2023</v>
          </cell>
          <cell r="AH2617">
            <v>1</v>
          </cell>
          <cell r="AP2617">
            <v>10085179.699999999</v>
          </cell>
        </row>
        <row r="2618">
          <cell r="I2618">
            <v>25.38</v>
          </cell>
          <cell r="K2618">
            <v>0</v>
          </cell>
          <cell r="Q2618" t="str">
            <v>Перов Егор Александрович</v>
          </cell>
          <cell r="R2618" t="str">
            <v>Галкин Александр Николаевич</v>
          </cell>
          <cell r="T2618" t="str">
            <v>нет</v>
          </cell>
          <cell r="U2618">
            <v>0.5</v>
          </cell>
          <cell r="V2618">
            <v>0</v>
          </cell>
          <cell r="W2618" t="str">
            <v>Октябрь</v>
          </cell>
          <cell r="AE2618" t="str">
            <v>Парковки</v>
          </cell>
          <cell r="AF2618" t="str">
            <v>Октябрь 2023</v>
          </cell>
          <cell r="AH2618">
            <v>0.5</v>
          </cell>
          <cell r="AP2618">
            <v>0</v>
          </cell>
        </row>
        <row r="2619">
          <cell r="I2619">
            <v>26.3</v>
          </cell>
          <cell r="K2619">
            <v>0</v>
          </cell>
          <cell r="Q2619" t="str">
            <v>Антоневич Татьяна Юрьевна</v>
          </cell>
          <cell r="R2619" t="str">
            <v/>
          </cell>
          <cell r="T2619" t="str">
            <v>Управление</v>
          </cell>
          <cell r="U2619">
            <v>1</v>
          </cell>
          <cell r="V2619">
            <v>1</v>
          </cell>
          <cell r="W2619" t="str">
            <v>Октябрь</v>
          </cell>
          <cell r="AE2619" t="str">
            <v>1 комн.(с)</v>
          </cell>
          <cell r="AF2619" t="str">
            <v>Октябрь 2023</v>
          </cell>
          <cell r="AH2619">
            <v>1</v>
          </cell>
          <cell r="AP2619">
            <v>8497530</v>
          </cell>
        </row>
        <row r="2620">
          <cell r="I2620">
            <v>25.1</v>
          </cell>
          <cell r="K2620">
            <v>2354029.4</v>
          </cell>
          <cell r="Q2620" t="str">
            <v>Зайцева Наталья Алексеевна</v>
          </cell>
          <cell r="R2620" t="str">
            <v>Скорняк Екатерина Дмитриевна</v>
          </cell>
          <cell r="T2620" t="str">
            <v>нет</v>
          </cell>
          <cell r="U2620">
            <v>0.5</v>
          </cell>
          <cell r="V2620">
            <v>0</v>
          </cell>
          <cell r="W2620" t="str">
            <v>Октябрь</v>
          </cell>
          <cell r="AE2620" t="str">
            <v>1 комн.</v>
          </cell>
          <cell r="AF2620" t="str">
            <v>Октябрь 2023</v>
          </cell>
          <cell r="AH2620">
            <v>0.5</v>
          </cell>
          <cell r="AP2620">
            <v>4678740</v>
          </cell>
        </row>
        <row r="2621">
          <cell r="I2621">
            <v>25.3</v>
          </cell>
          <cell r="K2621">
            <v>0</v>
          </cell>
          <cell r="Q2621" t="str">
            <v>Миняева Алена Игоревна</v>
          </cell>
          <cell r="R2621" t="str">
            <v>Цвиль Трофим Александрович</v>
          </cell>
          <cell r="T2621" t="str">
            <v>ИП Анисимов Д.М.</v>
          </cell>
          <cell r="U2621">
            <v>0.5</v>
          </cell>
          <cell r="V2621">
            <v>0.5</v>
          </cell>
          <cell r="W2621" t="str">
            <v>Ноябрь</v>
          </cell>
          <cell r="AE2621" t="str">
            <v>1 комн.(с)</v>
          </cell>
          <cell r="AF2621" t="str">
            <v>Ноябрь 2023</v>
          </cell>
          <cell r="AH2621">
            <v>0.5</v>
          </cell>
          <cell r="AP2621">
            <v>4221305</v>
          </cell>
        </row>
        <row r="2622">
          <cell r="I2622">
            <v>21.04</v>
          </cell>
          <cell r="K2622">
            <v>0</v>
          </cell>
          <cell r="Q2622" t="str">
            <v>Кетько Даниил Андреевич</v>
          </cell>
          <cell r="R2622" t="str">
            <v/>
          </cell>
          <cell r="T2622" t="str">
            <v>Элитный Сочи</v>
          </cell>
          <cell r="U2622">
            <v>1</v>
          </cell>
          <cell r="V2622">
            <v>1</v>
          </cell>
          <cell r="W2622" t="str">
            <v>Ноябрь</v>
          </cell>
          <cell r="AE2622" t="str">
            <v>1 комн.(с)</v>
          </cell>
          <cell r="AF2622" t="str">
            <v>Ноябрь 2023</v>
          </cell>
          <cell r="AH2622">
            <v>1</v>
          </cell>
          <cell r="AP2622">
            <v>8315008</v>
          </cell>
        </row>
        <row r="2623">
          <cell r="I2623">
            <v>22.84</v>
          </cell>
          <cell r="K2623">
            <v>0</v>
          </cell>
          <cell r="Q2623" t="str">
            <v>Огнева Ольга Александровна</v>
          </cell>
          <cell r="R2623" t="str">
            <v/>
          </cell>
          <cell r="T2623" t="str">
            <v>лидер</v>
          </cell>
          <cell r="U2623">
            <v>1</v>
          </cell>
          <cell r="V2623">
            <v>1</v>
          </cell>
          <cell r="W2623" t="str">
            <v>Ноябрь</v>
          </cell>
          <cell r="AE2623" t="str">
            <v>1 комн.(с)</v>
          </cell>
          <cell r="AF2623" t="str">
            <v>Ноябрь 2023</v>
          </cell>
          <cell r="AH2623">
            <v>1</v>
          </cell>
          <cell r="AP2623">
            <v>9474032</v>
          </cell>
        </row>
        <row r="2624">
          <cell r="I2624">
            <v>48.83</v>
          </cell>
          <cell r="K2624">
            <v>0</v>
          </cell>
          <cell r="Q2624" t="str">
            <v>Невзорова Наталья Павловна</v>
          </cell>
          <cell r="R2624" t="str">
            <v/>
          </cell>
          <cell r="T2624" t="str">
            <v>нет</v>
          </cell>
          <cell r="U2624">
            <v>1</v>
          </cell>
          <cell r="V2624">
            <v>0</v>
          </cell>
          <cell r="W2624" t="str">
            <v>Ноябрь</v>
          </cell>
          <cell r="AE2624" t="str">
            <v>3 комн.</v>
          </cell>
          <cell r="AF2624" t="str">
            <v>Ноябрь 2023</v>
          </cell>
          <cell r="AH2624">
            <v>1</v>
          </cell>
          <cell r="AP2624">
            <v>17017255</v>
          </cell>
        </row>
        <row r="2625">
          <cell r="I2625">
            <v>26.3</v>
          </cell>
          <cell r="K2625">
            <v>0</v>
          </cell>
          <cell r="Q2625" t="str">
            <v>Цвиль Трофим Александрович</v>
          </cell>
          <cell r="R2625" t="str">
            <v/>
          </cell>
          <cell r="T2625" t="str">
            <v>ИП Поливанов Алексей Александрович</v>
          </cell>
          <cell r="U2625">
            <v>1</v>
          </cell>
          <cell r="V2625">
            <v>1</v>
          </cell>
          <cell r="W2625" t="str">
            <v>Ноябрь</v>
          </cell>
          <cell r="AE2625" t="str">
            <v>1 комн.(с)</v>
          </cell>
          <cell r="AF2625" t="str">
            <v>Ноябрь 2023</v>
          </cell>
          <cell r="AH2625">
            <v>1</v>
          </cell>
          <cell r="AP2625">
            <v>7887475.2000000002</v>
          </cell>
        </row>
        <row r="2626">
          <cell r="I2626">
            <v>24.6</v>
          </cell>
          <cell r="K2626">
            <v>1745296.2</v>
          </cell>
          <cell r="Q2626" t="str">
            <v>Мазеева Лариса Викторовна</v>
          </cell>
          <cell r="R2626" t="str">
            <v>Скорняк Екатерина Дмитриевна</v>
          </cell>
          <cell r="T2626" t="str">
            <v>Управление</v>
          </cell>
          <cell r="U2626">
            <v>0.5</v>
          </cell>
          <cell r="V2626">
            <v>0.5</v>
          </cell>
          <cell r="W2626" t="str">
            <v>Ноябрь</v>
          </cell>
          <cell r="AE2626" t="str">
            <v>1 комн.</v>
          </cell>
          <cell r="AF2626" t="str">
            <v>Ноябрь 2023</v>
          </cell>
          <cell r="AH2626">
            <v>1</v>
          </cell>
          <cell r="AP2626">
            <v>9812940</v>
          </cell>
        </row>
        <row r="2627">
          <cell r="I2627">
            <v>24.6</v>
          </cell>
          <cell r="K2627">
            <v>1668298.2</v>
          </cell>
          <cell r="Q2627" t="str">
            <v>Антоневич Татьяна Юрьевна</v>
          </cell>
          <cell r="R2627" t="str">
            <v>Лобко Валерия Сергеевна</v>
          </cell>
          <cell r="T2627" t="str">
            <v>Управление</v>
          </cell>
          <cell r="U2627">
            <v>0.5</v>
          </cell>
          <cell r="V2627">
            <v>0.5</v>
          </cell>
          <cell r="W2627" t="str">
            <v>Ноябрь</v>
          </cell>
          <cell r="AE2627" t="str">
            <v>1 комн.</v>
          </cell>
          <cell r="AF2627" t="str">
            <v>Ноябрь 2023</v>
          </cell>
          <cell r="AH2627">
            <v>1</v>
          </cell>
          <cell r="AP2627">
            <v>9379980</v>
          </cell>
        </row>
        <row r="2628">
          <cell r="I2628">
            <v>65.5</v>
          </cell>
          <cell r="K2628">
            <v>0</v>
          </cell>
          <cell r="Q2628" t="str">
            <v>Соломина Олеся Леонидовна</v>
          </cell>
          <cell r="R2628" t="str">
            <v>Путилина Ольга Ивановна</v>
          </cell>
          <cell r="T2628" t="str">
            <v>АН Зайцев Групп</v>
          </cell>
          <cell r="U2628">
            <v>0.5</v>
          </cell>
          <cell r="V2628">
            <v>0.5</v>
          </cell>
          <cell r="W2628" t="str">
            <v>Ноябрь</v>
          </cell>
          <cell r="AE2628" t="str">
            <v>3 комн.</v>
          </cell>
          <cell r="AF2628" t="str">
            <v>Ноябрь 2023</v>
          </cell>
          <cell r="AH2628">
            <v>1</v>
          </cell>
          <cell r="AP2628">
            <v>22716841</v>
          </cell>
        </row>
        <row r="2629">
          <cell r="I2629">
            <v>25.3</v>
          </cell>
          <cell r="K2629">
            <v>0</v>
          </cell>
          <cell r="Q2629" t="str">
            <v>Цвиль Трофим Александрович</v>
          </cell>
          <cell r="R2629" t="str">
            <v/>
          </cell>
          <cell r="T2629" t="str">
            <v>Управление</v>
          </cell>
          <cell r="U2629">
            <v>1</v>
          </cell>
          <cell r="V2629">
            <v>1</v>
          </cell>
          <cell r="W2629" t="str">
            <v>Ноябрь</v>
          </cell>
          <cell r="AE2629" t="str">
            <v>1 комн.(с)</v>
          </cell>
          <cell r="AF2629" t="str">
            <v>Ноябрь 2023</v>
          </cell>
          <cell r="AH2629">
            <v>1</v>
          </cell>
          <cell r="AP2629">
            <v>0</v>
          </cell>
        </row>
        <row r="2630">
          <cell r="I2630">
            <v>31</v>
          </cell>
          <cell r="K2630">
            <v>0</v>
          </cell>
          <cell r="Q2630" t="str">
            <v>Гимаева Нина Евгеньевна</v>
          </cell>
          <cell r="R2630" t="str">
            <v/>
          </cell>
          <cell r="T2630" t="str">
            <v>ИП Сидоров Денис Николаевич</v>
          </cell>
          <cell r="U2630">
            <v>1</v>
          </cell>
          <cell r="V2630">
            <v>1</v>
          </cell>
          <cell r="W2630" t="str">
            <v>Ноябрь</v>
          </cell>
          <cell r="AE2630" t="str">
            <v>1 комн.</v>
          </cell>
          <cell r="AF2630" t="str">
            <v>Ноябрь 2023</v>
          </cell>
          <cell r="AH2630">
            <v>1</v>
          </cell>
          <cell r="AP2630">
            <v>14374700</v>
          </cell>
        </row>
        <row r="2631">
          <cell r="I2631">
            <v>25.3</v>
          </cell>
          <cell r="K2631">
            <v>0</v>
          </cell>
          <cell r="Q2631" t="str">
            <v>Гейдебрехт Елена Гарриевна</v>
          </cell>
          <cell r="R2631" t="str">
            <v/>
          </cell>
          <cell r="T2631" t="str">
            <v>нет</v>
          </cell>
          <cell r="U2631">
            <v>1</v>
          </cell>
          <cell r="V2631">
            <v>0</v>
          </cell>
          <cell r="W2631" t="str">
            <v>Ноябрь</v>
          </cell>
          <cell r="AE2631" t="str">
            <v>1 комн.(с)</v>
          </cell>
          <cell r="AF2631" t="str">
            <v>Ноябрь 2023</v>
          </cell>
          <cell r="AH2631">
            <v>1</v>
          </cell>
          <cell r="AP2631">
            <v>8157428.4000000004</v>
          </cell>
        </row>
        <row r="2632">
          <cell r="I2632">
            <v>25.88</v>
          </cell>
          <cell r="K2632">
            <v>0</v>
          </cell>
          <cell r="Q2632" t="str">
            <v>Гимаева Нина Евгеньевна</v>
          </cell>
          <cell r="R2632" t="str">
            <v/>
          </cell>
          <cell r="T2632" t="str">
            <v>ИП Перышкина Оксана Вячеславовна</v>
          </cell>
          <cell r="U2632">
            <v>1</v>
          </cell>
          <cell r="V2632">
            <v>1</v>
          </cell>
          <cell r="W2632" t="str">
            <v>Ноябрь</v>
          </cell>
          <cell r="AE2632" t="str">
            <v>Парковки</v>
          </cell>
          <cell r="AF2632" t="str">
            <v>Ноябрь 2023</v>
          </cell>
          <cell r="AH2632">
            <v>1</v>
          </cell>
          <cell r="AP2632">
            <v>0</v>
          </cell>
        </row>
        <row r="2633">
          <cell r="I2633">
            <v>25.3</v>
          </cell>
          <cell r="K2633">
            <v>0</v>
          </cell>
          <cell r="Q2633" t="str">
            <v>Матушко Оксана Витальевна</v>
          </cell>
          <cell r="R2633" t="str">
            <v/>
          </cell>
          <cell r="T2633" t="str">
            <v>ИП Прокопенко</v>
          </cell>
          <cell r="U2633">
            <v>1</v>
          </cell>
          <cell r="V2633">
            <v>1</v>
          </cell>
          <cell r="W2633" t="str">
            <v>Ноябрь</v>
          </cell>
          <cell r="AE2633" t="str">
            <v>1 комн.(с)</v>
          </cell>
          <cell r="AF2633" t="str">
            <v>Ноябрь 2023</v>
          </cell>
          <cell r="AH2633">
            <v>1</v>
          </cell>
          <cell r="AP2633">
            <v>8442610</v>
          </cell>
        </row>
        <row r="2634">
          <cell r="I2634">
            <v>36.4</v>
          </cell>
          <cell r="K2634">
            <v>0</v>
          </cell>
          <cell r="Q2634" t="str">
            <v>Мазеева Лариса Викторовна</v>
          </cell>
          <cell r="R2634" t="str">
            <v/>
          </cell>
          <cell r="T2634" t="str">
            <v>ИП Гараев ВВ</v>
          </cell>
          <cell r="U2634">
            <v>1</v>
          </cell>
          <cell r="V2634">
            <v>1</v>
          </cell>
          <cell r="W2634" t="str">
            <v>Ноябрь</v>
          </cell>
          <cell r="AE2634" t="str">
            <v>1 комн.</v>
          </cell>
          <cell r="AF2634" t="str">
            <v>Ноябрь 2023</v>
          </cell>
          <cell r="AH2634">
            <v>1</v>
          </cell>
          <cell r="AP2634">
            <v>12288640</v>
          </cell>
        </row>
        <row r="2635">
          <cell r="I2635">
            <v>26.3</v>
          </cell>
          <cell r="K2635">
            <v>0</v>
          </cell>
          <cell r="Q2635" t="str">
            <v>Нестерова Анастасия Викторовна</v>
          </cell>
          <cell r="R2635" t="str">
            <v/>
          </cell>
          <cell r="T2635" t="str">
            <v>ИП Зазарцова МЮ</v>
          </cell>
          <cell r="U2635">
            <v>1</v>
          </cell>
          <cell r="V2635">
            <v>1</v>
          </cell>
          <cell r="W2635" t="str">
            <v>Ноябрь</v>
          </cell>
          <cell r="AE2635" t="str">
            <v>1 комн.(с)</v>
          </cell>
          <cell r="AF2635" t="str">
            <v>Ноябрь 2023</v>
          </cell>
          <cell r="AH2635">
            <v>1</v>
          </cell>
          <cell r="AP2635">
            <v>8020658.4000000004</v>
          </cell>
        </row>
        <row r="2636">
          <cell r="I2636">
            <v>25.33</v>
          </cell>
          <cell r="K2636">
            <v>0</v>
          </cell>
          <cell r="Q2636" t="str">
            <v>Мордвинов Дмитрий Игоревич</v>
          </cell>
          <cell r="R2636" t="str">
            <v/>
          </cell>
          <cell r="T2636" t="str">
            <v>ИП Янусик Юлия Павловна</v>
          </cell>
          <cell r="U2636">
            <v>1</v>
          </cell>
          <cell r="V2636">
            <v>1</v>
          </cell>
          <cell r="W2636" t="str">
            <v>Ноябрь</v>
          </cell>
          <cell r="AE2636" t="str">
            <v>Парковки</v>
          </cell>
          <cell r="AF2636" t="str">
            <v>Ноябрь 2023</v>
          </cell>
          <cell r="AH2636">
            <v>1</v>
          </cell>
          <cell r="AP2636">
            <v>0</v>
          </cell>
        </row>
        <row r="2637">
          <cell r="I2637">
            <v>25.3</v>
          </cell>
          <cell r="K2637">
            <v>0</v>
          </cell>
          <cell r="Q2637" t="str">
            <v>Жерихов Иван Борисович</v>
          </cell>
          <cell r="R2637" t="str">
            <v/>
          </cell>
          <cell r="T2637" t="str">
            <v>Лето</v>
          </cell>
          <cell r="U2637">
            <v>1</v>
          </cell>
          <cell r="V2637">
            <v>1</v>
          </cell>
          <cell r="W2637" t="str">
            <v>Ноябрь</v>
          </cell>
          <cell r="AE2637" t="str">
            <v>1 комн.(с)</v>
          </cell>
          <cell r="AF2637" t="str">
            <v>Ноябрь 2023</v>
          </cell>
          <cell r="AH2637">
            <v>1</v>
          </cell>
          <cell r="AP2637">
            <v>8971101.6999999993</v>
          </cell>
        </row>
        <row r="2638">
          <cell r="I2638">
            <v>26.1</v>
          </cell>
          <cell r="K2638">
            <v>0</v>
          </cell>
          <cell r="Q2638" t="str">
            <v>Мазеева Лариса Викторовна</v>
          </cell>
          <cell r="R2638" t="str">
            <v/>
          </cell>
          <cell r="T2638" t="str">
            <v>ООО "Элитный Сочи"</v>
          </cell>
          <cell r="U2638">
            <v>1</v>
          </cell>
          <cell r="V2638">
            <v>1</v>
          </cell>
          <cell r="W2638" t="str">
            <v>Ноябрь</v>
          </cell>
          <cell r="AE2638" t="str">
            <v>1 комн.</v>
          </cell>
          <cell r="AF2638" t="str">
            <v>Ноябрь 2023</v>
          </cell>
          <cell r="AH2638">
            <v>1</v>
          </cell>
          <cell r="AP2638">
            <v>11243880</v>
          </cell>
        </row>
        <row r="2639">
          <cell r="I2639">
            <v>25.38</v>
          </cell>
          <cell r="K2639">
            <v>0</v>
          </cell>
          <cell r="Q2639" t="str">
            <v>Мордвинов Дмитрий Игоревич</v>
          </cell>
          <cell r="R2639" t="str">
            <v/>
          </cell>
          <cell r="T2639" t="str">
            <v>ИП Янусик Юлия Павловна</v>
          </cell>
          <cell r="U2639">
            <v>1</v>
          </cell>
          <cell r="V2639">
            <v>1</v>
          </cell>
          <cell r="W2639" t="str">
            <v>Ноябрь</v>
          </cell>
          <cell r="AE2639" t="str">
            <v>Парковки</v>
          </cell>
          <cell r="AF2639" t="str">
            <v>Ноябрь 2023</v>
          </cell>
          <cell r="AH2639">
            <v>1</v>
          </cell>
          <cell r="AP2639">
            <v>3000000</v>
          </cell>
        </row>
        <row r="2640">
          <cell r="I2640">
            <v>23.56</v>
          </cell>
          <cell r="K2640">
            <v>0</v>
          </cell>
          <cell r="Q2640" t="str">
            <v>Саввон Дмитрий Петрович</v>
          </cell>
          <cell r="R2640" t="str">
            <v/>
          </cell>
          <cell r="T2640" t="str">
            <v>ИП Насонов Василий Викторович</v>
          </cell>
          <cell r="U2640">
            <v>1</v>
          </cell>
          <cell r="V2640">
            <v>1</v>
          </cell>
          <cell r="W2640" t="str">
            <v>Ноябрь</v>
          </cell>
          <cell r="AE2640" t="str">
            <v>1 комн.(с)</v>
          </cell>
          <cell r="AF2640" t="str">
            <v>Ноябрь 2023</v>
          </cell>
          <cell r="AH2640">
            <v>1</v>
          </cell>
          <cell r="AP2640">
            <v>11051996</v>
          </cell>
        </row>
        <row r="2641">
          <cell r="I2641">
            <v>24.6</v>
          </cell>
          <cell r="K2641">
            <v>1859760</v>
          </cell>
          <cell r="Q2641" t="str">
            <v>Флянтикова Анастасия Игоревна</v>
          </cell>
          <cell r="R2641" t="str">
            <v>Скорняк Екатерина Дмитриевна</v>
          </cell>
          <cell r="T2641" t="str">
            <v>ИП Мартыненко</v>
          </cell>
          <cell r="U2641">
            <v>0.5</v>
          </cell>
          <cell r="V2641">
            <v>0.5</v>
          </cell>
          <cell r="W2641" t="str">
            <v>Ноябрь</v>
          </cell>
          <cell r="AE2641" t="str">
            <v>1 комн.</v>
          </cell>
          <cell r="AF2641" t="str">
            <v>Ноябрь 2023</v>
          </cell>
          <cell r="AH2641">
            <v>0.5</v>
          </cell>
          <cell r="AP2641">
            <v>4881870</v>
          </cell>
        </row>
        <row r="2642">
          <cell r="I2642">
            <v>65.92</v>
          </cell>
          <cell r="K2642">
            <v>0</v>
          </cell>
          <cell r="Q2642" t="str">
            <v>Мордвинов Дмитрий Игоревич</v>
          </cell>
          <cell r="R2642" t="str">
            <v/>
          </cell>
          <cell r="T2642" t="str">
            <v>ИП Янусик Юлия Павловна</v>
          </cell>
          <cell r="U2642">
            <v>1</v>
          </cell>
          <cell r="V2642">
            <v>1</v>
          </cell>
          <cell r="W2642" t="str">
            <v>Ноябрь</v>
          </cell>
          <cell r="AE2642" t="str">
            <v>3 комн.</v>
          </cell>
          <cell r="AF2642" t="str">
            <v>Ноябрь 2023</v>
          </cell>
          <cell r="AH2642">
            <v>1</v>
          </cell>
          <cell r="AP2642">
            <v>24990272</v>
          </cell>
        </row>
        <row r="2643">
          <cell r="I2643">
            <v>48.75</v>
          </cell>
          <cell r="K2643">
            <v>0</v>
          </cell>
          <cell r="Q2643" t="str">
            <v>Саввон Дмитрий Петрович</v>
          </cell>
          <cell r="R2643" t="str">
            <v/>
          </cell>
          <cell r="T2643" t="str">
            <v>ИП Уманцева Ксения Викторовна</v>
          </cell>
          <cell r="U2643">
            <v>1</v>
          </cell>
          <cell r="V2643">
            <v>1</v>
          </cell>
          <cell r="W2643" t="str">
            <v>Ноябрь</v>
          </cell>
          <cell r="AE2643" t="str">
            <v>2 комн.</v>
          </cell>
          <cell r="AF2643" t="str">
            <v>Ноябрь 2023</v>
          </cell>
          <cell r="AH2643">
            <v>1</v>
          </cell>
          <cell r="AP2643">
            <v>0</v>
          </cell>
        </row>
        <row r="2644">
          <cell r="I2644">
            <v>25.4</v>
          </cell>
          <cell r="K2644">
            <v>0</v>
          </cell>
          <cell r="Q2644" t="str">
            <v>Матушко Оксана Витальевна</v>
          </cell>
          <cell r="R2644" t="str">
            <v/>
          </cell>
          <cell r="T2644" t="str">
            <v>Черное море</v>
          </cell>
          <cell r="U2644">
            <v>1</v>
          </cell>
          <cell r="V2644">
            <v>1</v>
          </cell>
          <cell r="W2644" t="str">
            <v>Ноябрь</v>
          </cell>
          <cell r="AE2644" t="str">
            <v>1 комн.</v>
          </cell>
          <cell r="AF2644" t="str">
            <v>Ноябрь 2023</v>
          </cell>
          <cell r="AH2644">
            <v>1</v>
          </cell>
          <cell r="AP2644">
            <v>8552180</v>
          </cell>
        </row>
        <row r="2645">
          <cell r="I2645">
            <v>24.9</v>
          </cell>
          <cell r="K2645">
            <v>1349430.6</v>
          </cell>
          <cell r="Q2645" t="str">
            <v>Вахничева Екатерина Анатольевна</v>
          </cell>
          <cell r="R2645" t="str">
            <v/>
          </cell>
          <cell r="T2645" t="str">
            <v>ИП Поливанов</v>
          </cell>
          <cell r="U2645">
            <v>1</v>
          </cell>
          <cell r="V2645">
            <v>1</v>
          </cell>
          <cell r="W2645" t="str">
            <v>Ноябрь</v>
          </cell>
          <cell r="AE2645" t="str">
            <v>1 комн.</v>
          </cell>
          <cell r="AF2645" t="str">
            <v>Ноябрь 2023</v>
          </cell>
          <cell r="AH2645">
            <v>1</v>
          </cell>
          <cell r="AP2645">
            <v>8284230</v>
          </cell>
        </row>
        <row r="2646">
          <cell r="I2646">
            <v>23.15</v>
          </cell>
          <cell r="K2646">
            <v>0</v>
          </cell>
          <cell r="Q2646" t="str">
            <v>Саввон Дмитрий Петрович</v>
          </cell>
          <cell r="R2646" t="str">
            <v/>
          </cell>
          <cell r="T2646" t="str">
            <v>ИП Прокудина</v>
          </cell>
          <cell r="U2646">
            <v>1</v>
          </cell>
          <cell r="V2646">
            <v>1</v>
          </cell>
          <cell r="W2646" t="str">
            <v>Ноябрь</v>
          </cell>
          <cell r="AE2646" t="str">
            <v>1 комн.(с)</v>
          </cell>
          <cell r="AF2646" t="str">
            <v>Ноябрь 2023</v>
          </cell>
          <cell r="AH2646">
            <v>1</v>
          </cell>
          <cell r="AP2646">
            <v>9461405</v>
          </cell>
        </row>
        <row r="2647">
          <cell r="I2647">
            <v>25</v>
          </cell>
          <cell r="K2647">
            <v>0</v>
          </cell>
          <cell r="Q2647" t="str">
            <v>Матушко Оксана Витальевна</v>
          </cell>
          <cell r="R2647" t="str">
            <v/>
          </cell>
          <cell r="T2647" t="str">
            <v>Управление</v>
          </cell>
          <cell r="U2647">
            <v>1</v>
          </cell>
          <cell r="V2647">
            <v>1</v>
          </cell>
          <cell r="W2647" t="str">
            <v>Ноябрь</v>
          </cell>
          <cell r="AE2647" t="str">
            <v>1 комн.</v>
          </cell>
          <cell r="AF2647" t="str">
            <v>Ноябрь 2023</v>
          </cell>
          <cell r="AH2647">
            <v>1</v>
          </cell>
          <cell r="AP2647">
            <v>8642500</v>
          </cell>
        </row>
        <row r="2648">
          <cell r="I2648">
            <v>26.2</v>
          </cell>
          <cell r="K2648">
            <v>0</v>
          </cell>
          <cell r="Q2648" t="str">
            <v>Кетько Даниил Андреевич</v>
          </cell>
          <cell r="R2648" t="str">
            <v/>
          </cell>
          <cell r="T2648" t="str">
            <v>ООО ГРЦ</v>
          </cell>
          <cell r="U2648">
            <v>1</v>
          </cell>
          <cell r="V2648">
            <v>1</v>
          </cell>
          <cell r="W2648" t="str">
            <v>Ноябрь</v>
          </cell>
          <cell r="AE2648" t="str">
            <v>Парковки</v>
          </cell>
          <cell r="AF2648" t="str">
            <v>Ноябрь 2023</v>
          </cell>
          <cell r="AH2648">
            <v>1</v>
          </cell>
          <cell r="AP2648">
            <v>0</v>
          </cell>
        </row>
        <row r="2649">
          <cell r="I2649">
            <v>25.1</v>
          </cell>
          <cell r="K2649">
            <v>1708456.6</v>
          </cell>
          <cell r="Q2649" t="str">
            <v>Вахничева Екатерина Анатольевна</v>
          </cell>
          <cell r="R2649" t="str">
            <v/>
          </cell>
          <cell r="T2649" t="str">
            <v>Элитный Сочи</v>
          </cell>
          <cell r="U2649">
            <v>1</v>
          </cell>
          <cell r="V2649">
            <v>1</v>
          </cell>
          <cell r="W2649" t="str">
            <v>Ноябрь</v>
          </cell>
          <cell r="AE2649" t="str">
            <v>1 комн.</v>
          </cell>
          <cell r="AF2649" t="str">
            <v>Ноябрь 2023</v>
          </cell>
          <cell r="AH2649">
            <v>1</v>
          </cell>
          <cell r="AP2649">
            <v>9605770</v>
          </cell>
        </row>
        <row r="2650">
          <cell r="I2650">
            <v>24.6</v>
          </cell>
          <cell r="K2650">
            <v>1789502.4</v>
          </cell>
          <cell r="Q2650" t="str">
            <v>Мазеева Лариса Викторовна</v>
          </cell>
          <cell r="R2650" t="str">
            <v/>
          </cell>
          <cell r="T2650" t="str">
            <v>Управление</v>
          </cell>
          <cell r="U2650">
            <v>1</v>
          </cell>
          <cell r="V2650">
            <v>1</v>
          </cell>
          <cell r="W2650" t="str">
            <v>Ноябрь</v>
          </cell>
          <cell r="AE2650" t="str">
            <v>1 комн.</v>
          </cell>
          <cell r="AF2650" t="str">
            <v>Ноябрь 2023</v>
          </cell>
          <cell r="AH2650">
            <v>1</v>
          </cell>
          <cell r="AP2650">
            <v>10061400</v>
          </cell>
        </row>
        <row r="2651">
          <cell r="I2651">
            <v>48.75</v>
          </cell>
          <cell r="K2651">
            <v>0</v>
          </cell>
          <cell r="Q2651" t="str">
            <v>Огнева Ольга Александровна</v>
          </cell>
          <cell r="R2651" t="str">
            <v/>
          </cell>
          <cell r="T2651" t="str">
            <v>Лето</v>
          </cell>
          <cell r="U2651">
            <v>1</v>
          </cell>
          <cell r="V2651">
            <v>1</v>
          </cell>
          <cell r="W2651" t="str">
            <v>Ноябрь</v>
          </cell>
          <cell r="AE2651" t="str">
            <v>2 комн.</v>
          </cell>
          <cell r="AF2651" t="str">
            <v>Ноябрь 2023</v>
          </cell>
          <cell r="AH2651">
            <v>1</v>
          </cell>
          <cell r="AP2651">
            <v>20665125</v>
          </cell>
        </row>
        <row r="2652">
          <cell r="I2652">
            <v>25.3</v>
          </cell>
          <cell r="K2652">
            <v>0</v>
          </cell>
          <cell r="Q2652" t="str">
            <v>Антоневич Татьяна Юрьевна</v>
          </cell>
          <cell r="R2652" t="str">
            <v>Нестерова Анастасия Викторовна</v>
          </cell>
          <cell r="T2652" t="str">
            <v>АГЕНСТВО НЕДВИЖИМОСТИ</v>
          </cell>
          <cell r="U2652">
            <v>0.5</v>
          </cell>
          <cell r="V2652">
            <v>0.5</v>
          </cell>
          <cell r="W2652" t="str">
            <v>Ноябрь</v>
          </cell>
          <cell r="AE2652" t="str">
            <v>1 комн.(с)</v>
          </cell>
          <cell r="AF2652" t="str">
            <v>Ноябрь 2023</v>
          </cell>
          <cell r="AH2652">
            <v>1</v>
          </cell>
          <cell r="AP2652">
            <v>8442610</v>
          </cell>
        </row>
        <row r="2653">
          <cell r="I2653">
            <v>26.3</v>
          </cell>
          <cell r="K2653">
            <v>0</v>
          </cell>
          <cell r="Q2653" t="str">
            <v>Гришакова Анастасия Сергеевна</v>
          </cell>
          <cell r="R2653" t="str">
            <v/>
          </cell>
          <cell r="T2653" t="str">
            <v>ИП Букаринова</v>
          </cell>
          <cell r="U2653">
            <v>1</v>
          </cell>
          <cell r="V2653">
            <v>1</v>
          </cell>
          <cell r="W2653" t="str">
            <v>Ноябрь</v>
          </cell>
          <cell r="AE2653" t="str">
            <v>1 комн.(с)</v>
          </cell>
          <cell r="AF2653" t="str">
            <v>Ноябрь 2023</v>
          </cell>
          <cell r="AH2653">
            <v>1</v>
          </cell>
          <cell r="AP2653">
            <v>8626584.0999999996</v>
          </cell>
        </row>
        <row r="2654">
          <cell r="I2654">
            <v>48.52</v>
          </cell>
          <cell r="K2654">
            <v>0</v>
          </cell>
          <cell r="Q2654" t="str">
            <v>Величко Владислав Николаевич</v>
          </cell>
          <cell r="R2654" t="str">
            <v/>
          </cell>
          <cell r="T2654" t="str">
            <v>ИП Пинкевич О.О.</v>
          </cell>
          <cell r="U2654">
            <v>1</v>
          </cell>
          <cell r="V2654">
            <v>1</v>
          </cell>
          <cell r="W2654" t="str">
            <v>Ноябрь</v>
          </cell>
          <cell r="AE2654" t="str">
            <v>2 комн.</v>
          </cell>
          <cell r="AF2654" t="str">
            <v>Ноябрь 2023</v>
          </cell>
          <cell r="AH2654">
            <v>1</v>
          </cell>
          <cell r="AP2654">
            <v>19437112</v>
          </cell>
        </row>
        <row r="2655">
          <cell r="I2655">
            <v>25.1</v>
          </cell>
          <cell r="K2655">
            <v>1932649.8</v>
          </cell>
          <cell r="Q2655" t="str">
            <v>Скорняк Екатерина Дмитриевна</v>
          </cell>
          <cell r="R2655" t="str">
            <v/>
          </cell>
          <cell r="T2655" t="str">
            <v>ип Точилова</v>
          </cell>
          <cell r="U2655">
            <v>1</v>
          </cell>
          <cell r="V2655">
            <v>1</v>
          </cell>
          <cell r="W2655" t="str">
            <v>Ноябрь</v>
          </cell>
          <cell r="AE2655" t="str">
            <v>1 комн.</v>
          </cell>
          <cell r="AF2655" t="str">
            <v>Ноябрь 2023</v>
          </cell>
          <cell r="AH2655">
            <v>1</v>
          </cell>
          <cell r="AP2655">
            <v>10667500</v>
          </cell>
        </row>
        <row r="2656">
          <cell r="I2656">
            <v>25.1</v>
          </cell>
          <cell r="K2656">
            <v>1932649.8</v>
          </cell>
          <cell r="Q2656" t="str">
            <v>Скорняк Екатерина Дмитриевна</v>
          </cell>
          <cell r="R2656" t="str">
            <v/>
          </cell>
          <cell r="T2656" t="str">
            <v>ТОЧИЛОВА ОЛЬГА ЕВГЕНЬЕВНА ИП</v>
          </cell>
          <cell r="U2656">
            <v>1</v>
          </cell>
          <cell r="V2656">
            <v>1</v>
          </cell>
          <cell r="W2656" t="str">
            <v>Ноябрь</v>
          </cell>
          <cell r="AE2656" t="str">
            <v>1 комн.</v>
          </cell>
          <cell r="AF2656" t="str">
            <v>Ноябрь 2023</v>
          </cell>
          <cell r="AH2656">
            <v>1</v>
          </cell>
          <cell r="AP2656">
            <v>10667500</v>
          </cell>
        </row>
        <row r="2657">
          <cell r="I2657">
            <v>25.38</v>
          </cell>
          <cell r="K2657">
            <v>0</v>
          </cell>
          <cell r="Q2657" t="str">
            <v>Саввон Дмитрий Петрович</v>
          </cell>
          <cell r="R2657" t="str">
            <v>Мордвинов Дмитрий Игоревич</v>
          </cell>
          <cell r="T2657" t="str">
            <v>ИП Жукова Д.В.</v>
          </cell>
          <cell r="U2657">
            <v>0.5</v>
          </cell>
          <cell r="V2657">
            <v>0.5</v>
          </cell>
          <cell r="W2657" t="str">
            <v>Ноябрь</v>
          </cell>
          <cell r="AE2657" t="str">
            <v>Парковки</v>
          </cell>
          <cell r="AF2657" t="str">
            <v>Ноябрь 2023</v>
          </cell>
          <cell r="AH2657">
            <v>1</v>
          </cell>
          <cell r="AP2657">
            <v>0</v>
          </cell>
        </row>
        <row r="2658">
          <cell r="I2658">
            <v>22.88</v>
          </cell>
          <cell r="K2658">
            <v>0</v>
          </cell>
          <cell r="Q2658" t="str">
            <v>Величко Владислав Николаевич</v>
          </cell>
          <cell r="R2658" t="str">
            <v/>
          </cell>
          <cell r="T2658" t="str">
            <v>ИП Уманцева Ксения Викторовна</v>
          </cell>
          <cell r="U2658">
            <v>1</v>
          </cell>
          <cell r="V2658">
            <v>1</v>
          </cell>
          <cell r="W2658" t="str">
            <v>Ноябрь</v>
          </cell>
          <cell r="AE2658" t="str">
            <v>1 комн.(с)</v>
          </cell>
          <cell r="AF2658" t="str">
            <v>Ноябрь 2023</v>
          </cell>
          <cell r="AH2658">
            <v>1</v>
          </cell>
          <cell r="AP2658">
            <v>11357632</v>
          </cell>
        </row>
        <row r="2659">
          <cell r="I2659">
            <v>25.78</v>
          </cell>
          <cell r="K2659">
            <v>0</v>
          </cell>
          <cell r="Q2659" t="str">
            <v>Хархалуп Александр Владимирович</v>
          </cell>
          <cell r="R2659" t="str">
            <v/>
          </cell>
          <cell r="T2659" t="str">
            <v>ИП СМИРНОВ АЛЕКСАНДР ДМИТРИЕВИЧ</v>
          </cell>
          <cell r="U2659">
            <v>1</v>
          </cell>
          <cell r="V2659">
            <v>1</v>
          </cell>
          <cell r="W2659" t="str">
            <v>Ноябрь</v>
          </cell>
          <cell r="AE2659" t="str">
            <v>Парковки</v>
          </cell>
          <cell r="AF2659" t="str">
            <v>Ноябрь 2023</v>
          </cell>
          <cell r="AH2659">
            <v>1</v>
          </cell>
          <cell r="AP2659">
            <v>3000000</v>
          </cell>
        </row>
        <row r="2660">
          <cell r="I2660">
            <v>26.1</v>
          </cell>
          <cell r="K2660">
            <v>0</v>
          </cell>
          <cell r="Q2660" t="str">
            <v>Антоневич Татьяна Юрьевна</v>
          </cell>
          <cell r="R2660" t="str">
            <v>Малхосьянц Юлия Владимировна</v>
          </cell>
          <cell r="T2660" t="str">
            <v>Империя</v>
          </cell>
          <cell r="U2660">
            <v>0.5</v>
          </cell>
          <cell r="V2660">
            <v>0.5</v>
          </cell>
          <cell r="W2660" t="str">
            <v>Ноябрь</v>
          </cell>
          <cell r="AE2660" t="str">
            <v>1 комн.</v>
          </cell>
          <cell r="AF2660" t="str">
            <v>Ноябрь 2023</v>
          </cell>
          <cell r="AH2660">
            <v>1</v>
          </cell>
          <cell r="AP2660">
            <v>11609280</v>
          </cell>
        </row>
        <row r="2661">
          <cell r="I2661">
            <v>25.3</v>
          </cell>
          <cell r="K2661">
            <v>0</v>
          </cell>
          <cell r="Q2661" t="str">
            <v>Цвиль Трофим Александрович</v>
          </cell>
          <cell r="R2661" t="str">
            <v/>
          </cell>
          <cell r="T2661" t="str">
            <v>ИП Поливанов</v>
          </cell>
          <cell r="U2661">
            <v>1</v>
          </cell>
          <cell r="V2661">
            <v>1</v>
          </cell>
          <cell r="W2661" t="str">
            <v>Ноябрь</v>
          </cell>
          <cell r="AE2661" t="str">
            <v>1 комн.(с)</v>
          </cell>
          <cell r="AF2661" t="str">
            <v>Ноябрь 2023</v>
          </cell>
          <cell r="AH2661">
            <v>1</v>
          </cell>
          <cell r="AP2661">
            <v>8442610</v>
          </cell>
        </row>
        <row r="2662">
          <cell r="I2662">
            <v>26.3</v>
          </cell>
          <cell r="K2662">
            <v>0</v>
          </cell>
          <cell r="Q2662" t="str">
            <v>Гришакова Анастасия Сергеевна</v>
          </cell>
          <cell r="R2662" t="str">
            <v/>
          </cell>
          <cell r="T2662" t="str">
            <v>АН Зайцев Групп</v>
          </cell>
          <cell r="U2662">
            <v>1</v>
          </cell>
          <cell r="V2662">
            <v>1</v>
          </cell>
          <cell r="W2662" t="str">
            <v>Ноябрь</v>
          </cell>
          <cell r="AE2662" t="str">
            <v>1 комн.(с)</v>
          </cell>
          <cell r="AF2662" t="str">
            <v>Ноябрь 2023</v>
          </cell>
          <cell r="AH2662">
            <v>1</v>
          </cell>
          <cell r="AP2662">
            <v>8497530</v>
          </cell>
        </row>
        <row r="2663">
          <cell r="I2663">
            <v>24.8</v>
          </cell>
          <cell r="K2663">
            <v>0</v>
          </cell>
          <cell r="Q2663" t="str">
            <v>Малхосьянц Юлия Владимировна</v>
          </cell>
          <cell r="R2663" t="str">
            <v/>
          </cell>
          <cell r="T2663" t="str">
            <v>поливанов плюс</v>
          </cell>
          <cell r="U2663">
            <v>1</v>
          </cell>
          <cell r="V2663">
            <v>1</v>
          </cell>
          <cell r="W2663" t="str">
            <v>Ноябрь</v>
          </cell>
          <cell r="AE2663" t="str">
            <v>1 комн.</v>
          </cell>
          <cell r="AF2663" t="str">
            <v>Ноябрь 2023</v>
          </cell>
          <cell r="AH2663">
            <v>1</v>
          </cell>
          <cell r="AP2663">
            <v>9146240</v>
          </cell>
        </row>
        <row r="2664">
          <cell r="I2664">
            <v>22.92</v>
          </cell>
          <cell r="K2664">
            <v>0</v>
          </cell>
          <cell r="Q2664" t="str">
            <v>Величко Владислав Николаевич</v>
          </cell>
          <cell r="R2664" t="str">
            <v/>
          </cell>
          <cell r="T2664" t="str">
            <v>ИП Мосейкина Александра Игоревна</v>
          </cell>
          <cell r="U2664">
            <v>1</v>
          </cell>
          <cell r="V2664">
            <v>1</v>
          </cell>
          <cell r="W2664" t="str">
            <v>Ноябрь</v>
          </cell>
          <cell r="AE2664" t="str">
            <v>1 комн.(с)</v>
          </cell>
          <cell r="AF2664" t="str">
            <v>Ноябрь 2023</v>
          </cell>
          <cell r="AH2664">
            <v>1</v>
          </cell>
          <cell r="AP2664">
            <v>11377488</v>
          </cell>
        </row>
        <row r="2665">
          <cell r="I2665">
            <v>28.4</v>
          </cell>
          <cell r="K2665">
            <v>0</v>
          </cell>
          <cell r="Q2665" t="str">
            <v>Мазеева Лариса Викторовна</v>
          </cell>
          <cell r="R2665" t="str">
            <v/>
          </cell>
          <cell r="T2665" t="str">
            <v>ИП Рукина Е.А.</v>
          </cell>
          <cell r="U2665">
            <v>1</v>
          </cell>
          <cell r="V2665">
            <v>1</v>
          </cell>
          <cell r="W2665" t="str">
            <v>Ноябрь</v>
          </cell>
          <cell r="AE2665" t="str">
            <v>1 комн.</v>
          </cell>
          <cell r="AF2665" t="str">
            <v>Ноябрь 2023</v>
          </cell>
          <cell r="AH2665">
            <v>1</v>
          </cell>
          <cell r="AP2665">
            <v>12433520</v>
          </cell>
        </row>
        <row r="2666">
          <cell r="I2666">
            <v>31.5</v>
          </cell>
          <cell r="K2666">
            <v>0</v>
          </cell>
          <cell r="Q2666" t="str">
            <v>Мазеева Лариса Викторовна</v>
          </cell>
          <cell r="R2666" t="str">
            <v/>
          </cell>
          <cell r="T2666" t="str">
            <v>ИП Рукина Е</v>
          </cell>
          <cell r="U2666">
            <v>1</v>
          </cell>
          <cell r="V2666">
            <v>1</v>
          </cell>
          <cell r="W2666" t="str">
            <v>Ноябрь</v>
          </cell>
          <cell r="AE2666" t="str">
            <v>1 комн.</v>
          </cell>
          <cell r="AF2666" t="str">
            <v>Ноябрь 2023</v>
          </cell>
          <cell r="AH2666">
            <v>1</v>
          </cell>
          <cell r="AP2666">
            <v>13790700</v>
          </cell>
        </row>
        <row r="2667">
          <cell r="I2667">
            <v>26.3</v>
          </cell>
          <cell r="K2667">
            <v>0</v>
          </cell>
          <cell r="Q2667" t="str">
            <v>Антоневич Татьяна Юрьевна</v>
          </cell>
          <cell r="R2667" t="str">
            <v/>
          </cell>
          <cell r="T2667" t="str">
            <v>Управление</v>
          </cell>
          <cell r="U2667">
            <v>1</v>
          </cell>
          <cell r="V2667">
            <v>1</v>
          </cell>
          <cell r="W2667" t="str">
            <v>Ноябрь</v>
          </cell>
          <cell r="AE2667" t="str">
            <v>1 комн.(с)</v>
          </cell>
          <cell r="AF2667" t="str">
            <v>Ноябрь 2023</v>
          </cell>
          <cell r="AH2667">
            <v>1</v>
          </cell>
          <cell r="AP2667">
            <v>8497530</v>
          </cell>
        </row>
        <row r="2668">
          <cell r="I2668">
            <v>18.05</v>
          </cell>
          <cell r="K2668">
            <v>1995994.4</v>
          </cell>
          <cell r="Q2668" t="str">
            <v>Гимаева Нина Евгеньевна</v>
          </cell>
          <cell r="R2668" t="str">
            <v/>
          </cell>
          <cell r="T2668" t="str">
            <v>ТОЧИЛОВА ОЛЬГА ЕВГЕНЬЕВНА ИП</v>
          </cell>
          <cell r="U2668">
            <v>1</v>
          </cell>
          <cell r="V2668">
            <v>1</v>
          </cell>
          <cell r="W2668" t="str">
            <v>Ноябрь</v>
          </cell>
          <cell r="AE2668" t="str">
            <v>1 комн.(с)</v>
          </cell>
          <cell r="AF2668" t="str">
            <v>Ноябрь 2023</v>
          </cell>
          <cell r="AH2668">
            <v>1</v>
          </cell>
          <cell r="AP2668">
            <v>10501490</v>
          </cell>
        </row>
        <row r="2669">
          <cell r="I2669">
            <v>23.71</v>
          </cell>
          <cell r="K2669">
            <v>0</v>
          </cell>
          <cell r="Q2669" t="str">
            <v>Величко Владислав Николаевич</v>
          </cell>
          <cell r="R2669" t="str">
            <v/>
          </cell>
          <cell r="T2669" t="str">
            <v>ИП Астрова В. И.</v>
          </cell>
          <cell r="U2669">
            <v>1</v>
          </cell>
          <cell r="V2669">
            <v>1</v>
          </cell>
          <cell r="W2669" t="str">
            <v>Ноябрь</v>
          </cell>
          <cell r="AE2669" t="str">
            <v>1 комн.(с)</v>
          </cell>
          <cell r="AF2669" t="str">
            <v>Ноябрь 2023</v>
          </cell>
          <cell r="AH2669">
            <v>1</v>
          </cell>
          <cell r="AP2669">
            <v>11421107</v>
          </cell>
        </row>
        <row r="2670">
          <cell r="I2670">
            <v>22.88</v>
          </cell>
          <cell r="K2670">
            <v>0</v>
          </cell>
          <cell r="Q2670" t="str">
            <v>Саввон Дмитрий Петрович</v>
          </cell>
          <cell r="R2670" t="str">
            <v/>
          </cell>
          <cell r="T2670" t="str">
            <v>ИП Матковская</v>
          </cell>
          <cell r="U2670">
            <v>1</v>
          </cell>
          <cell r="V2670">
            <v>1</v>
          </cell>
          <cell r="W2670" t="str">
            <v>Ноябрь</v>
          </cell>
          <cell r="AE2670" t="str">
            <v>1 комн.(с)</v>
          </cell>
          <cell r="AF2670" t="str">
            <v>Ноябрь 2023</v>
          </cell>
          <cell r="AH2670">
            <v>1</v>
          </cell>
          <cell r="AP2670">
            <v>11254672</v>
          </cell>
        </row>
        <row r="2671">
          <cell r="I2671">
            <v>24.6</v>
          </cell>
          <cell r="K2671">
            <v>1789502.4</v>
          </cell>
          <cell r="Q2671" t="str">
            <v>Лобко Валерия Сергеевна</v>
          </cell>
          <cell r="R2671" t="str">
            <v/>
          </cell>
          <cell r="T2671" t="str">
            <v>ИП МИЛЛЕР</v>
          </cell>
          <cell r="U2671">
            <v>1</v>
          </cell>
          <cell r="V2671">
            <v>1</v>
          </cell>
          <cell r="W2671" t="str">
            <v>Ноябрь</v>
          </cell>
          <cell r="AE2671" t="str">
            <v>1 комн.</v>
          </cell>
          <cell r="AF2671" t="str">
            <v>Ноябрь 2023</v>
          </cell>
          <cell r="AH2671">
            <v>1</v>
          </cell>
          <cell r="AP2671">
            <v>10061400</v>
          </cell>
        </row>
        <row r="2672">
          <cell r="I2672">
            <v>27.4</v>
          </cell>
          <cell r="K2672">
            <v>2904086.28</v>
          </cell>
          <cell r="Q2672" t="str">
            <v>Гейдебрехт Елена Гарриевна</v>
          </cell>
          <cell r="R2672" t="str">
            <v/>
          </cell>
          <cell r="T2672" t="str">
            <v>нет</v>
          </cell>
          <cell r="U2672">
            <v>1</v>
          </cell>
          <cell r="V2672">
            <v>0</v>
          </cell>
          <cell r="W2672" t="str">
            <v>Ноябрь</v>
          </cell>
          <cell r="AE2672" t="str">
            <v>1 комн.</v>
          </cell>
          <cell r="AF2672" t="str">
            <v>Ноябрь 2023</v>
          </cell>
          <cell r="AH2672">
            <v>1</v>
          </cell>
          <cell r="AP2672">
            <v>14529178.799999999</v>
          </cell>
        </row>
        <row r="2673">
          <cell r="I2673">
            <v>38.17</v>
          </cell>
          <cell r="K2673">
            <v>0</v>
          </cell>
          <cell r="Q2673" t="str">
            <v>Хархалуп Александр Владимирович</v>
          </cell>
          <cell r="R2673" t="str">
            <v/>
          </cell>
          <cell r="T2673" t="str">
            <v>ООО "Элитный Сочи"</v>
          </cell>
          <cell r="U2673">
            <v>1</v>
          </cell>
          <cell r="V2673">
            <v>1</v>
          </cell>
          <cell r="W2673" t="str">
            <v>Ноябрь</v>
          </cell>
          <cell r="AE2673" t="str">
            <v>1 комн.</v>
          </cell>
          <cell r="AF2673" t="str">
            <v>Ноябрь 2023</v>
          </cell>
          <cell r="AH2673">
            <v>1</v>
          </cell>
          <cell r="AP2673">
            <v>16878774</v>
          </cell>
        </row>
        <row r="2674">
          <cell r="I2674">
            <v>26.2</v>
          </cell>
          <cell r="K2674">
            <v>0</v>
          </cell>
          <cell r="Q2674" t="str">
            <v>Гимаева Нина Евгеньевна</v>
          </cell>
          <cell r="R2674" t="str">
            <v>Мордвинов Дмитрий Игоревич</v>
          </cell>
          <cell r="T2674" t="str">
            <v>нет</v>
          </cell>
          <cell r="U2674">
            <v>0.5</v>
          </cell>
          <cell r="V2674">
            <v>0</v>
          </cell>
          <cell r="W2674" t="str">
            <v>Ноябрь</v>
          </cell>
          <cell r="AE2674" t="str">
            <v>Парковки</v>
          </cell>
          <cell r="AF2674" t="str">
            <v>Ноябрь 2023</v>
          </cell>
          <cell r="AH2674">
            <v>1</v>
          </cell>
          <cell r="AP2674">
            <v>0</v>
          </cell>
        </row>
        <row r="2675">
          <cell r="I2675">
            <v>23.15</v>
          </cell>
          <cell r="K2675">
            <v>0</v>
          </cell>
          <cell r="Q2675" t="str">
            <v>Саввон Дмитрий Петрович</v>
          </cell>
          <cell r="R2675" t="str">
            <v/>
          </cell>
          <cell r="T2675" t="str">
            <v>ИП Прокудина АА</v>
          </cell>
          <cell r="U2675">
            <v>1</v>
          </cell>
          <cell r="V2675">
            <v>1</v>
          </cell>
          <cell r="W2675" t="str">
            <v>Ноябрь</v>
          </cell>
          <cell r="AE2675" t="str">
            <v>1 комн.(с)</v>
          </cell>
          <cell r="AF2675" t="str">
            <v>Ноябрь 2023</v>
          </cell>
          <cell r="AH2675">
            <v>1</v>
          </cell>
          <cell r="AP2675">
            <v>9461405</v>
          </cell>
        </row>
        <row r="2676">
          <cell r="I2676">
            <v>22.92</v>
          </cell>
          <cell r="K2676">
            <v>0</v>
          </cell>
          <cell r="Q2676" t="str">
            <v>Хархалуп Александр Владимирович</v>
          </cell>
          <cell r="R2676" t="str">
            <v/>
          </cell>
          <cell r="T2676" t="str">
            <v>ооо любимый дом.центр качественной недвижимости."</v>
          </cell>
          <cell r="U2676">
            <v>1</v>
          </cell>
          <cell r="V2676">
            <v>1</v>
          </cell>
          <cell r="W2676" t="str">
            <v>Ноябрь</v>
          </cell>
          <cell r="AE2676" t="str">
            <v>1 комн.(с)</v>
          </cell>
          <cell r="AF2676" t="str">
            <v>Ноябрь 2023</v>
          </cell>
          <cell r="AH2676">
            <v>1</v>
          </cell>
          <cell r="AP2676">
            <v>9275724</v>
          </cell>
        </row>
        <row r="2677">
          <cell r="I2677">
            <v>17.66</v>
          </cell>
          <cell r="K2677">
            <v>2700229.5</v>
          </cell>
          <cell r="Q2677" t="str">
            <v>Гимаева Нина Евгеньевна</v>
          </cell>
          <cell r="R2677" t="str">
            <v/>
          </cell>
          <cell r="T2677" t="str">
            <v>ТОЧИЛОВА ОЛЬГА ЕВГЕНЬЕВНА ИП</v>
          </cell>
          <cell r="U2677">
            <v>1</v>
          </cell>
          <cell r="V2677">
            <v>1</v>
          </cell>
          <cell r="W2677" t="str">
            <v>Ноябрь</v>
          </cell>
          <cell r="AE2677" t="str">
            <v>1 комн.(с)</v>
          </cell>
          <cell r="AF2677" t="str">
            <v>Ноябрь 2023</v>
          </cell>
          <cell r="AH2677">
            <v>1</v>
          </cell>
          <cell r="AP2677">
            <v>10733748</v>
          </cell>
        </row>
        <row r="2678">
          <cell r="I2678">
            <v>17.809999999999999</v>
          </cell>
          <cell r="K2678">
            <v>2746462.5</v>
          </cell>
          <cell r="Q2678" t="str">
            <v>Гимаева Нина Евгеньевна</v>
          </cell>
          <cell r="R2678" t="str">
            <v/>
          </cell>
          <cell r="T2678" t="str">
            <v>ТОЧИЛОВА ОЛЬГА ЕВГЕНЬЕВНА ИП</v>
          </cell>
          <cell r="U2678">
            <v>1</v>
          </cell>
          <cell r="V2678">
            <v>1</v>
          </cell>
          <cell r="W2678" t="str">
            <v>Ноябрь</v>
          </cell>
          <cell r="AE2678" t="str">
            <v>1 комн.</v>
          </cell>
          <cell r="AF2678" t="str">
            <v>Ноябрь 2023</v>
          </cell>
          <cell r="AH2678">
            <v>1</v>
          </cell>
          <cell r="AP2678">
            <v>10917530</v>
          </cell>
        </row>
        <row r="2679">
          <cell r="I2679">
            <v>18.3</v>
          </cell>
          <cell r="K2679">
            <v>2833534</v>
          </cell>
          <cell r="Q2679" t="str">
            <v>Гимаева Нина Евгеньевна</v>
          </cell>
          <cell r="R2679" t="str">
            <v/>
          </cell>
          <cell r="T2679" t="str">
            <v>ТОЧИЛОВА ОЛЬГА ЕВГЕНЬЕВНА ИП</v>
          </cell>
          <cell r="U2679">
            <v>1</v>
          </cell>
          <cell r="V2679">
            <v>1</v>
          </cell>
          <cell r="W2679" t="str">
            <v>Ноябрь</v>
          </cell>
          <cell r="AE2679" t="str">
            <v>1 комн.(с)</v>
          </cell>
          <cell r="AF2679" t="str">
            <v>Ноябрь 2023</v>
          </cell>
          <cell r="AH2679">
            <v>1</v>
          </cell>
          <cell r="AP2679">
            <v>11263650</v>
          </cell>
        </row>
        <row r="2680">
          <cell r="I2680">
            <v>17.98</v>
          </cell>
          <cell r="K2680">
            <v>2860879</v>
          </cell>
          <cell r="Q2680" t="str">
            <v>Гимаева Нина Евгеньевна</v>
          </cell>
          <cell r="R2680" t="str">
            <v/>
          </cell>
          <cell r="T2680" t="str">
            <v>ТОЧИЛОВА ОЛЬГА ЕВГЕНЬЕВНА ИП</v>
          </cell>
          <cell r="U2680">
            <v>1</v>
          </cell>
          <cell r="V2680">
            <v>1</v>
          </cell>
          <cell r="W2680" t="str">
            <v>Ноябрь</v>
          </cell>
          <cell r="AE2680" t="str">
            <v>1 комн.(с)</v>
          </cell>
          <cell r="AF2680" t="str">
            <v>Ноябрь 2023</v>
          </cell>
          <cell r="AH2680">
            <v>1</v>
          </cell>
          <cell r="AP2680">
            <v>11372350</v>
          </cell>
        </row>
        <row r="2681">
          <cell r="I2681">
            <v>25.3</v>
          </cell>
          <cell r="K2681">
            <v>0</v>
          </cell>
          <cell r="Q2681" t="str">
            <v>Цвиль Трофим Александрович</v>
          </cell>
          <cell r="R2681" t="str">
            <v/>
          </cell>
          <cell r="T2681" t="str">
            <v>поливанов плюс</v>
          </cell>
          <cell r="U2681">
            <v>1</v>
          </cell>
          <cell r="V2681">
            <v>1</v>
          </cell>
          <cell r="W2681" t="str">
            <v>Ноябрь</v>
          </cell>
          <cell r="AE2681" t="str">
            <v>1 комн.(с)</v>
          </cell>
          <cell r="AF2681" t="str">
            <v>Ноябрь 2023</v>
          </cell>
          <cell r="AH2681">
            <v>1</v>
          </cell>
          <cell r="AP2681">
            <v>8533690</v>
          </cell>
        </row>
        <row r="2682">
          <cell r="I2682">
            <v>17.670000000000002</v>
          </cell>
          <cell r="K2682">
            <v>2811553.5</v>
          </cell>
          <cell r="Q2682" t="str">
            <v>Гимаева Нина Евгеньевна</v>
          </cell>
          <cell r="R2682" t="str">
            <v/>
          </cell>
          <cell r="T2682" t="str">
            <v>ТОЧИЛОВА ОЛЬГА ЕВГЕНЬЕВНА ИП</v>
          </cell>
          <cell r="U2682">
            <v>1</v>
          </cell>
          <cell r="V2682">
            <v>1</v>
          </cell>
          <cell r="W2682" t="str">
            <v>Ноябрь</v>
          </cell>
          <cell r="AE2682" t="str">
            <v>1 комн.(с)</v>
          </cell>
          <cell r="AF2682" t="str">
            <v>Ноябрь 2023</v>
          </cell>
          <cell r="AH2682">
            <v>1</v>
          </cell>
          <cell r="AP2682">
            <v>11176275</v>
          </cell>
        </row>
        <row r="2683">
          <cell r="I2683">
            <v>24.6</v>
          </cell>
          <cell r="K2683">
            <v>0</v>
          </cell>
          <cell r="Q2683" t="str">
            <v>Матушко Оксана Витальевна</v>
          </cell>
          <cell r="R2683" t="str">
            <v/>
          </cell>
          <cell r="T2683" t="str">
            <v>ООО "Элитный Сочи"</v>
          </cell>
          <cell r="U2683">
            <v>1</v>
          </cell>
          <cell r="V2683">
            <v>1</v>
          </cell>
          <cell r="W2683" t="str">
            <v>Ноябрь</v>
          </cell>
          <cell r="AE2683" t="str">
            <v>1 комн.</v>
          </cell>
          <cell r="AF2683" t="str">
            <v>Ноябрь 2023</v>
          </cell>
          <cell r="AH2683">
            <v>1</v>
          </cell>
          <cell r="AP2683">
            <v>8804340</v>
          </cell>
        </row>
        <row r="2684">
          <cell r="I2684">
            <v>22.86</v>
          </cell>
          <cell r="K2684">
            <v>0</v>
          </cell>
          <cell r="Q2684" t="str">
            <v>Величко Владислав Николаевич</v>
          </cell>
          <cell r="R2684" t="str">
            <v/>
          </cell>
          <cell r="T2684" t="str">
            <v>ООО Центр Недвижимости Ваш Дом</v>
          </cell>
          <cell r="U2684">
            <v>1</v>
          </cell>
          <cell r="V2684">
            <v>1</v>
          </cell>
          <cell r="W2684" t="str">
            <v>Ноябрь</v>
          </cell>
          <cell r="AE2684" t="str">
            <v>1 комн.</v>
          </cell>
          <cell r="AF2684" t="str">
            <v>Ноябрь 2023</v>
          </cell>
          <cell r="AH2684">
            <v>1</v>
          </cell>
          <cell r="AP2684">
            <v>11279124</v>
          </cell>
        </row>
        <row r="2685">
          <cell r="I2685">
            <v>25.3</v>
          </cell>
          <cell r="K2685">
            <v>0</v>
          </cell>
          <cell r="Q2685" t="str">
            <v>Антоневич Татьяна Юрьевна</v>
          </cell>
          <cell r="R2685" t="str">
            <v/>
          </cell>
          <cell r="T2685" t="str">
            <v>Управление</v>
          </cell>
          <cell r="U2685">
            <v>1</v>
          </cell>
          <cell r="V2685">
            <v>1</v>
          </cell>
          <cell r="W2685" t="str">
            <v>Ноябрь</v>
          </cell>
          <cell r="AE2685" t="str">
            <v>1 комн.(с)</v>
          </cell>
          <cell r="AF2685" t="str">
            <v>Ноябрь 2023</v>
          </cell>
          <cell r="AH2685">
            <v>1</v>
          </cell>
          <cell r="AP2685">
            <v>8442610</v>
          </cell>
        </row>
        <row r="2686">
          <cell r="I2686">
            <v>24.7</v>
          </cell>
          <cell r="K2686">
            <v>1707585.1</v>
          </cell>
          <cell r="Q2686" t="str">
            <v>Лобко Валерия Сергеевна</v>
          </cell>
          <cell r="R2686" t="str">
            <v/>
          </cell>
          <cell r="T2686" t="str">
            <v>ООО "Элитный Сочи"</v>
          </cell>
          <cell r="U2686">
            <v>1</v>
          </cell>
          <cell r="V2686">
            <v>1</v>
          </cell>
          <cell r="W2686" t="str">
            <v>Ноябрь</v>
          </cell>
          <cell r="AE2686" t="str">
            <v>1 комн.</v>
          </cell>
          <cell r="AF2686" t="str">
            <v>Ноябрь 2023</v>
          </cell>
          <cell r="AH2686">
            <v>1</v>
          </cell>
          <cell r="AP2686">
            <v>9600890</v>
          </cell>
        </row>
        <row r="2687">
          <cell r="I2687">
            <v>25.3</v>
          </cell>
          <cell r="K2687">
            <v>0</v>
          </cell>
          <cell r="Q2687" t="str">
            <v>Жерихов Иван Борисович</v>
          </cell>
          <cell r="R2687" t="str">
            <v/>
          </cell>
          <cell r="T2687" t="str">
            <v>ИП Зайцев Александр Александрович</v>
          </cell>
          <cell r="U2687">
            <v>1</v>
          </cell>
          <cell r="V2687">
            <v>1</v>
          </cell>
          <cell r="W2687" t="str">
            <v>Ноябрь</v>
          </cell>
          <cell r="AE2687" t="str">
            <v>1 комн.(с)</v>
          </cell>
          <cell r="AF2687" t="str">
            <v>Ноябрь 2023</v>
          </cell>
          <cell r="AH2687">
            <v>1</v>
          </cell>
          <cell r="AP2687">
            <v>8409720</v>
          </cell>
        </row>
        <row r="2688">
          <cell r="I2688">
            <v>26.3</v>
          </cell>
          <cell r="K2688">
            <v>0</v>
          </cell>
          <cell r="Q2688" t="str">
            <v>Гришакова Анастасия Сергеевна</v>
          </cell>
          <cell r="R2688" t="str">
            <v/>
          </cell>
          <cell r="T2688" t="str">
            <v>АН Зайцев Групп</v>
          </cell>
          <cell r="U2688">
            <v>1</v>
          </cell>
          <cell r="V2688">
            <v>1</v>
          </cell>
          <cell r="W2688" t="str">
            <v>Ноябрь</v>
          </cell>
          <cell r="AE2688" t="str">
            <v>1 комн.(с)</v>
          </cell>
          <cell r="AF2688" t="str">
            <v>Ноябрь 2023</v>
          </cell>
          <cell r="AH2688">
            <v>1</v>
          </cell>
          <cell r="AP2688">
            <v>8217277.2000000002</v>
          </cell>
        </row>
        <row r="2689">
          <cell r="I2689">
            <v>47.9</v>
          </cell>
          <cell r="K2689">
            <v>0</v>
          </cell>
          <cell r="Q2689" t="str">
            <v>Жерихов Иван Борисович</v>
          </cell>
          <cell r="R2689" t="str">
            <v>Цвиль Трофим Александрович</v>
          </cell>
          <cell r="T2689" t="str">
            <v>АН Оникс недвижимость</v>
          </cell>
          <cell r="U2689">
            <v>0.5</v>
          </cell>
          <cell r="V2689">
            <v>0.5</v>
          </cell>
          <cell r="W2689" t="str">
            <v>Ноябрь</v>
          </cell>
          <cell r="AE2689" t="str">
            <v>1 комн.</v>
          </cell>
          <cell r="AF2689" t="str">
            <v>Ноябрь 2023</v>
          </cell>
          <cell r="AH2689">
            <v>1</v>
          </cell>
          <cell r="AP2689">
            <v>0</v>
          </cell>
        </row>
        <row r="2690">
          <cell r="I2690">
            <v>26.3</v>
          </cell>
          <cell r="K2690">
            <v>0</v>
          </cell>
          <cell r="Q2690" t="str">
            <v>Нестерова Анастасия Викторовна</v>
          </cell>
          <cell r="R2690" t="str">
            <v/>
          </cell>
          <cell r="T2690" t="str">
            <v>ООО "Винсент Недвижимость"</v>
          </cell>
          <cell r="U2690">
            <v>1</v>
          </cell>
          <cell r="V2690">
            <v>1</v>
          </cell>
          <cell r="W2690" t="str">
            <v>Ноябрь</v>
          </cell>
          <cell r="AE2690" t="str">
            <v>1 комн.(с)</v>
          </cell>
          <cell r="AF2690" t="str">
            <v>Ноябрь 2023</v>
          </cell>
          <cell r="AH2690">
            <v>1</v>
          </cell>
          <cell r="AP2690">
            <v>8497530</v>
          </cell>
        </row>
        <row r="2691">
          <cell r="I2691">
            <v>26.4</v>
          </cell>
          <cell r="K2691">
            <v>0</v>
          </cell>
          <cell r="Q2691" t="str">
            <v>Нестерова Анастасия Викторовна</v>
          </cell>
          <cell r="R2691" t="str">
            <v/>
          </cell>
          <cell r="T2691" t="str">
            <v>ООО "Винсент Недвижимость"</v>
          </cell>
          <cell r="U2691">
            <v>1</v>
          </cell>
          <cell r="V2691">
            <v>1</v>
          </cell>
          <cell r="W2691" t="str">
            <v>Ноябрь</v>
          </cell>
          <cell r="AE2691" t="str">
            <v>1 комн.(с)</v>
          </cell>
          <cell r="AF2691" t="str">
            <v>Ноябрь 2023</v>
          </cell>
          <cell r="AH2691">
            <v>1</v>
          </cell>
          <cell r="AP2691">
            <v>8529840</v>
          </cell>
        </row>
        <row r="2692">
          <cell r="I2692">
            <v>25.1</v>
          </cell>
          <cell r="K2692">
            <v>2499207</v>
          </cell>
          <cell r="Q2692" t="str">
            <v>Малхосьянц Юлия Владимировна</v>
          </cell>
          <cell r="R2692" t="str">
            <v/>
          </cell>
          <cell r="T2692" t="str">
            <v>ИП Тулаби</v>
          </cell>
          <cell r="U2692">
            <v>1</v>
          </cell>
          <cell r="V2692">
            <v>1</v>
          </cell>
          <cell r="W2692" t="str">
            <v>Ноябрь</v>
          </cell>
          <cell r="AE2692" t="str">
            <v>1 комн.</v>
          </cell>
          <cell r="AF2692" t="str">
            <v>Ноябрь 2023</v>
          </cell>
          <cell r="AH2692">
            <v>1</v>
          </cell>
          <cell r="AP2692">
            <v>9934580</v>
          </cell>
        </row>
        <row r="2693">
          <cell r="I2693">
            <v>24.6</v>
          </cell>
          <cell r="K2693">
            <v>1859760</v>
          </cell>
          <cell r="Q2693" t="str">
            <v>Скорняк Екатерина Дмитриевна</v>
          </cell>
          <cell r="R2693" t="str">
            <v/>
          </cell>
          <cell r="T2693" t="str">
            <v>Элитный Сочи</v>
          </cell>
          <cell r="U2693">
            <v>1</v>
          </cell>
          <cell r="V2693">
            <v>1</v>
          </cell>
          <cell r="W2693" t="str">
            <v>Ноябрь</v>
          </cell>
          <cell r="AE2693" t="str">
            <v>1 комн.</v>
          </cell>
          <cell r="AF2693" t="str">
            <v>Ноябрь 2023</v>
          </cell>
          <cell r="AH2693">
            <v>1</v>
          </cell>
          <cell r="AP2693">
            <v>9763740</v>
          </cell>
        </row>
        <row r="2694">
          <cell r="I2694">
            <v>25.3</v>
          </cell>
          <cell r="K2694">
            <v>2236039.2999999998</v>
          </cell>
          <cell r="Q2694" t="str">
            <v>Матушко Оксана Витальевна</v>
          </cell>
          <cell r="R2694" t="str">
            <v>Малхосьянц Юлия Владимировна</v>
          </cell>
          <cell r="T2694" t="str">
            <v>Империя</v>
          </cell>
          <cell r="U2694">
            <v>0.5</v>
          </cell>
          <cell r="V2694">
            <v>0.5</v>
          </cell>
          <cell r="W2694" t="str">
            <v>Ноябрь</v>
          </cell>
          <cell r="AE2694" t="str">
            <v>1 комн.</v>
          </cell>
          <cell r="AF2694" t="str">
            <v>Ноябрь 2023</v>
          </cell>
          <cell r="AH2694">
            <v>1</v>
          </cell>
          <cell r="AP2694">
            <v>9829050</v>
          </cell>
        </row>
        <row r="2695">
          <cell r="I2695">
            <v>28.4</v>
          </cell>
          <cell r="K2695">
            <v>0</v>
          </cell>
          <cell r="Q2695" t="str">
            <v>Лобко Валерия Сергеевна</v>
          </cell>
          <cell r="R2695" t="str">
            <v/>
          </cell>
          <cell r="T2695" t="str">
            <v>ИП Тулаби</v>
          </cell>
          <cell r="U2695">
            <v>1</v>
          </cell>
          <cell r="V2695">
            <v>1</v>
          </cell>
          <cell r="W2695" t="str">
            <v>Ноябрь</v>
          </cell>
          <cell r="AE2695" t="str">
            <v>1 комн.</v>
          </cell>
          <cell r="AF2695" t="str">
            <v>Ноябрь 2023</v>
          </cell>
          <cell r="AH2695">
            <v>1</v>
          </cell>
          <cell r="AP2695">
            <v>11791680</v>
          </cell>
        </row>
        <row r="2696">
          <cell r="I2696">
            <v>23.11</v>
          </cell>
          <cell r="K2696">
            <v>0</v>
          </cell>
          <cell r="Q2696" t="str">
            <v>Саввон Дмитрий Петрович</v>
          </cell>
          <cell r="R2696" t="str">
            <v/>
          </cell>
          <cell r="T2696" t="str">
            <v>ИП Жукова Д.В.</v>
          </cell>
          <cell r="U2696">
            <v>1</v>
          </cell>
          <cell r="V2696">
            <v>1</v>
          </cell>
          <cell r="W2696" t="str">
            <v>Ноябрь</v>
          </cell>
          <cell r="AE2696" t="str">
            <v>1 комн.(с)</v>
          </cell>
          <cell r="AF2696" t="str">
            <v>Ноябрь 2023</v>
          </cell>
          <cell r="AH2696">
            <v>1</v>
          </cell>
          <cell r="AP2696">
            <v>9785305.5299999993</v>
          </cell>
        </row>
        <row r="2697">
          <cell r="I2697">
            <v>24.6</v>
          </cell>
          <cell r="K2697">
            <v>1998996</v>
          </cell>
          <cell r="Q2697" t="str">
            <v>Малхосьянц Юлия Владимировна</v>
          </cell>
          <cell r="R2697" t="str">
            <v/>
          </cell>
          <cell r="T2697" t="str">
            <v>ИП Шебанова Виктория</v>
          </cell>
          <cell r="U2697">
            <v>1</v>
          </cell>
          <cell r="V2697">
            <v>1</v>
          </cell>
          <cell r="W2697" t="str">
            <v>Ноябрь</v>
          </cell>
          <cell r="AE2697" t="str">
            <v>1 комн.</v>
          </cell>
          <cell r="AF2697" t="str">
            <v>Ноябрь 2023</v>
          </cell>
          <cell r="AH2697">
            <v>1</v>
          </cell>
          <cell r="AP2697">
            <v>9463620</v>
          </cell>
        </row>
        <row r="2698">
          <cell r="I2698">
            <v>48.39</v>
          </cell>
          <cell r="K2698">
            <v>0</v>
          </cell>
          <cell r="Q2698" t="str">
            <v>Миняева Алена Игоревна</v>
          </cell>
          <cell r="R2698" t="str">
            <v>Величко Владислав Николаевич</v>
          </cell>
          <cell r="T2698" t="str">
            <v>ИП Анисимов Д.М.</v>
          </cell>
          <cell r="U2698">
            <v>0.5</v>
          </cell>
          <cell r="V2698">
            <v>0.5</v>
          </cell>
          <cell r="W2698" t="str">
            <v>Ноябрь</v>
          </cell>
          <cell r="AE2698" t="str">
            <v>2 комн.</v>
          </cell>
          <cell r="AF2698" t="str">
            <v>Ноябрь 2023</v>
          </cell>
          <cell r="AH2698">
            <v>0.5</v>
          </cell>
          <cell r="AP2698">
            <v>8165812.5</v>
          </cell>
        </row>
        <row r="2699">
          <cell r="I2699">
            <v>26</v>
          </cell>
          <cell r="K2699">
            <v>0</v>
          </cell>
          <cell r="Q2699" t="str">
            <v>Малхосьянц Юлия Владимировна</v>
          </cell>
          <cell r="R2699" t="str">
            <v/>
          </cell>
          <cell r="T2699" t="str">
            <v>ООО "Энергосберегающие технологие "ДИВО"</v>
          </cell>
          <cell r="U2699">
            <v>1</v>
          </cell>
          <cell r="V2699">
            <v>1</v>
          </cell>
          <cell r="W2699" t="str">
            <v>Ноябрь</v>
          </cell>
          <cell r="AE2699" t="str">
            <v>1 комн.</v>
          </cell>
          <cell r="AF2699" t="str">
            <v>Ноябрь 2023</v>
          </cell>
          <cell r="AH2699">
            <v>1</v>
          </cell>
          <cell r="AP2699">
            <v>8715564</v>
          </cell>
        </row>
        <row r="2700">
          <cell r="I2700">
            <v>48.83</v>
          </cell>
          <cell r="K2700">
            <v>0</v>
          </cell>
          <cell r="Q2700" t="str">
            <v>Саввон Дмитрий Петрович</v>
          </cell>
          <cell r="R2700" t="str">
            <v/>
          </cell>
          <cell r="T2700" t="str">
            <v>ИП Рукина</v>
          </cell>
          <cell r="U2700">
            <v>1</v>
          </cell>
          <cell r="V2700">
            <v>1</v>
          </cell>
          <cell r="W2700" t="str">
            <v>Ноябрь</v>
          </cell>
          <cell r="AE2700" t="str">
            <v>2 комн.</v>
          </cell>
          <cell r="AF2700" t="str">
            <v>Ноябрь 2023</v>
          </cell>
          <cell r="AH2700">
            <v>1</v>
          </cell>
          <cell r="AP2700">
            <v>0</v>
          </cell>
        </row>
        <row r="2701">
          <cell r="I2701">
            <v>26.3</v>
          </cell>
          <cell r="K2701">
            <v>0</v>
          </cell>
          <cell r="Q2701" t="str">
            <v>Жерихов Иван Борисович</v>
          </cell>
          <cell r="R2701" t="str">
            <v/>
          </cell>
          <cell r="T2701" t="str">
            <v>ООО "Элитный Сочи"</v>
          </cell>
          <cell r="U2701">
            <v>1</v>
          </cell>
          <cell r="V2701">
            <v>1</v>
          </cell>
          <cell r="W2701" t="str">
            <v>Ноябрь</v>
          </cell>
          <cell r="AE2701" t="str">
            <v>1 комн.(с)</v>
          </cell>
          <cell r="AF2701" t="str">
            <v>Ноябрь 2023</v>
          </cell>
          <cell r="AH2701">
            <v>1</v>
          </cell>
          <cell r="AP2701">
            <v>8373920</v>
          </cell>
        </row>
        <row r="2702">
          <cell r="I2702">
            <v>26.4</v>
          </cell>
          <cell r="K2702">
            <v>0</v>
          </cell>
          <cell r="Q2702" t="str">
            <v>Гришакова Анастасия Сергеевна</v>
          </cell>
          <cell r="R2702" t="str">
            <v>Жерихов Иван Борисович</v>
          </cell>
          <cell r="T2702" t="str">
            <v>ИП Лохманова Анастасия Александровна</v>
          </cell>
          <cell r="U2702">
            <v>0.5</v>
          </cell>
          <cell r="V2702">
            <v>0.5</v>
          </cell>
          <cell r="W2702" t="str">
            <v>Ноябрь</v>
          </cell>
          <cell r="AE2702" t="str">
            <v>1 комн.(с)</v>
          </cell>
          <cell r="AF2702" t="str">
            <v>Ноябрь 2023</v>
          </cell>
          <cell r="AH2702">
            <v>1</v>
          </cell>
          <cell r="AP2702">
            <v>8248521.5999999996</v>
          </cell>
        </row>
        <row r="2703">
          <cell r="I2703">
            <v>42.86</v>
          </cell>
          <cell r="K2703">
            <v>0</v>
          </cell>
          <cell r="Q2703" t="str">
            <v>Саввон Дмитрий Петрович</v>
          </cell>
          <cell r="R2703" t="str">
            <v/>
          </cell>
          <cell r="T2703" t="str">
            <v>ИП Плетинский Святослав Борисович</v>
          </cell>
          <cell r="U2703">
            <v>1</v>
          </cell>
          <cell r="V2703">
            <v>1</v>
          </cell>
          <cell r="W2703" t="str">
            <v>Ноябрь</v>
          </cell>
          <cell r="AE2703" t="str">
            <v>2 комн.</v>
          </cell>
          <cell r="AF2703" t="str">
            <v>Ноябрь 2023</v>
          </cell>
          <cell r="AH2703">
            <v>1</v>
          </cell>
          <cell r="AP2703">
            <v>15438172</v>
          </cell>
        </row>
        <row r="2704">
          <cell r="I2704">
            <v>25</v>
          </cell>
          <cell r="K2704">
            <v>2211275</v>
          </cell>
          <cell r="Q2704" t="str">
            <v>Скорняк Екатерина Дмитриевна</v>
          </cell>
          <cell r="R2704" t="str">
            <v/>
          </cell>
          <cell r="T2704" t="str">
            <v>Элитный Сочи</v>
          </cell>
          <cell r="U2704">
            <v>1</v>
          </cell>
          <cell r="V2704">
            <v>1</v>
          </cell>
          <cell r="W2704" t="str">
            <v>Ноябрь</v>
          </cell>
          <cell r="AE2704" t="str">
            <v>1 комн.</v>
          </cell>
          <cell r="AF2704" t="str">
            <v>Ноябрь 2023</v>
          </cell>
          <cell r="AH2704">
            <v>1</v>
          </cell>
          <cell r="AP2704">
            <v>8790000</v>
          </cell>
        </row>
        <row r="2705">
          <cell r="I2705">
            <v>23.4</v>
          </cell>
          <cell r="K2705">
            <v>2477685.6</v>
          </cell>
          <cell r="Q2705" t="str">
            <v>Лобко Валерия Сергеевна</v>
          </cell>
          <cell r="R2705" t="str">
            <v/>
          </cell>
          <cell r="T2705" t="str">
            <v>ООО "Элитный Сочи"</v>
          </cell>
          <cell r="U2705">
            <v>1</v>
          </cell>
          <cell r="V2705">
            <v>1</v>
          </cell>
          <cell r="W2705" t="str">
            <v>Ноябрь</v>
          </cell>
          <cell r="AE2705" t="str">
            <v>1 комн.</v>
          </cell>
          <cell r="AF2705" t="str">
            <v>Ноябрь 2023</v>
          </cell>
          <cell r="AH2705">
            <v>1</v>
          </cell>
          <cell r="AP2705">
            <v>9849060</v>
          </cell>
        </row>
        <row r="2706">
          <cell r="I2706">
            <v>23.33</v>
          </cell>
          <cell r="K2706">
            <v>0</v>
          </cell>
          <cell r="Q2706" t="str">
            <v>Труфанов Александр Сергеевич</v>
          </cell>
          <cell r="R2706" t="str">
            <v/>
          </cell>
          <cell r="T2706" t="str">
            <v>ИП Сигида Наталья Алексндровна</v>
          </cell>
          <cell r="U2706">
            <v>1</v>
          </cell>
          <cell r="V2706">
            <v>1</v>
          </cell>
          <cell r="W2706" t="str">
            <v>Ноябрь</v>
          </cell>
          <cell r="AE2706" t="str">
            <v>1 комн.(с)</v>
          </cell>
          <cell r="AF2706" t="str">
            <v>Ноябрь 2023</v>
          </cell>
          <cell r="AH2706">
            <v>1</v>
          </cell>
          <cell r="AP2706">
            <v>10040135.49</v>
          </cell>
        </row>
        <row r="2707">
          <cell r="I2707">
            <v>26.4</v>
          </cell>
          <cell r="K2707">
            <v>0</v>
          </cell>
          <cell r="Q2707" t="str">
            <v>Антоневич Татьяна Юрьевна</v>
          </cell>
          <cell r="R2707" t="str">
            <v/>
          </cell>
          <cell r="T2707" t="str">
            <v>ИП Алешко А.В.</v>
          </cell>
          <cell r="U2707">
            <v>1</v>
          </cell>
          <cell r="V2707">
            <v>1</v>
          </cell>
          <cell r="W2707" t="str">
            <v>Ноябрь</v>
          </cell>
          <cell r="AE2707" t="str">
            <v>1 комн.(с)</v>
          </cell>
          <cell r="AF2707" t="str">
            <v>Ноябрь 2023</v>
          </cell>
          <cell r="AH2707">
            <v>1</v>
          </cell>
          <cell r="AP2707">
            <v>8609198.4000000004</v>
          </cell>
        </row>
        <row r="2708">
          <cell r="I2708">
            <v>17.96</v>
          </cell>
          <cell r="K2708">
            <v>0</v>
          </cell>
          <cell r="Q2708" t="str">
            <v>Мордвинов Дмитрий Игоревич</v>
          </cell>
          <cell r="R2708" t="str">
            <v/>
          </cell>
          <cell r="T2708" t="str">
            <v>АН Наследие</v>
          </cell>
          <cell r="U2708">
            <v>1</v>
          </cell>
          <cell r="V2708">
            <v>1</v>
          </cell>
          <cell r="W2708" t="str">
            <v>Ноябрь</v>
          </cell>
          <cell r="AE2708" t="str">
            <v>1 комн.</v>
          </cell>
          <cell r="AF2708" t="str">
            <v>Ноябрь 2023</v>
          </cell>
          <cell r="AH2708">
            <v>1</v>
          </cell>
          <cell r="AP2708">
            <v>7810804</v>
          </cell>
        </row>
        <row r="2709">
          <cell r="I2709">
            <v>24.6</v>
          </cell>
          <cell r="K2709">
            <v>0</v>
          </cell>
          <cell r="Q2709" t="str">
            <v>Малхосьянц Юлия Владимировна</v>
          </cell>
          <cell r="R2709" t="str">
            <v>Вахничева Екатерина Анатольевна</v>
          </cell>
          <cell r="T2709" t="str">
            <v>ИП Грязев</v>
          </cell>
          <cell r="U2709">
            <v>0.5</v>
          </cell>
          <cell r="V2709">
            <v>0.5</v>
          </cell>
          <cell r="W2709" t="str">
            <v>Ноябрь</v>
          </cell>
          <cell r="AE2709" t="str">
            <v>1 комн.</v>
          </cell>
          <cell r="AF2709" t="str">
            <v>Ноябрь 2023</v>
          </cell>
          <cell r="AH2709">
            <v>1</v>
          </cell>
          <cell r="AP2709">
            <v>0</v>
          </cell>
        </row>
        <row r="2710">
          <cell r="I2710">
            <v>28.4</v>
          </cell>
          <cell r="K2710">
            <v>0</v>
          </cell>
          <cell r="Q2710" t="str">
            <v>Лобко Валерия Сергеевна</v>
          </cell>
          <cell r="R2710" t="str">
            <v/>
          </cell>
          <cell r="T2710" t="str">
            <v>ип катаева</v>
          </cell>
          <cell r="U2710">
            <v>1</v>
          </cell>
          <cell r="V2710">
            <v>1</v>
          </cell>
          <cell r="W2710" t="str">
            <v>Ноябрь</v>
          </cell>
          <cell r="AE2710" t="str">
            <v>1 комн.</v>
          </cell>
          <cell r="AF2710" t="str">
            <v>Ноябрь 2023</v>
          </cell>
          <cell r="AH2710">
            <v>1</v>
          </cell>
          <cell r="AP2710">
            <v>11215160</v>
          </cell>
        </row>
        <row r="2711">
          <cell r="I2711">
            <v>25.3</v>
          </cell>
          <cell r="K2711">
            <v>0</v>
          </cell>
          <cell r="Q2711" t="str">
            <v>Жерихов Иван Борисович</v>
          </cell>
          <cell r="R2711" t="str">
            <v>Цвиль Трофим Александрович</v>
          </cell>
          <cell r="T2711" t="str">
            <v>Оазис Эстет</v>
          </cell>
          <cell r="U2711">
            <v>0.5</v>
          </cell>
          <cell r="V2711">
            <v>0.5</v>
          </cell>
          <cell r="W2711" t="str">
            <v>Ноябрь</v>
          </cell>
          <cell r="AE2711" t="str">
            <v>1 комн.(с)</v>
          </cell>
          <cell r="AF2711" t="str">
            <v>Ноябрь 2023</v>
          </cell>
          <cell r="AH2711">
            <v>1</v>
          </cell>
          <cell r="AP2711">
            <v>8242967.7000000002</v>
          </cell>
        </row>
        <row r="2712">
          <cell r="I2712">
            <v>22.77</v>
          </cell>
          <cell r="K2712">
            <v>0</v>
          </cell>
          <cell r="Q2712" t="str">
            <v>Огнева Ольга Александровна</v>
          </cell>
          <cell r="R2712" t="str">
            <v/>
          </cell>
          <cell r="T2712" t="str">
            <v>ип юдакова</v>
          </cell>
          <cell r="U2712">
            <v>1</v>
          </cell>
          <cell r="V2712">
            <v>1</v>
          </cell>
          <cell r="W2712" t="str">
            <v>Ноябрь</v>
          </cell>
          <cell r="AE2712" t="str">
            <v>1 комн.(с)</v>
          </cell>
          <cell r="AF2712" t="str">
            <v>Ноябрь 2023</v>
          </cell>
          <cell r="AH2712">
            <v>1</v>
          </cell>
          <cell r="AP2712">
            <v>10153143</v>
          </cell>
        </row>
        <row r="2713">
          <cell r="I2713">
            <v>17.739999999999998</v>
          </cell>
          <cell r="K2713">
            <v>0</v>
          </cell>
          <cell r="Q2713" t="str">
            <v>Саввон Дмитрий Петрович</v>
          </cell>
          <cell r="R2713" t="str">
            <v/>
          </cell>
          <cell r="T2713" t="str">
            <v>ИП Матковская Евгения</v>
          </cell>
          <cell r="U2713">
            <v>1</v>
          </cell>
          <cell r="V2713">
            <v>1</v>
          </cell>
          <cell r="W2713" t="str">
            <v>Ноябрь</v>
          </cell>
          <cell r="AE2713" t="str">
            <v>1 комн.(с)</v>
          </cell>
          <cell r="AF2713" t="str">
            <v>Ноябрь 2023</v>
          </cell>
          <cell r="AH2713">
            <v>1</v>
          </cell>
          <cell r="AP2713">
            <v>8263292</v>
          </cell>
        </row>
        <row r="2714">
          <cell r="I2714">
            <v>26.1</v>
          </cell>
          <cell r="K2714">
            <v>0</v>
          </cell>
          <cell r="Q2714" t="str">
            <v>Величко Владислав Николаевич</v>
          </cell>
          <cell r="R2714" t="str">
            <v/>
          </cell>
          <cell r="T2714" t="str">
            <v>Управление</v>
          </cell>
          <cell r="U2714">
            <v>1</v>
          </cell>
          <cell r="V2714">
            <v>1</v>
          </cell>
          <cell r="W2714" t="str">
            <v>Ноябрь</v>
          </cell>
          <cell r="AE2714" t="str">
            <v>Парковки</v>
          </cell>
          <cell r="AF2714" t="str">
            <v>Ноябрь 2023</v>
          </cell>
          <cell r="AH2714">
            <v>1</v>
          </cell>
          <cell r="AP2714">
            <v>3000000</v>
          </cell>
        </row>
        <row r="2715">
          <cell r="I2715">
            <v>25.3</v>
          </cell>
          <cell r="K2715">
            <v>0</v>
          </cell>
          <cell r="Q2715" t="str">
            <v>Цвиль Трофим Александрович</v>
          </cell>
          <cell r="R2715" t="str">
            <v/>
          </cell>
          <cell r="T2715" t="str">
            <v>АН Империя</v>
          </cell>
          <cell r="U2715">
            <v>1</v>
          </cell>
          <cell r="V2715">
            <v>1</v>
          </cell>
          <cell r="W2715" t="str">
            <v>Ноябрь</v>
          </cell>
          <cell r="AE2715" t="str">
            <v>1 комн.(с)</v>
          </cell>
          <cell r="AF2715" t="str">
            <v>Ноябрь 2023</v>
          </cell>
          <cell r="AH2715">
            <v>1</v>
          </cell>
          <cell r="AP2715">
            <v>8533690</v>
          </cell>
        </row>
        <row r="2716">
          <cell r="I2716">
            <v>26.3</v>
          </cell>
          <cell r="K2716">
            <v>0</v>
          </cell>
          <cell r="Q2716" t="str">
            <v>Жерихов Иван Борисович</v>
          </cell>
          <cell r="R2716" t="str">
            <v/>
          </cell>
          <cell r="T2716" t="str">
            <v>ООО "Элитный Сочи"</v>
          </cell>
          <cell r="U2716">
            <v>1</v>
          </cell>
          <cell r="V2716">
            <v>1</v>
          </cell>
          <cell r="W2716" t="str">
            <v>Ноябрь</v>
          </cell>
          <cell r="AE2716" t="str">
            <v>1 комн.(с)</v>
          </cell>
          <cell r="AF2716" t="str">
            <v>Ноябрь 2023</v>
          </cell>
          <cell r="AH2716">
            <v>1</v>
          </cell>
          <cell r="AP2716">
            <v>8290180.7999999998</v>
          </cell>
        </row>
        <row r="2717">
          <cell r="I2717">
            <v>22.86</v>
          </cell>
          <cell r="K2717">
            <v>0</v>
          </cell>
          <cell r="Q2717" t="str">
            <v>Величко Владислав Николаевич</v>
          </cell>
          <cell r="R2717" t="str">
            <v/>
          </cell>
          <cell r="T2717" t="str">
            <v>ИП Мосейкина Александра Игоревна</v>
          </cell>
          <cell r="U2717">
            <v>1</v>
          </cell>
          <cell r="V2717">
            <v>1</v>
          </cell>
          <cell r="W2717" t="str">
            <v>Ноябрь</v>
          </cell>
          <cell r="AE2717" t="str">
            <v>1 комн.</v>
          </cell>
          <cell r="AF2717" t="str">
            <v>Ноябрь 2023</v>
          </cell>
          <cell r="AH2717">
            <v>1</v>
          </cell>
          <cell r="AP2717">
            <v>0</v>
          </cell>
        </row>
        <row r="2718">
          <cell r="I2718">
            <v>26.4</v>
          </cell>
          <cell r="K2718">
            <v>0</v>
          </cell>
          <cell r="Q2718" t="str">
            <v>Гришакова Анастасия Сергеевна</v>
          </cell>
          <cell r="R2718" t="str">
            <v/>
          </cell>
          <cell r="T2718" t="str">
            <v>Проинвест</v>
          </cell>
          <cell r="U2718">
            <v>1</v>
          </cell>
          <cell r="V2718">
            <v>1</v>
          </cell>
          <cell r="W2718" t="str">
            <v>Ноябрь</v>
          </cell>
          <cell r="AE2718" t="str">
            <v>1 комн.(с)</v>
          </cell>
          <cell r="AF2718" t="str">
            <v>Ноябрь 2023</v>
          </cell>
          <cell r="AH2718">
            <v>1</v>
          </cell>
          <cell r="AP2718">
            <v>8707142.4000000004</v>
          </cell>
        </row>
        <row r="2719">
          <cell r="I2719">
            <v>42.75</v>
          </cell>
          <cell r="K2719">
            <v>0</v>
          </cell>
          <cell r="Q2719" t="str">
            <v>Перов Егор Александрович</v>
          </cell>
          <cell r="R2719" t="str">
            <v/>
          </cell>
          <cell r="T2719" t="str">
            <v>нет</v>
          </cell>
          <cell r="U2719">
            <v>1</v>
          </cell>
          <cell r="V2719">
            <v>0</v>
          </cell>
          <cell r="W2719" t="str">
            <v>Ноябрь</v>
          </cell>
          <cell r="AE2719" t="str">
            <v>2 комн.</v>
          </cell>
          <cell r="AF2719" t="str">
            <v>Ноябрь 2023</v>
          </cell>
          <cell r="AH2719">
            <v>1</v>
          </cell>
          <cell r="AP2719">
            <v>15354603</v>
          </cell>
        </row>
        <row r="2720">
          <cell r="I2720">
            <v>26.3</v>
          </cell>
          <cell r="K2720">
            <v>0</v>
          </cell>
          <cell r="Q2720" t="str">
            <v>Матушко Оксана Витальевна</v>
          </cell>
          <cell r="R2720" t="str">
            <v/>
          </cell>
          <cell r="T2720" t="str">
            <v>ООО "Элитный Сочи"</v>
          </cell>
          <cell r="U2720">
            <v>1</v>
          </cell>
          <cell r="V2720">
            <v>1</v>
          </cell>
          <cell r="W2720" t="str">
            <v>Ноябрь</v>
          </cell>
          <cell r="AE2720" t="str">
            <v>1 комн.(с)</v>
          </cell>
          <cell r="AF2720" t="str">
            <v>Ноябрь 2023</v>
          </cell>
          <cell r="AH2720">
            <v>1</v>
          </cell>
          <cell r="AP2720">
            <v>8290181</v>
          </cell>
        </row>
        <row r="2721">
          <cell r="I2721">
            <v>22.92</v>
          </cell>
          <cell r="K2721">
            <v>0</v>
          </cell>
          <cell r="Q2721" t="str">
            <v>Саввон Дмитрий Петрович</v>
          </cell>
          <cell r="R2721" t="str">
            <v/>
          </cell>
          <cell r="T2721" t="str">
            <v>ИП Рукина Екатерина Александровна</v>
          </cell>
          <cell r="U2721">
            <v>1</v>
          </cell>
          <cell r="V2721">
            <v>1</v>
          </cell>
          <cell r="W2721" t="str">
            <v>Ноябрь</v>
          </cell>
          <cell r="AE2721" t="str">
            <v>1 комн.(с)</v>
          </cell>
          <cell r="AF2721" t="str">
            <v>Ноябрь 2023</v>
          </cell>
          <cell r="AH2721">
            <v>1</v>
          </cell>
          <cell r="AP2721">
            <v>10696764</v>
          </cell>
        </row>
        <row r="2722">
          <cell r="I2722">
            <v>34.299999999999997</v>
          </cell>
          <cell r="K2722">
            <v>1999004</v>
          </cell>
          <cell r="Q2722" t="str">
            <v>Вахничева Екатерина Анатольевна</v>
          </cell>
          <cell r="R2722" t="str">
            <v/>
          </cell>
          <cell r="T2722" t="str">
            <v>ИП Антонов Антон</v>
          </cell>
          <cell r="U2722">
            <v>1</v>
          </cell>
          <cell r="V2722">
            <v>1</v>
          </cell>
          <cell r="W2722" t="str">
            <v>Ноябрь</v>
          </cell>
          <cell r="AE2722" t="str">
            <v>1 комн.</v>
          </cell>
          <cell r="AF2722" t="str">
            <v>Ноябрь 2023</v>
          </cell>
          <cell r="AH2722">
            <v>1</v>
          </cell>
          <cell r="AP2722">
            <v>10876530</v>
          </cell>
        </row>
        <row r="2723">
          <cell r="I2723">
            <v>26.3</v>
          </cell>
          <cell r="K2723">
            <v>0</v>
          </cell>
          <cell r="Q2723" t="str">
            <v>Нестерова Анастасия Викторовна</v>
          </cell>
          <cell r="R2723" t="str">
            <v/>
          </cell>
          <cell r="T2723" t="str">
            <v>АН Реальный Сочи</v>
          </cell>
          <cell r="U2723">
            <v>1</v>
          </cell>
          <cell r="V2723">
            <v>1</v>
          </cell>
          <cell r="W2723" t="str">
            <v>Ноябрь</v>
          </cell>
          <cell r="AE2723" t="str">
            <v>1 комн.(с)</v>
          </cell>
          <cell r="AF2723" t="str">
            <v>Ноябрь 2023</v>
          </cell>
          <cell r="AH2723">
            <v>1</v>
          </cell>
          <cell r="AP2723">
            <v>8290180.7999999998</v>
          </cell>
        </row>
        <row r="2724">
          <cell r="I2724">
            <v>25.3</v>
          </cell>
          <cell r="K2724">
            <v>0</v>
          </cell>
          <cell r="Q2724" t="str">
            <v>Гришакова Анастасия Сергеевна</v>
          </cell>
          <cell r="R2724" t="str">
            <v/>
          </cell>
          <cell r="T2724" t="str">
            <v>ИП Егоров Михаил Борисович</v>
          </cell>
          <cell r="U2724">
            <v>1</v>
          </cell>
          <cell r="V2724">
            <v>1</v>
          </cell>
          <cell r="W2724" t="str">
            <v>Ноябрь</v>
          </cell>
          <cell r="AE2724" t="str">
            <v>1 комн.(с)</v>
          </cell>
          <cell r="AF2724" t="str">
            <v>Ноябрь 2023</v>
          </cell>
          <cell r="AH2724">
            <v>1</v>
          </cell>
          <cell r="AP2724">
            <v>9315460</v>
          </cell>
        </row>
        <row r="2725">
          <cell r="I2725">
            <v>22.92</v>
          </cell>
          <cell r="K2725">
            <v>0</v>
          </cell>
          <cell r="Q2725" t="str">
            <v>Борисова Алина Валерьевна</v>
          </cell>
          <cell r="R2725" t="str">
            <v/>
          </cell>
          <cell r="T2725" t="str">
            <v>ООО "Винсент Недвижимость"</v>
          </cell>
          <cell r="U2725">
            <v>1</v>
          </cell>
          <cell r="V2725">
            <v>1</v>
          </cell>
          <cell r="W2725" t="str">
            <v>Ноябрь</v>
          </cell>
          <cell r="AE2725" t="str">
            <v>1 комн.(с)</v>
          </cell>
          <cell r="AF2725" t="str">
            <v>Ноябрь 2023</v>
          </cell>
          <cell r="AH2725">
            <v>1</v>
          </cell>
          <cell r="AP2725">
            <v>11040564</v>
          </cell>
        </row>
        <row r="2726">
          <cell r="I2726">
            <v>25.3</v>
          </cell>
          <cell r="K2726">
            <v>0</v>
          </cell>
          <cell r="Q2726" t="str">
            <v>Жерихов Иван Борисович</v>
          </cell>
          <cell r="R2726" t="str">
            <v/>
          </cell>
          <cell r="T2726" t="str">
            <v>ИП Зайцев Александр Александрович</v>
          </cell>
          <cell r="U2726">
            <v>1</v>
          </cell>
          <cell r="V2726">
            <v>1</v>
          </cell>
          <cell r="W2726" t="str">
            <v>Ноябрь</v>
          </cell>
          <cell r="AE2726" t="str">
            <v>1 комн.(с)</v>
          </cell>
          <cell r="AF2726" t="str">
            <v>Ноябрь 2023</v>
          </cell>
          <cell r="AH2726">
            <v>1</v>
          </cell>
          <cell r="AP2726">
            <v>8326230</v>
          </cell>
        </row>
        <row r="2727">
          <cell r="I2727">
            <v>31.3</v>
          </cell>
          <cell r="K2727">
            <v>0</v>
          </cell>
          <cell r="Q2727" t="str">
            <v>Белый Денис Николаевич</v>
          </cell>
          <cell r="R2727" t="str">
            <v>Седышова Дарья Алексеевна</v>
          </cell>
          <cell r="T2727" t="str">
            <v>ООО "Формула Эстейт"</v>
          </cell>
          <cell r="U2727">
            <v>0.5</v>
          </cell>
          <cell r="V2727">
            <v>0.5</v>
          </cell>
          <cell r="W2727" t="str">
            <v>Ноябрь</v>
          </cell>
          <cell r="AE2727" t="str">
            <v>1 комн.</v>
          </cell>
          <cell r="AF2727" t="str">
            <v>Ноябрь 2023</v>
          </cell>
          <cell r="AH2727">
            <v>0.5</v>
          </cell>
          <cell r="AP2727">
            <v>5679917.0999999996</v>
          </cell>
        </row>
        <row r="2728">
          <cell r="I2728">
            <v>25.3</v>
          </cell>
          <cell r="K2728">
            <v>0</v>
          </cell>
          <cell r="Q2728" t="str">
            <v>Жерихов Иван Борисович</v>
          </cell>
          <cell r="R2728" t="str">
            <v/>
          </cell>
          <cell r="T2728" t="str">
            <v>ООО "Элитный Сочи"</v>
          </cell>
          <cell r="U2728">
            <v>1</v>
          </cell>
          <cell r="V2728">
            <v>1</v>
          </cell>
          <cell r="W2728" t="str">
            <v>Ноябрь</v>
          </cell>
          <cell r="AE2728" t="str">
            <v>1 комн.(с)</v>
          </cell>
          <cell r="AF2728" t="str">
            <v>Ноябрь 2023</v>
          </cell>
          <cell r="AH2728">
            <v>1</v>
          </cell>
          <cell r="AP2728">
            <v>9300254.6999999993</v>
          </cell>
        </row>
        <row r="2729">
          <cell r="I2729">
            <v>50.71</v>
          </cell>
          <cell r="K2729">
            <v>0</v>
          </cell>
          <cell r="Q2729" t="str">
            <v>Перов Егор Александрович</v>
          </cell>
          <cell r="R2729" t="str">
            <v/>
          </cell>
          <cell r="T2729" t="str">
            <v>нет</v>
          </cell>
          <cell r="U2729">
            <v>1</v>
          </cell>
          <cell r="V2729">
            <v>0</v>
          </cell>
          <cell r="W2729" t="str">
            <v>Ноябрь</v>
          </cell>
          <cell r="AE2729" t="str">
            <v>2 комн.</v>
          </cell>
          <cell r="AF2729" t="str">
            <v>Ноябрь 2023</v>
          </cell>
          <cell r="AH2729">
            <v>1</v>
          </cell>
          <cell r="AP2729">
            <v>18332122</v>
          </cell>
        </row>
        <row r="2730">
          <cell r="I2730">
            <v>24.8</v>
          </cell>
          <cell r="K2730">
            <v>2607199.2000000002</v>
          </cell>
          <cell r="Q2730" t="str">
            <v>Малхосьянц Юлия Владимировна</v>
          </cell>
          <cell r="R2730" t="str">
            <v/>
          </cell>
          <cell r="T2730" t="str">
            <v>ИП МИЛЛЕР</v>
          </cell>
          <cell r="U2730">
            <v>1</v>
          </cell>
          <cell r="V2730">
            <v>1</v>
          </cell>
          <cell r="W2730" t="str">
            <v>Ноябрь</v>
          </cell>
          <cell r="AE2730" t="str">
            <v>1 комн.</v>
          </cell>
          <cell r="AF2730" t="str">
            <v>Ноябрь 2023</v>
          </cell>
          <cell r="AH2730">
            <v>1</v>
          </cell>
          <cell r="AP2730">
            <v>10363920</v>
          </cell>
        </row>
        <row r="2731">
          <cell r="I2731">
            <v>25.3</v>
          </cell>
          <cell r="K2731">
            <v>0</v>
          </cell>
          <cell r="Q2731" t="str">
            <v>Жерихов Иван Борисович</v>
          </cell>
          <cell r="R2731" t="str">
            <v/>
          </cell>
          <cell r="T2731" t="str">
            <v>ООО "Элитный Сочи"</v>
          </cell>
          <cell r="U2731">
            <v>1</v>
          </cell>
          <cell r="V2731">
            <v>1</v>
          </cell>
          <cell r="W2731" t="str">
            <v>Ноябрь</v>
          </cell>
          <cell r="AE2731" t="str">
            <v>1 комн.(с)</v>
          </cell>
          <cell r="AF2731" t="str">
            <v>Ноябрь 2023</v>
          </cell>
          <cell r="AH2731">
            <v>1</v>
          </cell>
          <cell r="AP2731">
            <v>8442610</v>
          </cell>
        </row>
        <row r="2732">
          <cell r="I2732">
            <v>23</v>
          </cell>
          <cell r="K2732">
            <v>0</v>
          </cell>
          <cell r="Q2732" t="str">
            <v>Флянтикова Анастасия Игоревна</v>
          </cell>
          <cell r="R2732" t="str">
            <v>Перов Егор Александрович</v>
          </cell>
          <cell r="T2732" t="str">
            <v>нет</v>
          </cell>
          <cell r="U2732">
            <v>0.5</v>
          </cell>
          <cell r="V2732">
            <v>0</v>
          </cell>
          <cell r="W2732" t="str">
            <v>Ноябрь</v>
          </cell>
          <cell r="AE2732" t="str">
            <v>Нежилое помещение</v>
          </cell>
          <cell r="AF2732" t="str">
            <v>Ноябрь 2023</v>
          </cell>
          <cell r="AH2732">
            <v>0.5</v>
          </cell>
          <cell r="AP2732">
            <v>0</v>
          </cell>
        </row>
        <row r="2733">
          <cell r="I2733">
            <v>24.6</v>
          </cell>
          <cell r="K2733">
            <v>2557096.2000000002</v>
          </cell>
          <cell r="Q2733" t="str">
            <v>Лобко Валерия Сергеевна</v>
          </cell>
          <cell r="R2733" t="str">
            <v/>
          </cell>
          <cell r="T2733" t="str">
            <v>ООО "Элитный Сочи"</v>
          </cell>
          <cell r="U2733">
            <v>1</v>
          </cell>
          <cell r="V2733">
            <v>1</v>
          </cell>
          <cell r="W2733" t="str">
            <v>Ноябрь</v>
          </cell>
          <cell r="AE2733" t="str">
            <v>1 комн.</v>
          </cell>
          <cell r="AF2733" t="str">
            <v>Ноябрь 2023</v>
          </cell>
          <cell r="AH2733">
            <v>1</v>
          </cell>
          <cell r="AP2733">
            <v>10164720</v>
          </cell>
        </row>
        <row r="2734">
          <cell r="I2734">
            <v>24.6</v>
          </cell>
          <cell r="K2734">
            <v>2557096.2000000002</v>
          </cell>
          <cell r="Q2734" t="str">
            <v>Лобко Валерия Сергеевна</v>
          </cell>
          <cell r="R2734" t="str">
            <v/>
          </cell>
          <cell r="T2734" t="str">
            <v>ООО "Элитный Сочи"</v>
          </cell>
          <cell r="U2734">
            <v>1</v>
          </cell>
          <cell r="V2734">
            <v>1</v>
          </cell>
          <cell r="W2734" t="str">
            <v>Ноябрь</v>
          </cell>
          <cell r="AE2734" t="str">
            <v>1 комн.</v>
          </cell>
          <cell r="AF2734" t="str">
            <v>Ноябрь 2023</v>
          </cell>
          <cell r="AH2734">
            <v>1</v>
          </cell>
          <cell r="AP2734">
            <v>10164720</v>
          </cell>
        </row>
        <row r="2735">
          <cell r="I2735">
            <v>25.3</v>
          </cell>
          <cell r="K2735">
            <v>0</v>
          </cell>
          <cell r="Q2735" t="str">
            <v>Нестерова Анастасия Викторовна</v>
          </cell>
          <cell r="R2735" t="str">
            <v/>
          </cell>
          <cell r="T2735" t="str">
            <v>АГЕНСТВО НЕДВИЖИМОСТИ</v>
          </cell>
          <cell r="U2735">
            <v>1</v>
          </cell>
          <cell r="V2735">
            <v>1</v>
          </cell>
          <cell r="W2735" t="str">
            <v>Ноябрь</v>
          </cell>
          <cell r="AE2735" t="str">
            <v>1 комн.(с)</v>
          </cell>
          <cell r="AF2735" t="str">
            <v>Ноябрь 2023</v>
          </cell>
          <cell r="AH2735">
            <v>1</v>
          </cell>
          <cell r="AP2735">
            <v>8448353.0999999996</v>
          </cell>
        </row>
        <row r="2736">
          <cell r="I2736">
            <v>42.75</v>
          </cell>
          <cell r="K2736">
            <v>0</v>
          </cell>
          <cell r="Q2736" t="str">
            <v>Борисова Алина Валерьевна</v>
          </cell>
          <cell r="R2736" t="str">
            <v/>
          </cell>
          <cell r="T2736" t="str">
            <v>нет</v>
          </cell>
          <cell r="U2736">
            <v>1</v>
          </cell>
          <cell r="V2736">
            <v>0</v>
          </cell>
          <cell r="W2736" t="str">
            <v>Ноябрь</v>
          </cell>
          <cell r="AE2736" t="str">
            <v>2 комн.</v>
          </cell>
          <cell r="AF2736" t="str">
            <v>Ноябрь 2023</v>
          </cell>
          <cell r="AH2736">
            <v>1</v>
          </cell>
          <cell r="AP2736">
            <v>17471925</v>
          </cell>
        </row>
        <row r="2737">
          <cell r="I2737">
            <v>26.4</v>
          </cell>
          <cell r="K2737">
            <v>0</v>
          </cell>
          <cell r="Q2737" t="str">
            <v>Седышова Дарья Алексеевна</v>
          </cell>
          <cell r="R2737" t="str">
            <v/>
          </cell>
          <cell r="T2737" t="str">
            <v>ИП Дзержговская Евгения Николаевна</v>
          </cell>
          <cell r="U2737">
            <v>1</v>
          </cell>
          <cell r="V2737">
            <v>1</v>
          </cell>
          <cell r="W2737" t="str">
            <v>Ноябрь</v>
          </cell>
          <cell r="AE2737" t="str">
            <v>1 комн.(с)</v>
          </cell>
          <cell r="AF2737" t="str">
            <v>Ноябрь 2023</v>
          </cell>
          <cell r="AH2737">
            <v>1</v>
          </cell>
          <cell r="AP2737">
            <v>8926684.8000000007</v>
          </cell>
        </row>
        <row r="2738">
          <cell r="I2738">
            <v>23.15</v>
          </cell>
          <cell r="K2738">
            <v>0</v>
          </cell>
          <cell r="Q2738" t="str">
            <v>Хархалуп Александр Владимирович</v>
          </cell>
          <cell r="R2738" t="str">
            <v/>
          </cell>
          <cell r="T2738" t="str">
            <v>ИП СЕМУШИН АЛЕКСАНДР СЕРГЕЕВИЧ</v>
          </cell>
          <cell r="U2738">
            <v>1</v>
          </cell>
          <cell r="V2738">
            <v>1</v>
          </cell>
          <cell r="W2738" t="str">
            <v>Ноябрь</v>
          </cell>
          <cell r="AE2738" t="str">
            <v>1 комн.(с)</v>
          </cell>
          <cell r="AF2738" t="str">
            <v>Ноябрь 2023</v>
          </cell>
          <cell r="AH2738">
            <v>1</v>
          </cell>
          <cell r="AP2738">
            <v>9802242.4499999993</v>
          </cell>
        </row>
        <row r="2739">
          <cell r="I2739">
            <v>25.3</v>
          </cell>
          <cell r="K2739">
            <v>0</v>
          </cell>
          <cell r="Q2739" t="str">
            <v>Цвиль Трофим Александрович</v>
          </cell>
          <cell r="R2739" t="str">
            <v/>
          </cell>
          <cell r="T2739" t="str">
            <v>Самолет +</v>
          </cell>
          <cell r="U2739">
            <v>1</v>
          </cell>
          <cell r="V2739">
            <v>1</v>
          </cell>
          <cell r="W2739" t="str">
            <v>Ноябрь</v>
          </cell>
          <cell r="AE2739" t="str">
            <v>1 комн.(с)</v>
          </cell>
          <cell r="AF2739" t="str">
            <v>Ноябрь 2023</v>
          </cell>
          <cell r="AH2739">
            <v>1</v>
          </cell>
          <cell r="AP2739">
            <v>0</v>
          </cell>
        </row>
        <row r="2740">
          <cell r="I2740">
            <v>26</v>
          </cell>
          <cell r="K2740">
            <v>2994368</v>
          </cell>
          <cell r="Q2740" t="str">
            <v>Мазеева Лариса Викторовна</v>
          </cell>
          <cell r="R2740" t="str">
            <v/>
          </cell>
          <cell r="T2740" t="str">
            <v>Управление</v>
          </cell>
          <cell r="U2740">
            <v>1</v>
          </cell>
          <cell r="V2740">
            <v>1</v>
          </cell>
          <cell r="W2740" t="str">
            <v>Ноябрь</v>
          </cell>
          <cell r="AE2740" t="str">
            <v>1 комн.</v>
          </cell>
          <cell r="AF2740" t="str">
            <v>Ноябрь 2023</v>
          </cell>
          <cell r="AH2740">
            <v>1</v>
          </cell>
          <cell r="AP2740">
            <v>12014600</v>
          </cell>
        </row>
        <row r="2741">
          <cell r="I2741">
            <v>26.4</v>
          </cell>
          <cell r="K2741">
            <v>0</v>
          </cell>
          <cell r="Q2741" t="str">
            <v>Антоневич Татьяна Юрьевна</v>
          </cell>
          <cell r="R2741" t="str">
            <v/>
          </cell>
          <cell r="T2741" t="str">
            <v>Управление</v>
          </cell>
          <cell r="U2741">
            <v>1</v>
          </cell>
          <cell r="V2741">
            <v>1</v>
          </cell>
          <cell r="W2741" t="str">
            <v>Ноябрь</v>
          </cell>
          <cell r="AE2741" t="str">
            <v>1 комн.(с)</v>
          </cell>
          <cell r="AF2741" t="str">
            <v>Ноябрь 2023</v>
          </cell>
          <cell r="AH2741">
            <v>1</v>
          </cell>
          <cell r="AP2741">
            <v>9504000</v>
          </cell>
        </row>
        <row r="2742">
          <cell r="I2742">
            <v>23.57</v>
          </cell>
          <cell r="K2742">
            <v>0</v>
          </cell>
          <cell r="Q2742" t="str">
            <v>Мордвинов Дмитрий Игоревич</v>
          </cell>
          <cell r="R2742" t="str">
            <v/>
          </cell>
          <cell r="T2742" t="str">
            <v>ИП Мирошниченко Андрей Александрович</v>
          </cell>
          <cell r="U2742">
            <v>1</v>
          </cell>
          <cell r="V2742">
            <v>1</v>
          </cell>
          <cell r="W2742" t="str">
            <v>Ноябрь</v>
          </cell>
          <cell r="AE2742" t="str">
            <v>1 комн.(с)</v>
          </cell>
          <cell r="AF2742" t="str">
            <v>Ноябрь 2023</v>
          </cell>
          <cell r="AH2742">
            <v>1</v>
          </cell>
          <cell r="AP2742">
            <v>9201256.5999999996</v>
          </cell>
        </row>
        <row r="2743">
          <cell r="I2743">
            <v>26.3</v>
          </cell>
          <cell r="K2743">
            <v>0</v>
          </cell>
          <cell r="Q2743" t="str">
            <v>Цвиль Трофим Александрович</v>
          </cell>
          <cell r="R2743" t="str">
            <v/>
          </cell>
          <cell r="T2743" t="str">
            <v>ИП Поливанов Алексей Александрович</v>
          </cell>
          <cell r="U2743">
            <v>1</v>
          </cell>
          <cell r="V2743">
            <v>1</v>
          </cell>
          <cell r="W2743" t="str">
            <v>Ноябрь</v>
          </cell>
          <cell r="AE2743" t="str">
            <v>1 комн.(с)</v>
          </cell>
          <cell r="AF2743" t="str">
            <v>Ноябрь 2023</v>
          </cell>
          <cell r="AH2743">
            <v>1</v>
          </cell>
          <cell r="AP2743">
            <v>8576587.8000000007</v>
          </cell>
        </row>
        <row r="2744">
          <cell r="I2744">
            <v>23.65</v>
          </cell>
          <cell r="K2744">
            <v>0</v>
          </cell>
          <cell r="Q2744" t="str">
            <v>Гимаева Нина Евгеньевна</v>
          </cell>
          <cell r="R2744" t="str">
            <v/>
          </cell>
          <cell r="T2744" t="str">
            <v>ИП Мосейкина Александра Игоревна</v>
          </cell>
          <cell r="U2744">
            <v>1</v>
          </cell>
          <cell r="V2744">
            <v>1</v>
          </cell>
          <cell r="W2744" t="str">
            <v>Ноябрь</v>
          </cell>
          <cell r="AE2744" t="str">
            <v>1 комн.</v>
          </cell>
          <cell r="AF2744" t="str">
            <v>Ноябрь 2023</v>
          </cell>
          <cell r="AH2744">
            <v>1</v>
          </cell>
          <cell r="AP2744">
            <v>11408760</v>
          </cell>
        </row>
        <row r="2745">
          <cell r="I2745">
            <v>26.3</v>
          </cell>
          <cell r="K2745">
            <v>0</v>
          </cell>
          <cell r="Q2745" t="str">
            <v>Жерихов Иван Борисович</v>
          </cell>
          <cell r="R2745" t="str">
            <v/>
          </cell>
          <cell r="T2745" t="str">
            <v xml:space="preserve"> Илья  Владимирович Иванов</v>
          </cell>
          <cell r="U2745">
            <v>1</v>
          </cell>
          <cell r="V2745">
            <v>1</v>
          </cell>
          <cell r="W2745" t="str">
            <v>Ноябрь</v>
          </cell>
          <cell r="AE2745" t="str">
            <v>1 комн.(с)</v>
          </cell>
          <cell r="AF2745" t="str">
            <v>Ноябрь 2023</v>
          </cell>
          <cell r="AH2745">
            <v>1</v>
          </cell>
          <cell r="AP2745">
            <v>8503684.1999999993</v>
          </cell>
        </row>
        <row r="2746">
          <cell r="I2746">
            <v>25.3</v>
          </cell>
          <cell r="K2746">
            <v>0</v>
          </cell>
          <cell r="Q2746" t="str">
            <v>Жерихов Иван Борисович</v>
          </cell>
          <cell r="R2746" t="str">
            <v>Цвиль Трофим Александрович</v>
          </cell>
          <cell r="T2746" t="str">
            <v>ИП Кочура Елена Николаевна</v>
          </cell>
          <cell r="U2746">
            <v>0.5</v>
          </cell>
          <cell r="V2746">
            <v>0.5</v>
          </cell>
          <cell r="W2746" t="str">
            <v>Ноябрь</v>
          </cell>
          <cell r="AE2746" t="str">
            <v>1 комн.(с)</v>
          </cell>
          <cell r="AF2746" t="str">
            <v>Ноябрь 2023</v>
          </cell>
          <cell r="AH2746">
            <v>1</v>
          </cell>
          <cell r="AP2746">
            <v>8242967.7000000002</v>
          </cell>
        </row>
        <row r="2747">
          <cell r="I2747">
            <v>22.86</v>
          </cell>
          <cell r="K2747">
            <v>0</v>
          </cell>
          <cell r="Q2747" t="str">
            <v>Величко Владислав Николаевич</v>
          </cell>
          <cell r="R2747" t="str">
            <v/>
          </cell>
          <cell r="T2747" t="str">
            <v>ООО "РОСТ - НЕДВИЖИМОСТЬ"</v>
          </cell>
          <cell r="U2747">
            <v>1</v>
          </cell>
          <cell r="V2747">
            <v>1</v>
          </cell>
          <cell r="W2747" t="str">
            <v>Ноябрь</v>
          </cell>
          <cell r="AE2747" t="str">
            <v>1 комн.</v>
          </cell>
          <cell r="AF2747" t="str">
            <v>Ноябрь 2023</v>
          </cell>
          <cell r="AH2747">
            <v>1</v>
          </cell>
          <cell r="AP2747">
            <v>8824889</v>
          </cell>
        </row>
        <row r="2748">
          <cell r="I2748">
            <v>25.3</v>
          </cell>
          <cell r="K2748">
            <v>0</v>
          </cell>
          <cell r="Q2748" t="str">
            <v>Гришакова Анастасия Сергеевна</v>
          </cell>
          <cell r="R2748" t="str">
            <v/>
          </cell>
          <cell r="T2748" t="str">
            <v>ИП Чекашева Светлана Сергеевна</v>
          </cell>
          <cell r="U2748">
            <v>1</v>
          </cell>
          <cell r="V2748">
            <v>1</v>
          </cell>
          <cell r="W2748" t="str">
            <v>Ноябрь</v>
          </cell>
          <cell r="AE2748" t="str">
            <v>1 комн.(с)</v>
          </cell>
          <cell r="AF2748" t="str">
            <v>Ноябрь 2023</v>
          </cell>
          <cell r="AH2748">
            <v>1</v>
          </cell>
          <cell r="AP2748">
            <v>8172836.0999999996</v>
          </cell>
        </row>
        <row r="2749">
          <cell r="I2749">
            <v>26.1</v>
          </cell>
          <cell r="K2749">
            <v>2721838.5</v>
          </cell>
          <cell r="Q2749" t="str">
            <v>Мазеева Лариса Викторовна</v>
          </cell>
          <cell r="R2749" t="str">
            <v/>
          </cell>
          <cell r="T2749" t="str">
            <v>ООО "Империя"</v>
          </cell>
          <cell r="U2749">
            <v>1</v>
          </cell>
          <cell r="V2749">
            <v>1</v>
          </cell>
          <cell r="W2749" t="str">
            <v>Ноябрь</v>
          </cell>
          <cell r="AE2749" t="str">
            <v>1 комн.</v>
          </cell>
          <cell r="AF2749" t="str">
            <v>Ноябрь 2023</v>
          </cell>
          <cell r="AH2749">
            <v>1</v>
          </cell>
          <cell r="AP2749">
            <v>12296936.699999999</v>
          </cell>
        </row>
        <row r="2750">
          <cell r="I2750">
            <v>38.17</v>
          </cell>
          <cell r="K2750">
            <v>0</v>
          </cell>
          <cell r="Q2750" t="str">
            <v>Величко Владислав Николаевич</v>
          </cell>
          <cell r="R2750" t="str">
            <v/>
          </cell>
          <cell r="T2750" t="str">
            <v>ИП Быстрова Мария Анатольевна</v>
          </cell>
          <cell r="U2750">
            <v>1</v>
          </cell>
          <cell r="V2750">
            <v>1</v>
          </cell>
          <cell r="W2750" t="str">
            <v>Ноябрь</v>
          </cell>
          <cell r="AE2750" t="str">
            <v>1 комн.</v>
          </cell>
          <cell r="AF2750" t="str">
            <v>Ноябрь 2023</v>
          </cell>
          <cell r="AH2750">
            <v>1</v>
          </cell>
          <cell r="AP2750">
            <v>15073753</v>
          </cell>
        </row>
        <row r="2751">
          <cell r="I2751">
            <v>24.6</v>
          </cell>
          <cell r="K2751">
            <v>1859489.4</v>
          </cell>
          <cell r="Q2751" t="str">
            <v>Лобко Валерия Сергеевна</v>
          </cell>
          <cell r="R2751" t="str">
            <v/>
          </cell>
          <cell r="T2751" t="str">
            <v>Управление</v>
          </cell>
          <cell r="U2751">
            <v>1</v>
          </cell>
          <cell r="V2751">
            <v>1</v>
          </cell>
          <cell r="W2751" t="str">
            <v>Ноябрь</v>
          </cell>
          <cell r="AE2751" t="str">
            <v>1 комн.</v>
          </cell>
          <cell r="AF2751" t="str">
            <v>Ноябрь 2023</v>
          </cell>
          <cell r="AH2751">
            <v>1</v>
          </cell>
          <cell r="AP2751">
            <v>10455000</v>
          </cell>
        </row>
        <row r="2752">
          <cell r="I2752">
            <v>36.299999999999997</v>
          </cell>
          <cell r="K2752">
            <v>0</v>
          </cell>
          <cell r="Q2752" t="str">
            <v>Малхосьянц Юлия Владимировна</v>
          </cell>
          <cell r="R2752" t="str">
            <v/>
          </cell>
          <cell r="T2752" t="str">
            <v>самолет</v>
          </cell>
          <cell r="U2752">
            <v>1</v>
          </cell>
          <cell r="V2752">
            <v>1</v>
          </cell>
          <cell r="W2752" t="str">
            <v>Ноябрь</v>
          </cell>
          <cell r="AE2752" t="str">
            <v>1 комн.</v>
          </cell>
          <cell r="AF2752" t="str">
            <v>Ноябрь 2023</v>
          </cell>
          <cell r="AH2752">
            <v>1</v>
          </cell>
          <cell r="AP2752">
            <v>10784730</v>
          </cell>
        </row>
        <row r="2753">
          <cell r="I2753">
            <v>24.6</v>
          </cell>
          <cell r="K2753">
            <v>1992255.6</v>
          </cell>
          <cell r="Q2753" t="str">
            <v>Малхосьянц Юлия Владимировна</v>
          </cell>
          <cell r="R2753" t="str">
            <v>Мазеева Лариса Викторовна</v>
          </cell>
          <cell r="T2753" t="str">
            <v>ИП Ермак Олеся</v>
          </cell>
          <cell r="U2753">
            <v>0.5</v>
          </cell>
          <cell r="V2753">
            <v>0.5</v>
          </cell>
          <cell r="W2753" t="str">
            <v>Ноябрь</v>
          </cell>
          <cell r="AE2753" t="str">
            <v>1 комн.</v>
          </cell>
          <cell r="AF2753" t="str">
            <v>Ноябрь 2023</v>
          </cell>
          <cell r="AH2753">
            <v>1</v>
          </cell>
          <cell r="AP2753">
            <v>9859680</v>
          </cell>
        </row>
        <row r="2754">
          <cell r="I2754">
            <v>36.299999999999997</v>
          </cell>
          <cell r="K2754">
            <v>0</v>
          </cell>
          <cell r="Q2754" t="str">
            <v>Лобко Валерия Сергеевна</v>
          </cell>
          <cell r="R2754" t="str">
            <v>Скорняк Екатерина Дмитриевна</v>
          </cell>
          <cell r="T2754" t="str">
            <v>"Реал Инвест" ООО</v>
          </cell>
          <cell r="U2754">
            <v>0.5</v>
          </cell>
          <cell r="V2754">
            <v>0.5</v>
          </cell>
          <cell r="W2754" t="str">
            <v>Ноябрь</v>
          </cell>
          <cell r="AE2754" t="str">
            <v>1 комн.</v>
          </cell>
          <cell r="AF2754" t="str">
            <v>Ноябрь 2023</v>
          </cell>
          <cell r="AH2754">
            <v>1</v>
          </cell>
          <cell r="AP2754">
            <v>12342000</v>
          </cell>
        </row>
        <row r="2755">
          <cell r="I2755">
            <v>21.04</v>
          </cell>
          <cell r="K2755">
            <v>0</v>
          </cell>
          <cell r="Q2755" t="str">
            <v>Мордвинов Дмитрий Игоревич</v>
          </cell>
          <cell r="R2755" t="str">
            <v/>
          </cell>
          <cell r="T2755" t="str">
            <v>ООО "Элитный Сочи"</v>
          </cell>
          <cell r="U2755">
            <v>1</v>
          </cell>
          <cell r="V2755">
            <v>1</v>
          </cell>
          <cell r="W2755" t="str">
            <v>Ноябрь</v>
          </cell>
          <cell r="AE2755" t="str">
            <v>1 комн.(с)</v>
          </cell>
          <cell r="AF2755" t="str">
            <v>Ноябрь 2023</v>
          </cell>
          <cell r="AH2755">
            <v>1</v>
          </cell>
          <cell r="AP2755">
            <v>7748611.2000000002</v>
          </cell>
        </row>
        <row r="2756">
          <cell r="I2756">
            <v>26.4</v>
          </cell>
          <cell r="K2756">
            <v>0</v>
          </cell>
          <cell r="Q2756" t="str">
            <v>Скорняк Екатерина Дмитриевна</v>
          </cell>
          <cell r="R2756" t="str">
            <v>Антоневич Татьяна Юрьевна</v>
          </cell>
          <cell r="T2756" t="str">
            <v>ИП Тулаби</v>
          </cell>
          <cell r="U2756">
            <v>0.5</v>
          </cell>
          <cell r="V2756">
            <v>0.5</v>
          </cell>
          <cell r="W2756" t="str">
            <v>Ноябрь</v>
          </cell>
          <cell r="AE2756" t="str">
            <v>1 комн.(с)</v>
          </cell>
          <cell r="AF2756" t="str">
            <v>Ноябрь 2023</v>
          </cell>
          <cell r="AH2756">
            <v>1</v>
          </cell>
          <cell r="AP2756">
            <v>8978640</v>
          </cell>
        </row>
        <row r="2757">
          <cell r="I2757">
            <v>19.62</v>
          </cell>
          <cell r="K2757">
            <v>0</v>
          </cell>
          <cell r="Q2757" t="str">
            <v>Хархалуп Александр Владимирович</v>
          </cell>
          <cell r="R2757" t="str">
            <v>Перов Егор Александрович</v>
          </cell>
          <cell r="T2757" t="str">
            <v>ИП Насонов Василий Викторович</v>
          </cell>
          <cell r="U2757">
            <v>0.5</v>
          </cell>
          <cell r="V2757">
            <v>0.5</v>
          </cell>
          <cell r="W2757" t="str">
            <v>Ноябрь</v>
          </cell>
          <cell r="AE2757" t="str">
            <v>1 комн.</v>
          </cell>
          <cell r="AF2757" t="str">
            <v>Ноябрь 2023</v>
          </cell>
          <cell r="AH2757">
            <v>1</v>
          </cell>
          <cell r="AP2757">
            <v>7363602</v>
          </cell>
        </row>
        <row r="2758">
          <cell r="I2758">
            <v>26</v>
          </cell>
          <cell r="K2758">
            <v>1974518</v>
          </cell>
          <cell r="Q2758" t="str">
            <v>Лобко Валерия Сергеевна</v>
          </cell>
          <cell r="R2758" t="str">
            <v/>
          </cell>
          <cell r="T2758" t="str">
            <v>ООО "Империя"</v>
          </cell>
          <cell r="U2758">
            <v>1</v>
          </cell>
          <cell r="V2758">
            <v>1</v>
          </cell>
          <cell r="W2758" t="str">
            <v>Ноябрь</v>
          </cell>
          <cell r="AE2758" t="str">
            <v>1 комн.</v>
          </cell>
          <cell r="AF2758" t="str">
            <v>Ноябрь 2023</v>
          </cell>
          <cell r="AH2758">
            <v>1</v>
          </cell>
          <cell r="AP2758">
            <v>11707800</v>
          </cell>
        </row>
        <row r="2759">
          <cell r="I2759">
            <v>38.17</v>
          </cell>
          <cell r="K2759">
            <v>0</v>
          </cell>
          <cell r="Q2759" t="str">
            <v>Саввон Дмитрий Петрович</v>
          </cell>
          <cell r="R2759" t="str">
            <v/>
          </cell>
          <cell r="T2759" t="str">
            <v>ООО "Инвайт-недвижимость"</v>
          </cell>
          <cell r="U2759">
            <v>1</v>
          </cell>
          <cell r="V2759">
            <v>1</v>
          </cell>
          <cell r="W2759" t="str">
            <v>Ноябрь</v>
          </cell>
          <cell r="AE2759" t="str">
            <v>1 комн.</v>
          </cell>
          <cell r="AF2759" t="str">
            <v>Ноябрь 2023</v>
          </cell>
          <cell r="AH2759">
            <v>1</v>
          </cell>
          <cell r="AP2759">
            <v>14990618.609999999</v>
          </cell>
        </row>
        <row r="2760">
          <cell r="I2760">
            <v>24.6</v>
          </cell>
          <cell r="K2760">
            <v>1997815.2</v>
          </cell>
          <cell r="Q2760" t="str">
            <v>Лобко Валерия Сергеевна</v>
          </cell>
          <cell r="R2760" t="str">
            <v/>
          </cell>
          <cell r="T2760" t="str">
            <v>ООО Элитный Сочи</v>
          </cell>
          <cell r="U2760">
            <v>1</v>
          </cell>
          <cell r="V2760">
            <v>1</v>
          </cell>
          <cell r="W2760" t="str">
            <v>Ноябрь</v>
          </cell>
          <cell r="AE2760" t="str">
            <v>1 комн.</v>
          </cell>
          <cell r="AF2760" t="str">
            <v>Ноябрь 2023</v>
          </cell>
          <cell r="AH2760">
            <v>1</v>
          </cell>
          <cell r="AP2760">
            <v>10395369.600000001</v>
          </cell>
        </row>
        <row r="2761">
          <cell r="I2761">
            <v>65.94</v>
          </cell>
          <cell r="K2761">
            <v>0</v>
          </cell>
          <cell r="Q2761" t="str">
            <v>Кетько Даниил Андреевич</v>
          </cell>
          <cell r="R2761" t="str">
            <v>Хархалуп Александр Владимирович</v>
          </cell>
          <cell r="T2761" t="str">
            <v>ООО ГРЦ</v>
          </cell>
          <cell r="U2761">
            <v>0.5</v>
          </cell>
          <cell r="V2761">
            <v>0.5</v>
          </cell>
          <cell r="W2761" t="str">
            <v>Ноябрь</v>
          </cell>
          <cell r="AE2761" t="str">
            <v>3 комн.</v>
          </cell>
          <cell r="AF2761" t="str">
            <v>Ноябрь 2023</v>
          </cell>
          <cell r="AH2761">
            <v>1</v>
          </cell>
          <cell r="AP2761">
            <v>22485540</v>
          </cell>
        </row>
        <row r="2762">
          <cell r="I2762">
            <v>22.85</v>
          </cell>
          <cell r="K2762">
            <v>0</v>
          </cell>
          <cell r="Q2762" t="str">
            <v>Борисова Алина Валерьевна</v>
          </cell>
          <cell r="R2762" t="str">
            <v/>
          </cell>
          <cell r="T2762" t="str">
            <v>ИП Сигида Наталья Алексндровна</v>
          </cell>
          <cell r="U2762">
            <v>1</v>
          </cell>
          <cell r="V2762">
            <v>1</v>
          </cell>
          <cell r="W2762" t="str">
            <v>Ноябрь</v>
          </cell>
          <cell r="AE2762" t="str">
            <v>1 комн.(с)</v>
          </cell>
          <cell r="AF2762" t="str">
            <v>Ноябрь 2023</v>
          </cell>
          <cell r="AH2762">
            <v>1</v>
          </cell>
          <cell r="AP2762">
            <v>11892122.550000001</v>
          </cell>
        </row>
        <row r="2763">
          <cell r="I2763">
            <v>25.1</v>
          </cell>
          <cell r="K2763">
            <v>0</v>
          </cell>
          <cell r="Q2763" t="str">
            <v>Вахничева Екатерина Анатольевна</v>
          </cell>
          <cell r="R2763" t="str">
            <v/>
          </cell>
          <cell r="T2763" t="str">
            <v>Управление</v>
          </cell>
          <cell r="U2763">
            <v>1</v>
          </cell>
          <cell r="V2763">
            <v>1</v>
          </cell>
          <cell r="W2763" t="str">
            <v>Ноябрь</v>
          </cell>
          <cell r="AE2763" t="str">
            <v>1 комн.</v>
          </cell>
          <cell r="AF2763" t="str">
            <v>Ноябрь 2023</v>
          </cell>
          <cell r="AH2763">
            <v>1</v>
          </cell>
          <cell r="AP2763">
            <v>9359790</v>
          </cell>
        </row>
        <row r="2764">
          <cell r="I2764">
            <v>19.98</v>
          </cell>
          <cell r="K2764">
            <v>0</v>
          </cell>
          <cell r="Q2764" t="str">
            <v>Мордвинов Дмитрий Игоревич</v>
          </cell>
          <cell r="R2764" t="str">
            <v/>
          </cell>
          <cell r="T2764" t="str">
            <v>ООО "Элитный Сочи"</v>
          </cell>
          <cell r="U2764">
            <v>1</v>
          </cell>
          <cell r="V2764">
            <v>1</v>
          </cell>
          <cell r="W2764" t="str">
            <v>Ноябрь</v>
          </cell>
          <cell r="AE2764" t="str">
            <v>1 комн.</v>
          </cell>
          <cell r="AF2764" t="str">
            <v>Ноябрь 2023</v>
          </cell>
          <cell r="AH2764">
            <v>1</v>
          </cell>
          <cell r="AP2764">
            <v>7801310</v>
          </cell>
        </row>
        <row r="2765">
          <cell r="I2765">
            <v>23.15</v>
          </cell>
          <cell r="K2765">
            <v>0</v>
          </cell>
          <cell r="Q2765" t="str">
            <v>Саввон Дмитрий Петрович</v>
          </cell>
          <cell r="R2765" t="str">
            <v/>
          </cell>
          <cell r="T2765" t="str">
            <v>ИП Матсковская</v>
          </cell>
          <cell r="U2765">
            <v>1</v>
          </cell>
          <cell r="V2765">
            <v>1</v>
          </cell>
          <cell r="W2765" t="str">
            <v>Ноябрь</v>
          </cell>
          <cell r="AE2765" t="str">
            <v>1 комн.(с)</v>
          </cell>
          <cell r="AF2765" t="str">
            <v>Ноябрь 2023</v>
          </cell>
          <cell r="AH2765">
            <v>1</v>
          </cell>
          <cell r="AP2765">
            <v>11452374.449999999</v>
          </cell>
        </row>
        <row r="2766">
          <cell r="I2766">
            <v>30.29</v>
          </cell>
          <cell r="K2766">
            <v>0</v>
          </cell>
          <cell r="Q2766" t="str">
            <v>Путилина Ольга Ивановна</v>
          </cell>
          <cell r="R2766" t="str">
            <v/>
          </cell>
          <cell r="T2766" t="str">
            <v>ИП Бортников Александр Андреевич</v>
          </cell>
          <cell r="U2766">
            <v>1</v>
          </cell>
          <cell r="V2766">
            <v>1</v>
          </cell>
          <cell r="W2766" t="str">
            <v>Ноябрь</v>
          </cell>
          <cell r="AE2766" t="str">
            <v>1 комн.</v>
          </cell>
          <cell r="AF2766" t="str">
            <v>Ноябрь 2023</v>
          </cell>
          <cell r="AH2766">
            <v>1</v>
          </cell>
          <cell r="AP2766">
            <v>12819485.25</v>
          </cell>
        </row>
        <row r="2767">
          <cell r="I2767">
            <v>38.6</v>
          </cell>
          <cell r="K2767">
            <v>0</v>
          </cell>
          <cell r="Q2767" t="str">
            <v>Малхосьянц Юлия Владимировна</v>
          </cell>
          <cell r="R2767" t="str">
            <v/>
          </cell>
          <cell r="T2767" t="str">
            <v>Рост недвижимость</v>
          </cell>
          <cell r="U2767">
            <v>1</v>
          </cell>
          <cell r="V2767">
            <v>1</v>
          </cell>
          <cell r="W2767" t="str">
            <v>Ноябрь</v>
          </cell>
          <cell r="AE2767" t="str">
            <v>1 комн.</v>
          </cell>
          <cell r="AF2767" t="str">
            <v>Ноябрь 2023</v>
          </cell>
          <cell r="AH2767">
            <v>1</v>
          </cell>
          <cell r="AP2767">
            <v>11964803.4</v>
          </cell>
        </row>
        <row r="2768">
          <cell r="I2768">
            <v>22.78</v>
          </cell>
          <cell r="K2768">
            <v>0</v>
          </cell>
          <cell r="Q2768" t="str">
            <v>Саввон Дмитрий Петрович</v>
          </cell>
          <cell r="R2768" t="str">
            <v/>
          </cell>
          <cell r="T2768" t="str">
            <v>ИП Плетинский Святослав Борисович</v>
          </cell>
          <cell r="U2768">
            <v>1</v>
          </cell>
          <cell r="V2768">
            <v>1</v>
          </cell>
          <cell r="W2768" t="str">
            <v>Ноябрь</v>
          </cell>
          <cell r="AE2768" t="str">
            <v>1 комн.(с)</v>
          </cell>
          <cell r="AF2768" t="str">
            <v>Ноябрь 2023</v>
          </cell>
          <cell r="AH2768">
            <v>1</v>
          </cell>
          <cell r="AP2768">
            <v>8817008.1099999994</v>
          </cell>
        </row>
        <row r="2769">
          <cell r="I2769">
            <v>26.4</v>
          </cell>
          <cell r="K2769">
            <v>0</v>
          </cell>
          <cell r="Q2769" t="str">
            <v>Антоневич Татьяна Юрьевна</v>
          </cell>
          <cell r="R2769" t="str">
            <v/>
          </cell>
          <cell r="T2769" t="str">
            <v>Элитный Сочи</v>
          </cell>
          <cell r="U2769">
            <v>1</v>
          </cell>
          <cell r="V2769">
            <v>1</v>
          </cell>
          <cell r="W2769" t="str">
            <v>Ноябрь</v>
          </cell>
          <cell r="AE2769" t="str">
            <v>1 комн.(с)</v>
          </cell>
          <cell r="AF2769" t="str">
            <v>Ноябрь 2023</v>
          </cell>
          <cell r="AH2769">
            <v>1</v>
          </cell>
          <cell r="AP2769">
            <v>9636660</v>
          </cell>
        </row>
        <row r="2770">
          <cell r="I2770">
            <v>18.02</v>
          </cell>
          <cell r="K2770">
            <v>0</v>
          </cell>
          <cell r="Q2770" t="str">
            <v>Гимаева Нина Евгеньевна</v>
          </cell>
          <cell r="R2770" t="str">
            <v/>
          </cell>
          <cell r="T2770" t="str">
            <v>ИП Маяцкая Яна Вячеславовна</v>
          </cell>
          <cell r="U2770">
            <v>1</v>
          </cell>
          <cell r="V2770">
            <v>1</v>
          </cell>
          <cell r="W2770" t="str">
            <v>Декабрь</v>
          </cell>
          <cell r="AE2770" t="str">
            <v>1 комн.</v>
          </cell>
          <cell r="AF2770" t="str">
            <v>Декабрь 2023</v>
          </cell>
          <cell r="AH2770">
            <v>1</v>
          </cell>
          <cell r="AP2770">
            <v>8099990</v>
          </cell>
        </row>
        <row r="2771">
          <cell r="I2771">
            <v>48.55</v>
          </cell>
          <cell r="K2771">
            <v>0</v>
          </cell>
          <cell r="Q2771" t="str">
            <v>Величко Владислав Николаевич</v>
          </cell>
          <cell r="R2771" t="str">
            <v/>
          </cell>
          <cell r="T2771" t="str">
            <v>АГЕНСТВО НЕДВИЖИМОСТИ</v>
          </cell>
          <cell r="U2771">
            <v>1</v>
          </cell>
          <cell r="V2771">
            <v>1</v>
          </cell>
          <cell r="W2771" t="str">
            <v>Декабрь</v>
          </cell>
          <cell r="AE2771" t="str">
            <v>2 комн.</v>
          </cell>
          <cell r="AF2771" t="str">
            <v>Декабрь 2023</v>
          </cell>
          <cell r="AH2771">
            <v>1</v>
          </cell>
          <cell r="AP2771">
            <v>18070310</v>
          </cell>
        </row>
        <row r="2772">
          <cell r="I2772">
            <v>45.3</v>
          </cell>
          <cell r="K2772">
            <v>0</v>
          </cell>
          <cell r="Q2772" t="str">
            <v>Невзорова Наталья Павловна</v>
          </cell>
          <cell r="R2772" t="str">
            <v/>
          </cell>
          <cell r="T2772" t="str">
            <v>нет</v>
          </cell>
          <cell r="U2772">
            <v>1</v>
          </cell>
          <cell r="V2772">
            <v>0</v>
          </cell>
          <cell r="W2772" t="str">
            <v>Декабрь</v>
          </cell>
          <cell r="AE2772" t="str">
            <v>2 комн.</v>
          </cell>
          <cell r="AF2772" t="str">
            <v>Декабрь 2023</v>
          </cell>
          <cell r="AH2772">
            <v>1</v>
          </cell>
          <cell r="AP2772">
            <v>15447300</v>
          </cell>
        </row>
        <row r="2773">
          <cell r="I2773">
            <v>22.78</v>
          </cell>
          <cell r="K2773">
            <v>0</v>
          </cell>
          <cell r="Q2773" t="str">
            <v>Мордвинов Дмитрий Игоревич</v>
          </cell>
          <cell r="R2773" t="str">
            <v/>
          </cell>
          <cell r="T2773" t="str">
            <v>"Агентство недвижимости "Лидер", ООО</v>
          </cell>
          <cell r="U2773">
            <v>1</v>
          </cell>
          <cell r="V2773">
            <v>1</v>
          </cell>
          <cell r="W2773" t="str">
            <v>Декабрь</v>
          </cell>
          <cell r="AE2773" t="str">
            <v>1 комн.(с)</v>
          </cell>
          <cell r="AF2773" t="str">
            <v>Декабрь 2023</v>
          </cell>
          <cell r="AH2773">
            <v>1</v>
          </cell>
          <cell r="AP2773">
            <v>10191455.359999999</v>
          </cell>
        </row>
        <row r="2774">
          <cell r="I2774">
            <v>22.76</v>
          </cell>
          <cell r="K2774">
            <v>0</v>
          </cell>
          <cell r="Q2774" t="str">
            <v>Соломина Олеся Леонидовна</v>
          </cell>
          <cell r="R2774" t="str">
            <v>Огнева Ольга Александровна</v>
          </cell>
          <cell r="T2774" t="str">
            <v>ООО "Винсент Недвижимость"</v>
          </cell>
          <cell r="U2774">
            <v>0.5</v>
          </cell>
          <cell r="V2774">
            <v>0.5</v>
          </cell>
          <cell r="W2774" t="str">
            <v>Декабрь</v>
          </cell>
          <cell r="AE2774" t="str">
            <v>1 комн.(с)</v>
          </cell>
          <cell r="AF2774" t="str">
            <v>Декабрь 2023</v>
          </cell>
          <cell r="AH2774">
            <v>1</v>
          </cell>
          <cell r="AP2774">
            <v>12291766</v>
          </cell>
        </row>
        <row r="2775">
          <cell r="I2775">
            <v>25.1</v>
          </cell>
          <cell r="K2775">
            <v>1999415.8</v>
          </cell>
          <cell r="Q2775" t="str">
            <v>Малхосьянц Юлия Владимировна</v>
          </cell>
          <cell r="R2775" t="str">
            <v/>
          </cell>
          <cell r="T2775" t="str">
            <v>ИП Подстреленный</v>
          </cell>
          <cell r="U2775">
            <v>1</v>
          </cell>
          <cell r="V2775">
            <v>1</v>
          </cell>
          <cell r="W2775" t="str">
            <v>Декабрь</v>
          </cell>
          <cell r="AE2775" t="str">
            <v>1 комн.</v>
          </cell>
          <cell r="AF2775" t="str">
            <v>Декабрь 2023</v>
          </cell>
          <cell r="AH2775">
            <v>1</v>
          </cell>
          <cell r="AP2775">
            <v>9959680</v>
          </cell>
        </row>
        <row r="2776">
          <cell r="I2776">
            <v>26.4</v>
          </cell>
          <cell r="K2776">
            <v>0</v>
          </cell>
          <cell r="Q2776" t="str">
            <v>Цвиль Трофим Александрович</v>
          </cell>
          <cell r="R2776" t="str">
            <v/>
          </cell>
          <cell r="T2776" t="str">
            <v>Оазис Эстейт</v>
          </cell>
          <cell r="U2776">
            <v>1</v>
          </cell>
          <cell r="V2776">
            <v>1</v>
          </cell>
          <cell r="W2776" t="str">
            <v>Декабрь</v>
          </cell>
          <cell r="AE2776" t="str">
            <v>1 комн.(с)</v>
          </cell>
          <cell r="AF2776" t="str">
            <v>Декабрь 2023</v>
          </cell>
          <cell r="AH2776">
            <v>1</v>
          </cell>
          <cell r="AP2776">
            <v>8363572.7999999998</v>
          </cell>
        </row>
        <row r="2777">
          <cell r="I2777">
            <v>23.57</v>
          </cell>
          <cell r="K2777">
            <v>0</v>
          </cell>
          <cell r="Q2777" t="str">
            <v>Труфанов Александр Сергеевич</v>
          </cell>
          <cell r="R2777" t="str">
            <v/>
          </cell>
          <cell r="T2777" t="str">
            <v>ИП Аверина Анастасия Александровна</v>
          </cell>
          <cell r="U2777">
            <v>1</v>
          </cell>
          <cell r="V2777">
            <v>1</v>
          </cell>
          <cell r="W2777" t="str">
            <v>Декабрь</v>
          </cell>
          <cell r="AE2777" t="str">
            <v>1 комн.(с)</v>
          </cell>
          <cell r="AF2777" t="str">
            <v>Декабрь 2023</v>
          </cell>
          <cell r="AH2777">
            <v>1</v>
          </cell>
          <cell r="AP2777">
            <v>8761562.9600000009</v>
          </cell>
        </row>
        <row r="2778">
          <cell r="I2778">
            <v>22.78</v>
          </cell>
          <cell r="K2778">
            <v>0</v>
          </cell>
          <cell r="Q2778" t="str">
            <v>Огнева Ольга Александровна</v>
          </cell>
          <cell r="R2778" t="str">
            <v/>
          </cell>
          <cell r="T2778" t="str">
            <v>ИП Насонов</v>
          </cell>
          <cell r="U2778">
            <v>1</v>
          </cell>
          <cell r="V2778">
            <v>1</v>
          </cell>
          <cell r="W2778" t="str">
            <v>Декабрь</v>
          </cell>
          <cell r="AE2778" t="str">
            <v>1 комн.(с)</v>
          </cell>
          <cell r="AF2778" t="str">
            <v>Декабрь 2023</v>
          </cell>
          <cell r="AH2778">
            <v>1</v>
          </cell>
          <cell r="AP2778">
            <v>10136312</v>
          </cell>
        </row>
        <row r="2779">
          <cell r="I2779">
            <v>22.78</v>
          </cell>
          <cell r="K2779">
            <v>0</v>
          </cell>
          <cell r="Q2779" t="str">
            <v>Саввон Дмитрий Петрович</v>
          </cell>
          <cell r="R2779" t="str">
            <v/>
          </cell>
          <cell r="T2779" t="str">
            <v>ООО ОНИКС-Недвижимость</v>
          </cell>
          <cell r="U2779">
            <v>1</v>
          </cell>
          <cell r="V2779">
            <v>1</v>
          </cell>
          <cell r="W2779" t="str">
            <v>Декабрь</v>
          </cell>
          <cell r="AE2779" t="str">
            <v>1 комн.(с)</v>
          </cell>
          <cell r="AF2779" t="str">
            <v>Декабрь 2023</v>
          </cell>
          <cell r="AH2779">
            <v>1</v>
          </cell>
          <cell r="AP2779">
            <v>9143789.4900000002</v>
          </cell>
        </row>
        <row r="2780">
          <cell r="I2780">
            <v>22.78</v>
          </cell>
          <cell r="K2780">
            <v>0</v>
          </cell>
          <cell r="Q2780" t="str">
            <v>Мордвинов Дмитрий Игоревич</v>
          </cell>
          <cell r="R2780" t="str">
            <v/>
          </cell>
          <cell r="T2780" t="str">
            <v>ООО ОНИКС-Недвижимость</v>
          </cell>
          <cell r="U2780">
            <v>1</v>
          </cell>
          <cell r="V2780">
            <v>1</v>
          </cell>
          <cell r="W2780" t="str">
            <v>Декабрь</v>
          </cell>
          <cell r="AE2780" t="str">
            <v>1 комн.(с)</v>
          </cell>
          <cell r="AF2780" t="str">
            <v>Декабрь 2023</v>
          </cell>
          <cell r="AH2780">
            <v>1</v>
          </cell>
          <cell r="AP2780">
            <v>9143789.4900000002</v>
          </cell>
        </row>
        <row r="2781">
          <cell r="I2781">
            <v>28.4</v>
          </cell>
          <cell r="K2781">
            <v>1998621.6</v>
          </cell>
          <cell r="Q2781" t="str">
            <v>Скорняк Екатерина Дмитриевна</v>
          </cell>
          <cell r="R2781" t="str">
            <v/>
          </cell>
          <cell r="T2781" t="str">
            <v>ИП Тулаби</v>
          </cell>
          <cell r="U2781">
            <v>1</v>
          </cell>
          <cell r="V2781">
            <v>1</v>
          </cell>
          <cell r="W2781" t="str">
            <v>Декабрь</v>
          </cell>
          <cell r="AE2781" t="str">
            <v>1 комн.</v>
          </cell>
          <cell r="AF2781" t="str">
            <v>Декабрь 2023</v>
          </cell>
          <cell r="AH2781">
            <v>1</v>
          </cell>
          <cell r="AP2781">
            <v>11581520</v>
          </cell>
        </row>
        <row r="2782">
          <cell r="I2782">
            <v>26.4</v>
          </cell>
          <cell r="K2782">
            <v>0</v>
          </cell>
          <cell r="Q2782" t="str">
            <v>Антоневич Татьяна Юрьевна</v>
          </cell>
          <cell r="R2782" t="str">
            <v/>
          </cell>
          <cell r="T2782" t="str">
            <v>Управление</v>
          </cell>
          <cell r="U2782">
            <v>1</v>
          </cell>
          <cell r="V2782">
            <v>1</v>
          </cell>
          <cell r="W2782" t="str">
            <v>Декабрь</v>
          </cell>
          <cell r="AE2782" t="str">
            <v>1 комн.(с)</v>
          </cell>
          <cell r="AF2782" t="str">
            <v>Декабрь 2023</v>
          </cell>
          <cell r="AH2782">
            <v>1</v>
          </cell>
          <cell r="AP2782">
            <v>8815673</v>
          </cell>
        </row>
        <row r="2783">
          <cell r="I2783">
            <v>25.3</v>
          </cell>
          <cell r="K2783">
            <v>0</v>
          </cell>
          <cell r="Q2783" t="str">
            <v>Жерихов Иван Борисович</v>
          </cell>
          <cell r="R2783" t="str">
            <v/>
          </cell>
          <cell r="T2783" t="str">
            <v>ИП Кочура Елена Николаевна</v>
          </cell>
          <cell r="U2783">
            <v>1</v>
          </cell>
          <cell r="V2783">
            <v>1</v>
          </cell>
          <cell r="W2783" t="str">
            <v>Декабрь</v>
          </cell>
          <cell r="AE2783" t="str">
            <v>1 комн.(с)</v>
          </cell>
          <cell r="AF2783" t="str">
            <v>Декабрь 2023</v>
          </cell>
          <cell r="AH2783">
            <v>1</v>
          </cell>
          <cell r="AP2783">
            <v>8242967.7000000002</v>
          </cell>
        </row>
        <row r="2784">
          <cell r="I2784">
            <v>24.6</v>
          </cell>
          <cell r="K2784">
            <v>1996191.6</v>
          </cell>
          <cell r="Q2784" t="str">
            <v>Лобко Валерия Сергеевна</v>
          </cell>
          <cell r="R2784" t="str">
            <v/>
          </cell>
          <cell r="T2784" t="str">
            <v>ИП Поливанов Алексей Александрович</v>
          </cell>
          <cell r="U2784">
            <v>1</v>
          </cell>
          <cell r="V2784">
            <v>1</v>
          </cell>
          <cell r="W2784" t="str">
            <v>Декабрь</v>
          </cell>
          <cell r="AE2784" t="str">
            <v>1 комн.</v>
          </cell>
          <cell r="AF2784" t="str">
            <v>Декабрь 2023</v>
          </cell>
          <cell r="AH2784">
            <v>1</v>
          </cell>
          <cell r="AP2784">
            <v>10558320</v>
          </cell>
        </row>
        <row r="2785">
          <cell r="I2785">
            <v>26.4</v>
          </cell>
          <cell r="K2785">
            <v>0</v>
          </cell>
          <cell r="Q2785" t="str">
            <v>Нестерова Анастасия Викторовна</v>
          </cell>
          <cell r="R2785" t="str">
            <v/>
          </cell>
          <cell r="T2785" t="str">
            <v>ИП Войтин Денис Сергеевич</v>
          </cell>
          <cell r="U2785">
            <v>1</v>
          </cell>
          <cell r="V2785">
            <v>1</v>
          </cell>
          <cell r="W2785" t="str">
            <v>Декабрь</v>
          </cell>
          <cell r="AE2785" t="str">
            <v>1 комн.(с)</v>
          </cell>
          <cell r="AF2785" t="str">
            <v>Декабрь 2023</v>
          </cell>
          <cell r="AH2785">
            <v>1</v>
          </cell>
          <cell r="AP2785">
            <v>8575221.5999999996</v>
          </cell>
        </row>
        <row r="2786">
          <cell r="I2786">
            <v>38.17</v>
          </cell>
          <cell r="K2786">
            <v>0</v>
          </cell>
          <cell r="Q2786" t="str">
            <v>Невзорова Наталья Павловна</v>
          </cell>
          <cell r="R2786" t="str">
            <v>Перов Егор Александрович</v>
          </cell>
          <cell r="T2786" t="str">
            <v>нет</v>
          </cell>
          <cell r="U2786">
            <v>0.5</v>
          </cell>
          <cell r="V2786">
            <v>0</v>
          </cell>
          <cell r="W2786" t="str">
            <v>Декабрь</v>
          </cell>
          <cell r="AE2786" t="str">
            <v>1 комн.</v>
          </cell>
          <cell r="AF2786" t="str">
            <v>Декабрь 2023</v>
          </cell>
          <cell r="AH2786">
            <v>1</v>
          </cell>
          <cell r="AP2786">
            <v>14625218</v>
          </cell>
        </row>
        <row r="2787">
          <cell r="I2787">
            <v>24.6</v>
          </cell>
          <cell r="K2787">
            <v>1999168.2</v>
          </cell>
          <cell r="Q2787" t="str">
            <v>Лобко Валерия Сергеевна</v>
          </cell>
          <cell r="R2787" t="str">
            <v/>
          </cell>
          <cell r="T2787" t="str">
            <v>ООО "Элитный Сочи"</v>
          </cell>
          <cell r="U2787">
            <v>1</v>
          </cell>
          <cell r="V2787">
            <v>1</v>
          </cell>
          <cell r="W2787" t="str">
            <v>Декабрь</v>
          </cell>
          <cell r="AE2787" t="str">
            <v>1 комн.</v>
          </cell>
          <cell r="AF2787" t="str">
            <v>Декабрь 2023</v>
          </cell>
          <cell r="AH2787">
            <v>1</v>
          </cell>
          <cell r="AP2787">
            <v>10066320</v>
          </cell>
        </row>
        <row r="2788">
          <cell r="I2788">
            <v>27.4</v>
          </cell>
          <cell r="K2788">
            <v>1997871</v>
          </cell>
          <cell r="Q2788" t="str">
            <v>Мазеева Лариса Викторовна</v>
          </cell>
          <cell r="R2788" t="str">
            <v/>
          </cell>
          <cell r="T2788" t="str">
            <v>ООО "Элитный Сочи"</v>
          </cell>
          <cell r="U2788">
            <v>1</v>
          </cell>
          <cell r="V2788">
            <v>1</v>
          </cell>
          <cell r="W2788" t="str">
            <v>Декабрь</v>
          </cell>
          <cell r="AE2788" t="str">
            <v>1 комн.</v>
          </cell>
          <cell r="AF2788" t="str">
            <v>Декабрь 2023</v>
          </cell>
          <cell r="AH2788">
            <v>1</v>
          </cell>
          <cell r="AP2788">
            <v>10842180</v>
          </cell>
        </row>
        <row r="2789">
          <cell r="I2789">
            <v>28.4</v>
          </cell>
          <cell r="K2789">
            <v>0</v>
          </cell>
          <cell r="Q2789" t="str">
            <v>Вахничева Екатерина Анатольевна</v>
          </cell>
          <cell r="R2789" t="str">
            <v/>
          </cell>
          <cell r="T2789" t="str">
            <v>ИП Швецов</v>
          </cell>
          <cell r="U2789">
            <v>1</v>
          </cell>
          <cell r="V2789">
            <v>1</v>
          </cell>
          <cell r="W2789" t="str">
            <v>Декабрь</v>
          </cell>
          <cell r="AE2789" t="str">
            <v>1 комн.</v>
          </cell>
          <cell r="AF2789" t="str">
            <v>Декабрь 2023</v>
          </cell>
          <cell r="AH2789">
            <v>1</v>
          </cell>
          <cell r="AP2789">
            <v>0</v>
          </cell>
        </row>
        <row r="2790">
          <cell r="I2790">
            <v>25.1</v>
          </cell>
          <cell r="K2790">
            <v>2530782.7999999998</v>
          </cell>
          <cell r="Q2790" t="str">
            <v>Гришакова Анастасия Сергеевна</v>
          </cell>
          <cell r="R2790" t="str">
            <v/>
          </cell>
          <cell r="T2790" t="str">
            <v>Управление</v>
          </cell>
          <cell r="U2790">
            <v>1</v>
          </cell>
          <cell r="V2790">
            <v>1</v>
          </cell>
          <cell r="W2790" t="str">
            <v>Декабрь</v>
          </cell>
          <cell r="AE2790" t="str">
            <v>1 комн.</v>
          </cell>
          <cell r="AF2790" t="str">
            <v>Декабрь 2023</v>
          </cell>
          <cell r="AH2790">
            <v>1</v>
          </cell>
          <cell r="AP2790">
            <v>10060080</v>
          </cell>
        </row>
        <row r="2791">
          <cell r="I2791">
            <v>25.4</v>
          </cell>
          <cell r="K2791">
            <v>0</v>
          </cell>
          <cell r="Q2791" t="str">
            <v>Лобко Валерия Сергеевна</v>
          </cell>
          <cell r="R2791" t="str">
            <v/>
          </cell>
          <cell r="T2791" t="str">
            <v>ООО "Элитный Сочи"</v>
          </cell>
          <cell r="U2791">
            <v>1</v>
          </cell>
          <cell r="V2791">
            <v>1</v>
          </cell>
          <cell r="W2791" t="str">
            <v>Декабрь</v>
          </cell>
          <cell r="AE2791" t="str">
            <v>1 комн.</v>
          </cell>
          <cell r="AF2791" t="str">
            <v>Декабрь 2023</v>
          </cell>
          <cell r="AH2791">
            <v>1</v>
          </cell>
          <cell r="AP2791">
            <v>0</v>
          </cell>
        </row>
        <row r="2792">
          <cell r="I2792">
            <v>22.78</v>
          </cell>
          <cell r="K2792">
            <v>1908997.9</v>
          </cell>
          <cell r="Q2792" t="str">
            <v>Гимаева Нина Евгеньевна</v>
          </cell>
          <cell r="R2792" t="str">
            <v/>
          </cell>
          <cell r="T2792" t="str">
            <v>ИП Маликова</v>
          </cell>
          <cell r="U2792">
            <v>1</v>
          </cell>
          <cell r="V2792">
            <v>1</v>
          </cell>
          <cell r="W2792" t="str">
            <v>Декабрь</v>
          </cell>
          <cell r="AE2792" t="str">
            <v>1 комн.(с)</v>
          </cell>
          <cell r="AF2792" t="str">
            <v>Декабрь 2023</v>
          </cell>
          <cell r="AH2792">
            <v>1</v>
          </cell>
          <cell r="AP2792">
            <v>13061140.799999999</v>
          </cell>
        </row>
        <row r="2793">
          <cell r="I2793">
            <v>38.03</v>
          </cell>
          <cell r="K2793">
            <v>0</v>
          </cell>
          <cell r="Q2793" t="str">
            <v>Хархалуп Александр Владимирович</v>
          </cell>
          <cell r="R2793" t="str">
            <v/>
          </cell>
          <cell r="T2793" t="str">
            <v>ИП Хастян Л,Р</v>
          </cell>
          <cell r="U2793">
            <v>1</v>
          </cell>
          <cell r="V2793">
            <v>1</v>
          </cell>
          <cell r="W2793" t="str">
            <v>Декабрь</v>
          </cell>
          <cell r="AE2793" t="str">
            <v>1 комн.</v>
          </cell>
          <cell r="AF2793" t="str">
            <v>Декабрь 2023</v>
          </cell>
          <cell r="AH2793">
            <v>1</v>
          </cell>
          <cell r="AP2793">
            <v>15623104.300000001</v>
          </cell>
        </row>
        <row r="2794">
          <cell r="I2794">
            <v>25.3</v>
          </cell>
          <cell r="K2794">
            <v>0</v>
          </cell>
          <cell r="Q2794" t="str">
            <v>Жерихов Иван Борисович</v>
          </cell>
          <cell r="R2794" t="str">
            <v/>
          </cell>
          <cell r="T2794" t="str">
            <v>ИП Аношкин И.Г.</v>
          </cell>
          <cell r="U2794">
            <v>1</v>
          </cell>
          <cell r="V2794">
            <v>1</v>
          </cell>
          <cell r="W2794" t="str">
            <v>Декабрь</v>
          </cell>
          <cell r="AE2794" t="str">
            <v>1 комн.(с)</v>
          </cell>
          <cell r="AF2794" t="str">
            <v>Декабрь 2023</v>
          </cell>
          <cell r="AH2794">
            <v>1</v>
          </cell>
          <cell r="AP2794">
            <v>8604530</v>
          </cell>
        </row>
        <row r="2795">
          <cell r="I2795">
            <v>24.6</v>
          </cell>
          <cell r="K2795">
            <v>2630109</v>
          </cell>
          <cell r="Q2795" t="str">
            <v>Скорняк Екатерина Дмитриевна</v>
          </cell>
          <cell r="R2795" t="str">
            <v/>
          </cell>
          <cell r="T2795" t="str">
            <v>ТОЧИЛОВА ОЛЬГА ЕВГЕНЬЕВНА ИП</v>
          </cell>
          <cell r="U2795">
            <v>1</v>
          </cell>
          <cell r="V2795">
            <v>1</v>
          </cell>
          <cell r="W2795" t="str">
            <v>Декабрь</v>
          </cell>
          <cell r="AE2795" t="str">
            <v>1 комн.</v>
          </cell>
          <cell r="AF2795" t="str">
            <v>Декабрь 2023</v>
          </cell>
          <cell r="AH2795">
            <v>1</v>
          </cell>
          <cell r="AP2795">
            <v>10455000</v>
          </cell>
        </row>
        <row r="2796">
          <cell r="I2796">
            <v>24.6</v>
          </cell>
          <cell r="K2796">
            <v>2630109</v>
          </cell>
          <cell r="Q2796" t="str">
            <v>Скорняк Екатерина Дмитриевна</v>
          </cell>
          <cell r="R2796" t="str">
            <v/>
          </cell>
          <cell r="T2796" t="str">
            <v>ТОЧИЛОВА ОЛЬГА ЕВГЕНЬЕВНА ИП</v>
          </cell>
          <cell r="U2796">
            <v>1</v>
          </cell>
          <cell r="V2796">
            <v>1</v>
          </cell>
          <cell r="W2796" t="str">
            <v>Декабрь</v>
          </cell>
          <cell r="AE2796" t="str">
            <v>1 комн.</v>
          </cell>
          <cell r="AF2796" t="str">
            <v>Декабрь 2023</v>
          </cell>
          <cell r="AH2796">
            <v>1</v>
          </cell>
          <cell r="AP2796">
            <v>10455000</v>
          </cell>
        </row>
        <row r="2797">
          <cell r="I2797">
            <v>25.1</v>
          </cell>
          <cell r="K2797">
            <v>2881279.2</v>
          </cell>
          <cell r="Q2797" t="str">
            <v>Лобко Валерия Сергеевна</v>
          </cell>
          <cell r="R2797" t="str">
            <v/>
          </cell>
          <cell r="T2797" t="str">
            <v>ИП Поливанов Алексей Александрович</v>
          </cell>
          <cell r="U2797">
            <v>1</v>
          </cell>
          <cell r="V2797">
            <v>1</v>
          </cell>
          <cell r="W2797" t="str">
            <v>Декабрь</v>
          </cell>
          <cell r="AE2797" t="str">
            <v>1 комн.</v>
          </cell>
          <cell r="AF2797" t="str">
            <v>Декабрь 2023</v>
          </cell>
          <cell r="AH2797">
            <v>1</v>
          </cell>
          <cell r="AP2797">
            <v>9681070</v>
          </cell>
        </row>
        <row r="2798">
          <cell r="I2798">
            <v>22.78</v>
          </cell>
          <cell r="K2798">
            <v>0</v>
          </cell>
          <cell r="Q2798" t="str">
            <v>Гимаева Нина Евгеньевна</v>
          </cell>
          <cell r="R2798" t="str">
            <v/>
          </cell>
          <cell r="T2798" t="str">
            <v>ИП Мосейкина Александра Игоревна</v>
          </cell>
          <cell r="U2798">
            <v>1</v>
          </cell>
          <cell r="V2798">
            <v>1</v>
          </cell>
          <cell r="W2798" t="str">
            <v>Декабрь</v>
          </cell>
          <cell r="AE2798" t="str">
            <v>1 комн.(с)</v>
          </cell>
          <cell r="AF2798" t="str">
            <v>Декабрь 2023</v>
          </cell>
          <cell r="AH2798">
            <v>1</v>
          </cell>
          <cell r="AP2798">
            <v>11861896.800000001</v>
          </cell>
        </row>
        <row r="2799">
          <cell r="I2799">
            <v>22.8</v>
          </cell>
          <cell r="K2799">
            <v>0</v>
          </cell>
          <cell r="Q2799" t="str">
            <v>Путилина Ольга Ивановна</v>
          </cell>
          <cell r="R2799" t="str">
            <v/>
          </cell>
          <cell r="T2799" t="str">
            <v>ИП Дзержговская Е.Н.</v>
          </cell>
          <cell r="U2799">
            <v>1</v>
          </cell>
          <cell r="V2799">
            <v>1</v>
          </cell>
          <cell r="W2799" t="str">
            <v>Декабрь</v>
          </cell>
          <cell r="AE2799" t="str">
            <v>1 комн.(с)</v>
          </cell>
          <cell r="AF2799" t="str">
            <v>Декабрь 2023</v>
          </cell>
          <cell r="AH2799">
            <v>1</v>
          </cell>
          <cell r="AP2799">
            <v>9028640.4000000004</v>
          </cell>
        </row>
        <row r="2800">
          <cell r="I2800">
            <v>23.57</v>
          </cell>
          <cell r="K2800">
            <v>0</v>
          </cell>
          <cell r="Q2800" t="str">
            <v>Саввон Дмитрий Петрович</v>
          </cell>
          <cell r="R2800" t="str">
            <v/>
          </cell>
          <cell r="T2800" t="str">
            <v>АН Винсент</v>
          </cell>
          <cell r="U2800">
            <v>1</v>
          </cell>
          <cell r="V2800">
            <v>1</v>
          </cell>
          <cell r="W2800" t="str">
            <v>Декабрь</v>
          </cell>
          <cell r="AE2800" t="str">
            <v>1 комн.(с)</v>
          </cell>
          <cell r="AF2800" t="str">
            <v>Декабрь 2023</v>
          </cell>
          <cell r="AH2800">
            <v>1</v>
          </cell>
          <cell r="AP2800">
            <v>10275577.199999999</v>
          </cell>
        </row>
        <row r="2801">
          <cell r="I2801">
            <v>48.55</v>
          </cell>
          <cell r="K2801">
            <v>0</v>
          </cell>
          <cell r="Q2801" t="str">
            <v>Огнева Ольга Александровна</v>
          </cell>
          <cell r="R2801" t="str">
            <v/>
          </cell>
          <cell r="T2801" t="str">
            <v>Реал Инвест</v>
          </cell>
          <cell r="U2801">
            <v>1</v>
          </cell>
          <cell r="V2801">
            <v>1</v>
          </cell>
          <cell r="W2801" t="str">
            <v>Декабрь</v>
          </cell>
          <cell r="AE2801" t="str">
            <v>2 комн.</v>
          </cell>
          <cell r="AF2801" t="str">
            <v>Декабрь 2023</v>
          </cell>
          <cell r="AH2801">
            <v>1</v>
          </cell>
          <cell r="AP2801">
            <v>17297716.859999999</v>
          </cell>
        </row>
        <row r="2802">
          <cell r="I2802">
            <v>26.3</v>
          </cell>
          <cell r="K2802">
            <v>0</v>
          </cell>
          <cell r="Q2802" t="str">
            <v>Гришакова Анастасия Сергеевна</v>
          </cell>
          <cell r="R2802" t="str">
            <v/>
          </cell>
          <cell r="T2802" t="str">
            <v>ООО "РОСТ - НЕДВИЖИМОСТЬ"</v>
          </cell>
          <cell r="U2802">
            <v>1</v>
          </cell>
          <cell r="V2802">
            <v>1</v>
          </cell>
          <cell r="W2802" t="str">
            <v>Декабрь</v>
          </cell>
          <cell r="AE2802" t="str">
            <v>1 комн.(с)</v>
          </cell>
          <cell r="AF2802" t="str">
            <v>Декабрь 2023</v>
          </cell>
          <cell r="AH2802">
            <v>1</v>
          </cell>
          <cell r="AP2802">
            <v>8629030</v>
          </cell>
        </row>
        <row r="2803">
          <cell r="I2803">
            <v>26.4</v>
          </cell>
          <cell r="K2803">
            <v>0</v>
          </cell>
          <cell r="Q2803" t="str">
            <v>Жерихов Иван Борисович</v>
          </cell>
          <cell r="R2803" t="str">
            <v/>
          </cell>
          <cell r="T2803" t="str">
            <v>ООО "Элитный Сочи"</v>
          </cell>
          <cell r="U2803">
            <v>1</v>
          </cell>
          <cell r="V2803">
            <v>1</v>
          </cell>
          <cell r="W2803" t="str">
            <v>Декабрь</v>
          </cell>
          <cell r="AE2803" t="str">
            <v>1 комн.(с)</v>
          </cell>
          <cell r="AF2803" t="str">
            <v>Декабрь 2023</v>
          </cell>
          <cell r="AH2803">
            <v>1</v>
          </cell>
          <cell r="AP2803">
            <v>8910000</v>
          </cell>
        </row>
        <row r="2804">
          <cell r="I2804">
            <v>17.670000000000002</v>
          </cell>
          <cell r="K2804">
            <v>0</v>
          </cell>
          <cell r="Q2804" t="str">
            <v>Мордвинов Дмитрий Игоревич</v>
          </cell>
          <cell r="R2804" t="str">
            <v/>
          </cell>
          <cell r="T2804" t="str">
            <v>ООО "Элитный Сочи"</v>
          </cell>
          <cell r="U2804">
            <v>1</v>
          </cell>
          <cell r="V2804">
            <v>1</v>
          </cell>
          <cell r="W2804" t="str">
            <v>Декабрь</v>
          </cell>
          <cell r="AE2804" t="str">
            <v>1 комн.(с)</v>
          </cell>
          <cell r="AF2804" t="str">
            <v>Декабрь 2023</v>
          </cell>
          <cell r="AH2804">
            <v>1</v>
          </cell>
          <cell r="AP2804">
            <v>7959451.5</v>
          </cell>
        </row>
        <row r="2805">
          <cell r="I2805">
            <v>31.3</v>
          </cell>
          <cell r="K2805">
            <v>0</v>
          </cell>
          <cell r="Q2805" t="str">
            <v>Скорняк Екатерина Дмитриевна</v>
          </cell>
          <cell r="R2805" t="str">
            <v/>
          </cell>
          <cell r="T2805" t="str">
            <v>ИП Рукина Екатерина Александровна</v>
          </cell>
          <cell r="U2805">
            <v>1</v>
          </cell>
          <cell r="V2805">
            <v>1</v>
          </cell>
          <cell r="W2805" t="str">
            <v>Декабрь</v>
          </cell>
          <cell r="AE2805" t="str">
            <v>1 комн.</v>
          </cell>
          <cell r="AF2805" t="str">
            <v>Декабрь 2023</v>
          </cell>
          <cell r="AH2805">
            <v>1</v>
          </cell>
          <cell r="AP2805">
            <v>9599710</v>
          </cell>
        </row>
        <row r="2806">
          <cell r="I2806">
            <v>25.19</v>
          </cell>
          <cell r="K2806">
            <v>0</v>
          </cell>
          <cell r="Q2806" t="str">
            <v>Борисова Алина Валерьевна</v>
          </cell>
          <cell r="R2806" t="str">
            <v>Огнева Ольга Александровна</v>
          </cell>
          <cell r="T2806" t="str">
            <v>Управление</v>
          </cell>
          <cell r="U2806">
            <v>0.5</v>
          </cell>
          <cell r="V2806">
            <v>0.5</v>
          </cell>
          <cell r="W2806" t="str">
            <v>Декабрь</v>
          </cell>
          <cell r="AE2806" t="str">
            <v>Парковки</v>
          </cell>
          <cell r="AF2806" t="str">
            <v>Декабрь 2023</v>
          </cell>
          <cell r="AH2806">
            <v>1</v>
          </cell>
          <cell r="AP2806">
            <v>0</v>
          </cell>
        </row>
        <row r="2807">
          <cell r="I2807">
            <v>22.78</v>
          </cell>
          <cell r="K2807">
            <v>0</v>
          </cell>
          <cell r="Q2807" t="str">
            <v>Гимаева Нина Евгеньевна</v>
          </cell>
          <cell r="R2807" t="str">
            <v/>
          </cell>
          <cell r="T2807" t="str">
            <v>Самолет +</v>
          </cell>
          <cell r="U2807">
            <v>1</v>
          </cell>
          <cell r="V2807">
            <v>1</v>
          </cell>
          <cell r="W2807" t="str">
            <v>Декабрь</v>
          </cell>
          <cell r="AE2807" t="str">
            <v>1 комн.(с)</v>
          </cell>
          <cell r="AF2807" t="str">
            <v>Декабрь 2023</v>
          </cell>
          <cell r="AH2807">
            <v>1</v>
          </cell>
          <cell r="AP2807">
            <v>10840617</v>
          </cell>
        </row>
        <row r="2808">
          <cell r="I2808">
            <v>42.83</v>
          </cell>
          <cell r="K2808">
            <v>0</v>
          </cell>
          <cell r="Q2808" t="str">
            <v>Труфанов Александр Сергеевич</v>
          </cell>
          <cell r="R2808" t="str">
            <v/>
          </cell>
          <cell r="T2808" t="str">
            <v>ООО Империя</v>
          </cell>
          <cell r="U2808">
            <v>1</v>
          </cell>
          <cell r="V2808">
            <v>1</v>
          </cell>
          <cell r="W2808" t="str">
            <v>Декабрь</v>
          </cell>
          <cell r="AE2808" t="str">
            <v>2 комн.</v>
          </cell>
          <cell r="AF2808" t="str">
            <v>Декабрь 2023</v>
          </cell>
          <cell r="AH2808">
            <v>1</v>
          </cell>
          <cell r="AP2808">
            <v>15072390.960000001</v>
          </cell>
        </row>
        <row r="2809">
          <cell r="I2809">
            <v>22.78</v>
          </cell>
          <cell r="K2809">
            <v>0</v>
          </cell>
          <cell r="Q2809" t="str">
            <v>Соломина Олеся Леонидовна</v>
          </cell>
          <cell r="R2809" t="str">
            <v/>
          </cell>
          <cell r="T2809" t="str">
            <v>ИП Корнилов Глеб Сергеевич</v>
          </cell>
          <cell r="U2809">
            <v>1</v>
          </cell>
          <cell r="V2809">
            <v>1</v>
          </cell>
          <cell r="W2809" t="str">
            <v>Декабрь</v>
          </cell>
          <cell r="AE2809" t="str">
            <v>1 комн.(с)</v>
          </cell>
          <cell r="AF2809" t="str">
            <v>Декабрь 2023</v>
          </cell>
          <cell r="AH2809">
            <v>1</v>
          </cell>
          <cell r="AP2809">
            <v>12302567</v>
          </cell>
        </row>
        <row r="2810">
          <cell r="I2810">
            <v>24.6</v>
          </cell>
          <cell r="K2810">
            <v>0</v>
          </cell>
          <cell r="Q2810" t="str">
            <v>Малхосьянц Юлия Владимировна</v>
          </cell>
          <cell r="R2810" t="str">
            <v/>
          </cell>
          <cell r="T2810" t="str">
            <v>Зайцев Групп</v>
          </cell>
          <cell r="U2810">
            <v>1</v>
          </cell>
          <cell r="V2810">
            <v>1</v>
          </cell>
          <cell r="W2810" t="str">
            <v>Декабрь</v>
          </cell>
          <cell r="AE2810" t="str">
            <v>1 комн.</v>
          </cell>
          <cell r="AF2810" t="str">
            <v>Декабрь 2023</v>
          </cell>
          <cell r="AH2810">
            <v>1</v>
          </cell>
          <cell r="AP2810">
            <v>8986970.4000000004</v>
          </cell>
        </row>
        <row r="2811">
          <cell r="I2811">
            <v>38</v>
          </cell>
          <cell r="K2811">
            <v>0</v>
          </cell>
          <cell r="Q2811" t="str">
            <v>Акилов Рустам Фанилевич</v>
          </cell>
          <cell r="R2811" t="str">
            <v/>
          </cell>
          <cell r="T2811" t="str">
            <v>ИП Зиянуров Денис Рафаилович</v>
          </cell>
          <cell r="U2811">
            <v>1</v>
          </cell>
          <cell r="V2811">
            <v>1</v>
          </cell>
          <cell r="W2811" t="str">
            <v>Декабрь</v>
          </cell>
          <cell r="AE2811" t="str">
            <v>1 комн.</v>
          </cell>
          <cell r="AF2811" t="str">
            <v>Декабрь 2023</v>
          </cell>
          <cell r="AH2811">
            <v>1</v>
          </cell>
          <cell r="AP2811">
            <v>15906800</v>
          </cell>
        </row>
        <row r="2812">
          <cell r="I2812">
            <v>24.6</v>
          </cell>
          <cell r="K2812">
            <v>2516875.2000000002</v>
          </cell>
          <cell r="Q2812" t="str">
            <v>Скорняк Екатерина Дмитриевна</v>
          </cell>
          <cell r="R2812" t="str">
            <v/>
          </cell>
          <cell r="T2812" t="str">
            <v>Элитный Сочи</v>
          </cell>
          <cell r="U2812">
            <v>1</v>
          </cell>
          <cell r="V2812">
            <v>1</v>
          </cell>
          <cell r="W2812" t="str">
            <v>Декабрь</v>
          </cell>
          <cell r="AE2812" t="str">
            <v>1 комн.</v>
          </cell>
          <cell r="AF2812" t="str">
            <v>Декабрь 2023</v>
          </cell>
          <cell r="AH2812">
            <v>1</v>
          </cell>
          <cell r="AP2812">
            <v>10004820</v>
          </cell>
        </row>
        <row r="2813">
          <cell r="I2813">
            <v>25.1</v>
          </cell>
          <cell r="K2813">
            <v>2371648.7999999998</v>
          </cell>
          <cell r="Q2813" t="str">
            <v>Скорняк Екатерина Дмитриевна</v>
          </cell>
          <cell r="R2813" t="str">
            <v/>
          </cell>
          <cell r="T2813" t="str">
            <v>Поливанов АА</v>
          </cell>
          <cell r="U2813">
            <v>1</v>
          </cell>
          <cell r="V2813">
            <v>1</v>
          </cell>
          <cell r="W2813" t="str">
            <v>Декабрь</v>
          </cell>
          <cell r="AE2813" t="str">
            <v>1 комн.</v>
          </cell>
          <cell r="AF2813" t="str">
            <v>Декабрь 2023</v>
          </cell>
          <cell r="AH2813">
            <v>1</v>
          </cell>
          <cell r="AP2813">
            <v>9427560</v>
          </cell>
        </row>
        <row r="2814">
          <cell r="I2814">
            <v>48.55</v>
          </cell>
          <cell r="K2814">
            <v>0</v>
          </cell>
          <cell r="Q2814" t="str">
            <v>Величко Владислав Николаевич</v>
          </cell>
          <cell r="R2814" t="str">
            <v/>
          </cell>
          <cell r="T2814" t="str">
            <v>Винсент Недвижимость</v>
          </cell>
          <cell r="U2814">
            <v>1</v>
          </cell>
          <cell r="V2814">
            <v>1</v>
          </cell>
          <cell r="W2814" t="str">
            <v>Декабрь</v>
          </cell>
          <cell r="AE2814" t="str">
            <v>2 комн.</v>
          </cell>
          <cell r="AF2814" t="str">
            <v>Декабрь 2023</v>
          </cell>
          <cell r="AH2814">
            <v>1</v>
          </cell>
          <cell r="AP2814">
            <v>17119701</v>
          </cell>
        </row>
        <row r="2815">
          <cell r="I2815">
            <v>23.57</v>
          </cell>
          <cell r="K2815">
            <v>0</v>
          </cell>
          <cell r="Q2815" t="str">
            <v>Саввон Дмитрий Петрович</v>
          </cell>
          <cell r="R2815" t="str">
            <v/>
          </cell>
          <cell r="T2815" t="str">
            <v xml:space="preserve"> Прокудина Анна Андреевна  ИП Прокудина Анна Андреевна</v>
          </cell>
          <cell r="U2815">
            <v>1</v>
          </cell>
          <cell r="V2815">
            <v>1</v>
          </cell>
          <cell r="W2815" t="str">
            <v>Декабрь</v>
          </cell>
          <cell r="AE2815" t="str">
            <v>1 комн.(с)</v>
          </cell>
          <cell r="AF2815" t="str">
            <v>Декабрь 2023</v>
          </cell>
          <cell r="AH2815">
            <v>1</v>
          </cell>
          <cell r="AP2815">
            <v>10275577.199999999</v>
          </cell>
        </row>
        <row r="2816">
          <cell r="I2816">
            <v>60.4</v>
          </cell>
          <cell r="K2816">
            <v>0</v>
          </cell>
          <cell r="Q2816" t="str">
            <v>Гейдебрехт Елена Гарриевна</v>
          </cell>
          <cell r="R2816" t="str">
            <v/>
          </cell>
          <cell r="T2816" t="str">
            <v>нет</v>
          </cell>
          <cell r="U2816">
            <v>1</v>
          </cell>
          <cell r="V2816">
            <v>0</v>
          </cell>
          <cell r="W2816" t="str">
            <v>Декабрь</v>
          </cell>
          <cell r="AE2816" t="str">
            <v>2 комн.</v>
          </cell>
          <cell r="AF2816" t="str">
            <v>Декабрь 2023</v>
          </cell>
          <cell r="AH2816">
            <v>1</v>
          </cell>
          <cell r="AP2816">
            <v>0</v>
          </cell>
        </row>
        <row r="2817">
          <cell r="I2817">
            <v>22.78</v>
          </cell>
          <cell r="K2817">
            <v>0</v>
          </cell>
          <cell r="Q2817" t="str">
            <v>Саввон Дмитрий Петрович</v>
          </cell>
          <cell r="R2817" t="str">
            <v/>
          </cell>
          <cell r="T2817" t="str">
            <v>ИП Сигида  Лето</v>
          </cell>
          <cell r="U2817">
            <v>1</v>
          </cell>
          <cell r="V2817">
            <v>1</v>
          </cell>
          <cell r="W2817" t="str">
            <v>Декабрь</v>
          </cell>
          <cell r="AE2817" t="str">
            <v>1 комн.(с)</v>
          </cell>
          <cell r="AF2817" t="str">
            <v>Декабрь 2023</v>
          </cell>
          <cell r="AH2817">
            <v>1</v>
          </cell>
          <cell r="AP2817">
            <v>8838412.1999999993</v>
          </cell>
        </row>
        <row r="2818">
          <cell r="I2818">
            <v>48.55</v>
          </cell>
          <cell r="K2818">
            <v>0</v>
          </cell>
          <cell r="Q2818" t="str">
            <v>Кетько Даниил Андреевич</v>
          </cell>
          <cell r="R2818" t="str">
            <v>Панковецкий Павел Сергеевич</v>
          </cell>
          <cell r="T2818" t="str">
            <v>ИП Кубрин</v>
          </cell>
          <cell r="U2818">
            <v>0.5</v>
          </cell>
          <cell r="V2818">
            <v>0.5</v>
          </cell>
          <cell r="W2818" t="str">
            <v>Декабрь</v>
          </cell>
          <cell r="AE2818" t="str">
            <v>2 комн.</v>
          </cell>
          <cell r="AF2818" t="str">
            <v>Декабрь 2023</v>
          </cell>
          <cell r="AH2818">
            <v>0.5</v>
          </cell>
          <cell r="AP2818">
            <v>8671273</v>
          </cell>
        </row>
        <row r="2819">
          <cell r="I2819">
            <v>38</v>
          </cell>
          <cell r="K2819">
            <v>0</v>
          </cell>
          <cell r="Q2819" t="str">
            <v>Гимаева Нина Евгеньевна</v>
          </cell>
          <cell r="R2819" t="str">
            <v/>
          </cell>
          <cell r="T2819" t="str">
            <v>ИП Перышкина Оксана Вячеславовна</v>
          </cell>
          <cell r="U2819">
            <v>1</v>
          </cell>
          <cell r="V2819">
            <v>1</v>
          </cell>
          <cell r="W2819" t="str">
            <v>Декабрь</v>
          </cell>
          <cell r="AE2819" t="str">
            <v>1 комн.</v>
          </cell>
          <cell r="AF2819" t="str">
            <v>Декабрь 2023</v>
          </cell>
          <cell r="AH2819">
            <v>1</v>
          </cell>
          <cell r="AP2819">
            <v>15834600</v>
          </cell>
        </row>
        <row r="2820">
          <cell r="I2820">
            <v>26.4</v>
          </cell>
          <cell r="K2820">
            <v>0</v>
          </cell>
          <cell r="Q2820" t="str">
            <v>Седышова Дарья Алексеевна</v>
          </cell>
          <cell r="R2820" t="str">
            <v>Нестерова Анастасия Викторовна</v>
          </cell>
          <cell r="T2820" t="str">
            <v>ООО "Элитный Сочи"</v>
          </cell>
          <cell r="U2820">
            <v>0.5</v>
          </cell>
          <cell r="V2820">
            <v>0.5</v>
          </cell>
          <cell r="W2820" t="str">
            <v>Декабрь</v>
          </cell>
          <cell r="AE2820" t="str">
            <v>1 комн.(с)</v>
          </cell>
          <cell r="AF2820" t="str">
            <v>Декабрь 2023</v>
          </cell>
          <cell r="AH2820">
            <v>1</v>
          </cell>
          <cell r="AP2820">
            <v>9047280</v>
          </cell>
        </row>
        <row r="2821">
          <cell r="I2821">
            <v>36.4</v>
          </cell>
          <cell r="K2821">
            <v>0</v>
          </cell>
          <cell r="Q2821" t="str">
            <v>Малхосьянц Юлия Владимировна</v>
          </cell>
          <cell r="R2821" t="str">
            <v/>
          </cell>
          <cell r="T2821" t="str">
            <v>ИП Тулаби</v>
          </cell>
          <cell r="U2821">
            <v>1</v>
          </cell>
          <cell r="V2821">
            <v>1</v>
          </cell>
          <cell r="W2821" t="str">
            <v>Декабрь</v>
          </cell>
          <cell r="AE2821" t="str">
            <v>1 комн.</v>
          </cell>
          <cell r="AF2821" t="str">
            <v>Декабрь 2023</v>
          </cell>
          <cell r="AH2821">
            <v>1</v>
          </cell>
          <cell r="AP2821">
            <v>0</v>
          </cell>
        </row>
        <row r="2822">
          <cell r="I2822">
            <v>26.4</v>
          </cell>
          <cell r="K2822">
            <v>0</v>
          </cell>
          <cell r="Q2822" t="str">
            <v>Жерихов Иван Борисович</v>
          </cell>
          <cell r="R2822" t="str">
            <v/>
          </cell>
          <cell r="T2822" t="str">
            <v>Ип Сотникова Светлана Фанисовна</v>
          </cell>
          <cell r="U2822">
            <v>1</v>
          </cell>
          <cell r="V2822">
            <v>1</v>
          </cell>
          <cell r="W2822" t="str">
            <v>Декабрь</v>
          </cell>
          <cell r="AE2822" t="str">
            <v>1 комн.(с)</v>
          </cell>
          <cell r="AF2822" t="str">
            <v>Декабрь 2023</v>
          </cell>
          <cell r="AH2822">
            <v>1</v>
          </cell>
          <cell r="AP2822">
            <v>8575221.5999999996</v>
          </cell>
        </row>
        <row r="2823">
          <cell r="I2823">
            <v>38.03</v>
          </cell>
          <cell r="K2823">
            <v>0</v>
          </cell>
          <cell r="Q2823" t="str">
            <v>Гимаева Нина Евгеньевна</v>
          </cell>
          <cell r="R2823" t="str">
            <v/>
          </cell>
          <cell r="T2823" t="str">
            <v>ИП Сигида Наталья Алексндровна</v>
          </cell>
          <cell r="U2823">
            <v>1</v>
          </cell>
          <cell r="V2823">
            <v>1</v>
          </cell>
          <cell r="W2823" t="str">
            <v>Декабрь</v>
          </cell>
          <cell r="AE2823" t="str">
            <v>1 комн.</v>
          </cell>
          <cell r="AF2823" t="str">
            <v>Декабрь 2023</v>
          </cell>
          <cell r="AH2823">
            <v>1</v>
          </cell>
          <cell r="AP2823">
            <v>16254505</v>
          </cell>
        </row>
        <row r="2824">
          <cell r="I2824">
            <v>26</v>
          </cell>
          <cell r="K2824">
            <v>0</v>
          </cell>
          <cell r="Q2824" t="str">
            <v>Матушко Оксана Витальевна</v>
          </cell>
          <cell r="R2824" t="str">
            <v/>
          </cell>
          <cell r="T2824" t="str">
            <v>Империя</v>
          </cell>
          <cell r="U2824">
            <v>1</v>
          </cell>
          <cell r="V2824">
            <v>1</v>
          </cell>
          <cell r="W2824" t="str">
            <v>Декабрь</v>
          </cell>
          <cell r="AE2824" t="str">
            <v>1 комн.</v>
          </cell>
          <cell r="AF2824" t="str">
            <v>Декабрь 2023</v>
          </cell>
          <cell r="AH2824">
            <v>1</v>
          </cell>
          <cell r="AP2824">
            <v>10721802</v>
          </cell>
        </row>
        <row r="2825">
          <cell r="I2825">
            <v>38.03</v>
          </cell>
          <cell r="K2825">
            <v>0</v>
          </cell>
          <cell r="Q2825" t="str">
            <v>Акилов Рустам Фанилевич</v>
          </cell>
          <cell r="R2825" t="str">
            <v/>
          </cell>
          <cell r="T2825" t="str">
            <v>ООО "Элитный Сочи"</v>
          </cell>
          <cell r="U2825">
            <v>1</v>
          </cell>
          <cell r="V2825">
            <v>1</v>
          </cell>
          <cell r="W2825" t="str">
            <v>Декабрь</v>
          </cell>
          <cell r="AE2825" t="str">
            <v>1 комн.</v>
          </cell>
          <cell r="AF2825" t="str">
            <v>Декабрь 2023</v>
          </cell>
          <cell r="AH2825">
            <v>1</v>
          </cell>
          <cell r="AP2825">
            <v>15563016.9</v>
          </cell>
        </row>
        <row r="2826">
          <cell r="I2826">
            <v>87.07</v>
          </cell>
          <cell r="K2826">
            <v>0</v>
          </cell>
          <cell r="Q2826" t="str">
            <v>Жерихов Иван Борисович</v>
          </cell>
          <cell r="R2826" t="str">
            <v/>
          </cell>
          <cell r="T2826" t="str">
            <v>нет</v>
          </cell>
          <cell r="U2826">
            <v>1</v>
          </cell>
          <cell r="V2826">
            <v>0</v>
          </cell>
          <cell r="W2826" t="str">
            <v>Декабрь</v>
          </cell>
          <cell r="AE2826" t="str">
            <v>3 комн.</v>
          </cell>
          <cell r="AF2826" t="str">
            <v>Декабрь 2023</v>
          </cell>
          <cell r="AH2826">
            <v>1</v>
          </cell>
          <cell r="AP2826">
            <v>10000000</v>
          </cell>
        </row>
        <row r="2827">
          <cell r="I2827">
            <v>36.299999999999997</v>
          </cell>
          <cell r="K2827">
            <v>0</v>
          </cell>
          <cell r="Q2827" t="str">
            <v>Малхосьянц Юлия Владимировна</v>
          </cell>
          <cell r="R2827" t="str">
            <v/>
          </cell>
          <cell r="T2827" t="str">
            <v>ИП Булатецкий</v>
          </cell>
          <cell r="U2827">
            <v>1</v>
          </cell>
          <cell r="V2827">
            <v>1</v>
          </cell>
          <cell r="W2827" t="str">
            <v>Декабрь</v>
          </cell>
          <cell r="AE2827" t="str">
            <v>1 комн.</v>
          </cell>
          <cell r="AF2827" t="str">
            <v>Декабрь 2023</v>
          </cell>
          <cell r="AH2827">
            <v>1</v>
          </cell>
          <cell r="AP2827">
            <v>12233100</v>
          </cell>
        </row>
        <row r="2828">
          <cell r="I2828">
            <v>48.55</v>
          </cell>
          <cell r="K2828">
            <v>0</v>
          </cell>
          <cell r="Q2828" t="str">
            <v>Величко Владислав Николаевич</v>
          </cell>
          <cell r="R2828" t="str">
            <v/>
          </cell>
          <cell r="T2828" t="str">
            <v>АН ЛЕТО Недвижимость</v>
          </cell>
          <cell r="U2828">
            <v>1</v>
          </cell>
          <cell r="V2828">
            <v>1</v>
          </cell>
          <cell r="W2828" t="str">
            <v>Декабрь</v>
          </cell>
          <cell r="AE2828" t="str">
            <v>2 комн.</v>
          </cell>
          <cell r="AF2828" t="str">
            <v>Декабрь 2023</v>
          </cell>
          <cell r="AH2828">
            <v>1</v>
          </cell>
          <cell r="AP2828">
            <v>16861901</v>
          </cell>
        </row>
        <row r="2829">
          <cell r="I2829">
            <v>22.74</v>
          </cell>
          <cell r="K2829">
            <v>0</v>
          </cell>
          <cell r="Q2829" t="str">
            <v>Саввон Дмитрий Петрович</v>
          </cell>
          <cell r="R2829" t="str">
            <v/>
          </cell>
          <cell r="T2829" t="str">
            <v>ИП Савченко Монодит</v>
          </cell>
          <cell r="U2829">
            <v>1</v>
          </cell>
          <cell r="V2829">
            <v>1</v>
          </cell>
          <cell r="W2829" t="str">
            <v>Декабрь</v>
          </cell>
          <cell r="AE2829" t="str">
            <v>1 комн.(с)</v>
          </cell>
          <cell r="AF2829" t="str">
            <v>Декабрь 2023</v>
          </cell>
          <cell r="AH2829">
            <v>1</v>
          </cell>
          <cell r="AP2829">
            <v>11571476.4</v>
          </cell>
        </row>
        <row r="2830">
          <cell r="I2830">
            <v>23.65</v>
          </cell>
          <cell r="K2830">
            <v>0</v>
          </cell>
          <cell r="Q2830" t="str">
            <v>Саввон Дмитрий Петрович</v>
          </cell>
          <cell r="R2830" t="str">
            <v/>
          </cell>
          <cell r="T2830" t="str">
            <v>ООО "Винсент Недвижимость"</v>
          </cell>
          <cell r="U2830">
            <v>1</v>
          </cell>
          <cell r="V2830">
            <v>1</v>
          </cell>
          <cell r="W2830" t="str">
            <v>Декабрь</v>
          </cell>
          <cell r="AE2830" t="str">
            <v>1 комн.</v>
          </cell>
          <cell r="AF2830" t="str">
            <v>Декабрь 2023</v>
          </cell>
          <cell r="AH2830">
            <v>1</v>
          </cell>
          <cell r="AP2830">
            <v>9859826.9000000004</v>
          </cell>
        </row>
        <row r="2831">
          <cell r="I2831">
            <v>22.78</v>
          </cell>
          <cell r="K2831">
            <v>2975696.9299999997</v>
          </cell>
          <cell r="Q2831" t="str">
            <v>Саввон Дмитрий Петрович</v>
          </cell>
          <cell r="R2831" t="str">
            <v/>
          </cell>
          <cell r="T2831" t="str">
            <v>ООО "СОВА"</v>
          </cell>
          <cell r="U2831">
            <v>1</v>
          </cell>
          <cell r="V2831">
            <v>1</v>
          </cell>
          <cell r="W2831" t="str">
            <v>Декабрь</v>
          </cell>
          <cell r="AE2831" t="str">
            <v>1 комн.(с)</v>
          </cell>
          <cell r="AF2831" t="str">
            <v>Декабрь 2023</v>
          </cell>
          <cell r="AH2831">
            <v>1</v>
          </cell>
          <cell r="AP2831">
            <v>12309400.800000001</v>
          </cell>
        </row>
        <row r="2832">
          <cell r="I2832">
            <v>22.78</v>
          </cell>
          <cell r="K2832">
            <v>1899538</v>
          </cell>
          <cell r="Q2832" t="str">
            <v>Огнева Ольга Александровна</v>
          </cell>
          <cell r="R2832" t="str">
            <v/>
          </cell>
          <cell r="T2832" t="str">
            <v>ИП Свяжин Михаил Олегович</v>
          </cell>
          <cell r="U2832">
            <v>1</v>
          </cell>
          <cell r="V2832">
            <v>1</v>
          </cell>
          <cell r="W2832" t="str">
            <v>Декабрь</v>
          </cell>
          <cell r="AE2832" t="str">
            <v>1 комн.(с)</v>
          </cell>
          <cell r="AF2832" t="str">
            <v>Декабрь 2023</v>
          </cell>
          <cell r="AH2832">
            <v>1</v>
          </cell>
          <cell r="AP2832">
            <v>9789705</v>
          </cell>
        </row>
        <row r="2833">
          <cell r="I2833">
            <v>22.78</v>
          </cell>
          <cell r="K2833">
            <v>0</v>
          </cell>
          <cell r="Q2833" t="str">
            <v>Кетько Даниил Андреевич</v>
          </cell>
          <cell r="R2833" t="str">
            <v/>
          </cell>
          <cell r="T2833" t="str">
            <v>ИП Маяцкая Яна Вячеславовна</v>
          </cell>
          <cell r="U2833">
            <v>1</v>
          </cell>
          <cell r="V2833">
            <v>1</v>
          </cell>
          <cell r="W2833" t="str">
            <v>Декабрь</v>
          </cell>
          <cell r="AE2833" t="str">
            <v>1 комн.(с)</v>
          </cell>
          <cell r="AF2833" t="str">
            <v>Декабрь 2023</v>
          </cell>
          <cell r="AH2833">
            <v>1</v>
          </cell>
          <cell r="AP2833">
            <v>9443222</v>
          </cell>
        </row>
        <row r="2834">
          <cell r="I2834">
            <v>48.55</v>
          </cell>
          <cell r="K2834">
            <v>0</v>
          </cell>
          <cell r="Q2834" t="str">
            <v>Саввон Дмитрий Петрович</v>
          </cell>
          <cell r="R2834" t="str">
            <v/>
          </cell>
          <cell r="T2834" t="str">
            <v>"Агентство недвижимости "Лидер", ООО</v>
          </cell>
          <cell r="U2834">
            <v>1</v>
          </cell>
          <cell r="V2834">
            <v>1</v>
          </cell>
          <cell r="W2834" t="str">
            <v>Декабрь</v>
          </cell>
          <cell r="AE2834" t="str">
            <v>2 комн.</v>
          </cell>
          <cell r="AF2834" t="str">
            <v>Декабрь 2023</v>
          </cell>
          <cell r="AH2834">
            <v>1</v>
          </cell>
          <cell r="AP2834">
            <v>17342545.5</v>
          </cell>
        </row>
        <row r="2835">
          <cell r="I2835">
            <v>23.52</v>
          </cell>
          <cell r="K2835">
            <v>0</v>
          </cell>
          <cell r="Q2835" t="str">
            <v>Мордвинов Дмитрий Игоревич</v>
          </cell>
          <cell r="R2835" t="str">
            <v/>
          </cell>
          <cell r="T2835" t="str">
            <v>ИП Тулаби Амир Хоссейн</v>
          </cell>
          <cell r="U2835">
            <v>1</v>
          </cell>
          <cell r="V2835">
            <v>1</v>
          </cell>
          <cell r="W2835" t="str">
            <v>Декабрь</v>
          </cell>
          <cell r="AE2835" t="str">
            <v>1 комн.(с)</v>
          </cell>
          <cell r="AF2835" t="str">
            <v>Декабрь 2023</v>
          </cell>
          <cell r="AH2835">
            <v>1</v>
          </cell>
          <cell r="AP2835">
            <v>8465083.1999999993</v>
          </cell>
        </row>
        <row r="2836">
          <cell r="I2836">
            <v>22.76</v>
          </cell>
          <cell r="K2836">
            <v>0</v>
          </cell>
          <cell r="Q2836" t="str">
            <v>Панковецкий Павел Сергеевич</v>
          </cell>
          <cell r="R2836" t="str">
            <v>Мордвинов Дмитрий Игоревич</v>
          </cell>
          <cell r="T2836" t="str">
            <v>ИП Аношкин Иван Григорьевич</v>
          </cell>
          <cell r="U2836">
            <v>0.5</v>
          </cell>
          <cell r="V2836">
            <v>0.5</v>
          </cell>
          <cell r="W2836" t="str">
            <v>Декабрь</v>
          </cell>
          <cell r="AE2836" t="str">
            <v>1 комн.(с)</v>
          </cell>
          <cell r="AF2836" t="str">
            <v>Декабрь 2023</v>
          </cell>
          <cell r="AH2836">
            <v>0.5</v>
          </cell>
          <cell r="AP2836">
            <v>5016531.5999999996</v>
          </cell>
        </row>
        <row r="2837">
          <cell r="I2837">
            <v>22.74</v>
          </cell>
          <cell r="K2837">
            <v>0</v>
          </cell>
          <cell r="Q2837" t="str">
            <v>Гимаева Нина Евгеньевна</v>
          </cell>
          <cell r="R2837" t="str">
            <v/>
          </cell>
          <cell r="T2837" t="str">
            <v>Управление</v>
          </cell>
          <cell r="U2837">
            <v>1</v>
          </cell>
          <cell r="V2837">
            <v>1</v>
          </cell>
          <cell r="W2837" t="str">
            <v>Декабрь</v>
          </cell>
          <cell r="AE2837" t="str">
            <v>1 комн.(с)</v>
          </cell>
          <cell r="AF2837" t="str">
            <v>Декабрь 2023</v>
          </cell>
          <cell r="AH2837">
            <v>1</v>
          </cell>
          <cell r="AP2837">
            <v>9119649.5999999996</v>
          </cell>
        </row>
        <row r="2838">
          <cell r="I2838">
            <v>38.17</v>
          </cell>
          <cell r="K2838">
            <v>0</v>
          </cell>
          <cell r="Q2838" t="str">
            <v>Акилов Рустам Фанилевич</v>
          </cell>
          <cell r="R2838" t="str">
            <v>Борисова Алина Валерьевна</v>
          </cell>
          <cell r="T2838" t="str">
            <v>Управление</v>
          </cell>
          <cell r="U2838">
            <v>0.5</v>
          </cell>
          <cell r="V2838">
            <v>0.5</v>
          </cell>
          <cell r="W2838" t="str">
            <v>Декабрь</v>
          </cell>
          <cell r="AE2838" t="str">
            <v>1 комн.</v>
          </cell>
          <cell r="AF2838" t="str">
            <v>Декабрь 2023</v>
          </cell>
          <cell r="AH2838">
            <v>1</v>
          </cell>
          <cell r="AP2838">
            <v>16187897</v>
          </cell>
        </row>
        <row r="2839">
          <cell r="I2839">
            <v>22.8</v>
          </cell>
          <cell r="K2839">
            <v>0</v>
          </cell>
          <cell r="Q2839" t="str">
            <v>Борисова Алина Валерьевна</v>
          </cell>
          <cell r="R2839" t="str">
            <v>Саввон Дмитрий Петрович</v>
          </cell>
          <cell r="T2839" t="str">
            <v>ООО "Винсент Недвижимость"</v>
          </cell>
          <cell r="U2839">
            <v>0.5</v>
          </cell>
          <cell r="V2839">
            <v>0.5</v>
          </cell>
          <cell r="W2839" t="str">
            <v>Декабрь</v>
          </cell>
          <cell r="AE2839" t="str">
            <v>1 комн.(с)</v>
          </cell>
          <cell r="AF2839" t="str">
            <v>Декабрь 2023</v>
          </cell>
          <cell r="AH2839">
            <v>1</v>
          </cell>
          <cell r="AP2839">
            <v>9424836</v>
          </cell>
        </row>
        <row r="2840">
          <cell r="I2840">
            <v>48.55</v>
          </cell>
          <cell r="K2840">
            <v>0</v>
          </cell>
          <cell r="Q2840" t="str">
            <v>Хархалуп Александр Владимирович</v>
          </cell>
          <cell r="R2840" t="str">
            <v/>
          </cell>
          <cell r="T2840" t="str">
            <v>ИП СЕМУШИН АЛЕКСАНДР СЕРГЕЕВИЧ</v>
          </cell>
          <cell r="U2840">
            <v>1</v>
          </cell>
          <cell r="V2840">
            <v>1</v>
          </cell>
          <cell r="W2840" t="str">
            <v>Декабрь</v>
          </cell>
          <cell r="AE2840" t="str">
            <v>2 комн.</v>
          </cell>
          <cell r="AF2840" t="str">
            <v>Декабрь 2023</v>
          </cell>
          <cell r="AH2840">
            <v>1</v>
          </cell>
          <cell r="AP2840">
            <v>16555550</v>
          </cell>
        </row>
        <row r="2841">
          <cell r="I2841">
            <v>23.2</v>
          </cell>
          <cell r="K2841">
            <v>0</v>
          </cell>
          <cell r="Q2841" t="str">
            <v>Огнева Ольга Александровна</v>
          </cell>
          <cell r="R2841" t="str">
            <v/>
          </cell>
          <cell r="T2841" t="str">
            <v>ООО "Элитный Сочи"</v>
          </cell>
          <cell r="U2841">
            <v>1</v>
          </cell>
          <cell r="V2841">
            <v>1</v>
          </cell>
          <cell r="W2841" t="str">
            <v>Декабрь</v>
          </cell>
          <cell r="AE2841" t="str">
            <v>1 комн.(с)</v>
          </cell>
          <cell r="AF2841" t="str">
            <v>Декабрь 2023</v>
          </cell>
          <cell r="AH2841">
            <v>1</v>
          </cell>
          <cell r="AP2841">
            <v>8838413</v>
          </cell>
        </row>
        <row r="2842">
          <cell r="I2842">
            <v>26.1</v>
          </cell>
          <cell r="K2842">
            <v>1998659.7</v>
          </cell>
          <cell r="Q2842" t="str">
            <v>Прегаева Ксения Владимировна</v>
          </cell>
          <cell r="R2842" t="str">
            <v/>
          </cell>
          <cell r="T2842" t="str">
            <v>ООО "Империя"</v>
          </cell>
          <cell r="U2842">
            <v>1</v>
          </cell>
          <cell r="V2842">
            <v>1</v>
          </cell>
          <cell r="W2842" t="str">
            <v>Декабрь</v>
          </cell>
          <cell r="AE2842" t="str">
            <v>1 комн.</v>
          </cell>
          <cell r="AF2842" t="str">
            <v>Декабрь 2023</v>
          </cell>
          <cell r="AH2842">
            <v>1</v>
          </cell>
          <cell r="AP2842">
            <v>9800550</v>
          </cell>
        </row>
        <row r="2843">
          <cell r="I2843">
            <v>48.55</v>
          </cell>
          <cell r="K2843">
            <v>0</v>
          </cell>
          <cell r="Q2843" t="str">
            <v>Соломина Олеся Леонидовна</v>
          </cell>
          <cell r="R2843" t="str">
            <v/>
          </cell>
          <cell r="T2843" t="str">
            <v>ООО "Винсент Недвижимость"</v>
          </cell>
          <cell r="U2843">
            <v>1</v>
          </cell>
          <cell r="V2843">
            <v>1</v>
          </cell>
          <cell r="W2843" t="str">
            <v>Декабрь</v>
          </cell>
          <cell r="AE2843" t="str">
            <v>2 комн.</v>
          </cell>
          <cell r="AF2843" t="str">
            <v>Декабрь 2023</v>
          </cell>
          <cell r="AH2843">
            <v>1</v>
          </cell>
          <cell r="AP2843">
            <v>17932428</v>
          </cell>
        </row>
        <row r="2844">
          <cell r="I2844">
            <v>38.17</v>
          </cell>
          <cell r="K2844">
            <v>0</v>
          </cell>
          <cell r="Q2844" t="str">
            <v>Борисова Алина Валерьевна</v>
          </cell>
          <cell r="R2844" t="str">
            <v/>
          </cell>
          <cell r="T2844" t="str">
            <v>ИП Сигида Наталья Алексндровна</v>
          </cell>
          <cell r="U2844">
            <v>1</v>
          </cell>
          <cell r="V2844">
            <v>1</v>
          </cell>
          <cell r="W2844" t="str">
            <v>Декабрь</v>
          </cell>
          <cell r="AE2844" t="str">
            <v>1 комн.</v>
          </cell>
          <cell r="AF2844" t="str">
            <v>Декабрь 2023</v>
          </cell>
          <cell r="AH2844">
            <v>1</v>
          </cell>
          <cell r="AP2844">
            <v>16180263</v>
          </cell>
        </row>
        <row r="2845">
          <cell r="I2845">
            <v>25.1</v>
          </cell>
          <cell r="K2845">
            <v>2668431.2000000002</v>
          </cell>
          <cell r="Q2845" t="str">
            <v>Скорняк Екатерина Дмитриевна</v>
          </cell>
          <cell r="R2845" t="str">
            <v/>
          </cell>
          <cell r="T2845" t="str">
            <v>Ип Точилова Ольга</v>
          </cell>
          <cell r="U2845">
            <v>1</v>
          </cell>
          <cell r="V2845">
            <v>1</v>
          </cell>
          <cell r="W2845" t="str">
            <v>Декабрь</v>
          </cell>
          <cell r="AE2845" t="str">
            <v>1 комн.</v>
          </cell>
          <cell r="AF2845" t="str">
            <v>Декабрь 2023</v>
          </cell>
          <cell r="AH2845">
            <v>1</v>
          </cell>
          <cell r="AP2845">
            <v>10607260</v>
          </cell>
        </row>
        <row r="2846">
          <cell r="I2846">
            <v>79.739999999999995</v>
          </cell>
          <cell r="K2846">
            <v>0</v>
          </cell>
          <cell r="Q2846" t="str">
            <v>Жерихов Иван Борисович</v>
          </cell>
          <cell r="R2846" t="str">
            <v/>
          </cell>
          <cell r="T2846" t="str">
            <v>нет</v>
          </cell>
          <cell r="U2846">
            <v>1</v>
          </cell>
          <cell r="V2846">
            <v>0</v>
          </cell>
          <cell r="W2846" t="str">
            <v>Декабрь</v>
          </cell>
          <cell r="AE2846" t="str">
            <v>3 комн.</v>
          </cell>
          <cell r="AF2846" t="str">
            <v>Декабрь 2023</v>
          </cell>
          <cell r="AH2846">
            <v>1</v>
          </cell>
          <cell r="AP2846">
            <v>0</v>
          </cell>
        </row>
        <row r="2847">
          <cell r="I2847">
            <v>25.3</v>
          </cell>
          <cell r="K2847">
            <v>0</v>
          </cell>
          <cell r="Q2847" t="str">
            <v>Жерихов Иван Борисович</v>
          </cell>
          <cell r="R2847" t="str">
            <v/>
          </cell>
          <cell r="T2847" t="str">
            <v>Иванова Ольга Витальевна ИП</v>
          </cell>
          <cell r="U2847">
            <v>1</v>
          </cell>
          <cell r="V2847">
            <v>1</v>
          </cell>
          <cell r="W2847" t="str">
            <v>Декабрь</v>
          </cell>
          <cell r="AE2847" t="str">
            <v>1 комн.(с)</v>
          </cell>
          <cell r="AF2847" t="str">
            <v>Декабрь 2023</v>
          </cell>
          <cell r="AH2847">
            <v>1</v>
          </cell>
          <cell r="AP2847">
            <v>8526100</v>
          </cell>
        </row>
        <row r="2848">
          <cell r="I2848">
            <v>25.1</v>
          </cell>
          <cell r="K2848">
            <v>2050996.3</v>
          </cell>
          <cell r="Q2848" t="str">
            <v>Скорняк Екатерина Дмитриевна</v>
          </cell>
          <cell r="R2848" t="str">
            <v/>
          </cell>
          <cell r="T2848" t="str">
            <v>ип Точилова</v>
          </cell>
          <cell r="U2848">
            <v>1</v>
          </cell>
          <cell r="V2848">
            <v>1</v>
          </cell>
          <cell r="W2848" t="str">
            <v>Декабрь</v>
          </cell>
          <cell r="AE2848" t="str">
            <v>1 комн.</v>
          </cell>
          <cell r="AF2848" t="str">
            <v>Декабрь 2023</v>
          </cell>
          <cell r="AH2848">
            <v>1</v>
          </cell>
          <cell r="AP2848">
            <v>9595730</v>
          </cell>
        </row>
        <row r="2849">
          <cell r="I2849">
            <v>48.55</v>
          </cell>
          <cell r="K2849">
            <v>0</v>
          </cell>
          <cell r="Q2849" t="str">
            <v>Хархалуп Александр Владимирович</v>
          </cell>
          <cell r="R2849" t="str">
            <v>Саввон Дмитрий Петрович</v>
          </cell>
          <cell r="T2849" t="str">
            <v>ИП СЕМУШИН АЛЕКСАНДР СЕРГЕЕВИЧ</v>
          </cell>
          <cell r="U2849">
            <v>0.5</v>
          </cell>
          <cell r="V2849">
            <v>0.5</v>
          </cell>
          <cell r="W2849" t="str">
            <v>Декабрь</v>
          </cell>
          <cell r="AE2849" t="str">
            <v>2 комн.</v>
          </cell>
          <cell r="AF2849" t="str">
            <v>Декабрь 2023</v>
          </cell>
          <cell r="AH2849">
            <v>1</v>
          </cell>
          <cell r="AP2849">
            <v>16555550</v>
          </cell>
        </row>
        <row r="2850">
          <cell r="I2850">
            <v>17.329999999999998</v>
          </cell>
          <cell r="K2850">
            <v>0</v>
          </cell>
          <cell r="Q2850" t="str">
            <v>Огнева Ольга Александровна</v>
          </cell>
          <cell r="R2850" t="str">
            <v/>
          </cell>
          <cell r="T2850" t="str">
            <v>ип бунегина</v>
          </cell>
          <cell r="U2850">
            <v>1</v>
          </cell>
          <cell r="V2850">
            <v>1</v>
          </cell>
          <cell r="W2850" t="str">
            <v>Декабрь</v>
          </cell>
          <cell r="AE2850" t="str">
            <v>1 комн.</v>
          </cell>
          <cell r="AF2850" t="str">
            <v>Декабрь 2023</v>
          </cell>
          <cell r="AH2850">
            <v>1</v>
          </cell>
          <cell r="AP2850">
            <v>7645996</v>
          </cell>
        </row>
        <row r="2851">
          <cell r="I2851">
            <v>65.94</v>
          </cell>
          <cell r="K2851">
            <v>0</v>
          </cell>
          <cell r="Q2851" t="str">
            <v>Путилина Ольга Ивановна</v>
          </cell>
          <cell r="R2851" t="str">
            <v/>
          </cell>
          <cell r="T2851" t="str">
            <v>ИП Селин В.В.</v>
          </cell>
          <cell r="U2851">
            <v>1</v>
          </cell>
          <cell r="V2851">
            <v>1</v>
          </cell>
          <cell r="W2851" t="str">
            <v>Декабрь</v>
          </cell>
          <cell r="AE2851" t="str">
            <v>3 комн.</v>
          </cell>
          <cell r="AF2851" t="str">
            <v>Декабрь 2023</v>
          </cell>
          <cell r="AH2851">
            <v>1</v>
          </cell>
          <cell r="AP2851">
            <v>24512205.899999999</v>
          </cell>
        </row>
        <row r="2852">
          <cell r="I2852">
            <v>26.3</v>
          </cell>
          <cell r="K2852">
            <v>0</v>
          </cell>
          <cell r="Q2852" t="str">
            <v>Жерихов Иван Борисович</v>
          </cell>
          <cell r="R2852" t="str">
            <v/>
          </cell>
          <cell r="T2852" t="str">
            <v>ИП Гнып Мария Ярославовна</v>
          </cell>
          <cell r="U2852">
            <v>1</v>
          </cell>
          <cell r="V2852">
            <v>1</v>
          </cell>
          <cell r="W2852" t="str">
            <v>Декабрь</v>
          </cell>
          <cell r="AE2852" t="str">
            <v>1 комн.(с)</v>
          </cell>
          <cell r="AF2852" t="str">
            <v>Декабрь 2023</v>
          </cell>
          <cell r="AH2852">
            <v>1</v>
          </cell>
          <cell r="AP2852">
            <v>8629030</v>
          </cell>
        </row>
        <row r="2853">
          <cell r="I2853">
            <v>26</v>
          </cell>
          <cell r="K2853">
            <v>0</v>
          </cell>
          <cell r="Q2853" t="str">
            <v>Матушко Оксана Витальевна</v>
          </cell>
          <cell r="R2853" t="str">
            <v/>
          </cell>
          <cell r="T2853" t="str">
            <v>Элитный Сочи</v>
          </cell>
          <cell r="U2853">
            <v>1</v>
          </cell>
          <cell r="V2853">
            <v>1</v>
          </cell>
          <cell r="W2853" t="str">
            <v>Декабрь</v>
          </cell>
          <cell r="AE2853" t="str">
            <v>1 комн.</v>
          </cell>
          <cell r="AF2853" t="str">
            <v>Декабрь 2023</v>
          </cell>
          <cell r="AH2853">
            <v>1</v>
          </cell>
          <cell r="AP2853">
            <v>8491600</v>
          </cell>
        </row>
        <row r="2854">
          <cell r="I2854">
            <v>23.59</v>
          </cell>
          <cell r="K2854">
            <v>0</v>
          </cell>
          <cell r="Q2854" t="str">
            <v>Борисова Алина Валерьевна</v>
          </cell>
          <cell r="R2854" t="str">
            <v>Саввон Дмитрий Петрович</v>
          </cell>
          <cell r="T2854" t="str">
            <v>Винсент</v>
          </cell>
          <cell r="U2854">
            <v>0.5</v>
          </cell>
          <cell r="V2854">
            <v>0.5</v>
          </cell>
          <cell r="W2854" t="str">
            <v>Декабрь</v>
          </cell>
          <cell r="AE2854" t="str">
            <v>1 комн.(с)</v>
          </cell>
          <cell r="AF2854" t="str">
            <v>Декабрь 2023</v>
          </cell>
          <cell r="AH2854">
            <v>1</v>
          </cell>
          <cell r="AP2854">
            <v>9751398.3000000007</v>
          </cell>
        </row>
        <row r="2855">
          <cell r="I2855">
            <v>48.55</v>
          </cell>
          <cell r="K2855">
            <v>0</v>
          </cell>
          <cell r="Q2855" t="str">
            <v>Величко Владислав Николаевич</v>
          </cell>
          <cell r="R2855" t="str">
            <v/>
          </cell>
          <cell r="T2855" t="str">
            <v>Винсент Недвижимость</v>
          </cell>
          <cell r="U2855">
            <v>1</v>
          </cell>
          <cell r="V2855">
            <v>1</v>
          </cell>
          <cell r="W2855" t="str">
            <v>Декабрь</v>
          </cell>
          <cell r="AE2855" t="str">
            <v>2 комн.</v>
          </cell>
          <cell r="AF2855" t="str">
            <v>Декабрь 2023</v>
          </cell>
          <cell r="AH2855">
            <v>1</v>
          </cell>
          <cell r="AP2855">
            <v>17207091</v>
          </cell>
        </row>
        <row r="2856">
          <cell r="I2856">
            <v>26.3</v>
          </cell>
          <cell r="K2856">
            <v>0</v>
          </cell>
          <cell r="Q2856" t="str">
            <v>Антоневич Татьяна Юрьевна</v>
          </cell>
          <cell r="R2856" t="str">
            <v/>
          </cell>
          <cell r="T2856" t="str">
            <v>Управление</v>
          </cell>
          <cell r="U2856">
            <v>1</v>
          </cell>
          <cell r="V2856">
            <v>1</v>
          </cell>
          <cell r="W2856" t="str">
            <v>Декабрь</v>
          </cell>
          <cell r="AE2856" t="str">
            <v>1 комн.(с)</v>
          </cell>
          <cell r="AF2856" t="str">
            <v>Декабрь 2023</v>
          </cell>
          <cell r="AH2856">
            <v>1</v>
          </cell>
          <cell r="AP2856">
            <v>8629030</v>
          </cell>
        </row>
        <row r="2857">
          <cell r="I2857">
            <v>48.55</v>
          </cell>
          <cell r="K2857">
            <v>0</v>
          </cell>
          <cell r="Q2857" t="str">
            <v>Перов Егор Александрович</v>
          </cell>
          <cell r="R2857" t="str">
            <v/>
          </cell>
          <cell r="T2857" t="str">
            <v>нет</v>
          </cell>
          <cell r="U2857">
            <v>1</v>
          </cell>
          <cell r="V2857">
            <v>0</v>
          </cell>
          <cell r="W2857" t="str">
            <v>Декабрь</v>
          </cell>
          <cell r="AE2857" t="str">
            <v>2 комн.</v>
          </cell>
          <cell r="AF2857" t="str">
            <v>Декабрь 2023</v>
          </cell>
          <cell r="AH2857">
            <v>1</v>
          </cell>
          <cell r="AP2857">
            <v>16877388</v>
          </cell>
        </row>
        <row r="2858">
          <cell r="I2858">
            <v>25.3</v>
          </cell>
          <cell r="K2858">
            <v>0</v>
          </cell>
          <cell r="Q2858" t="str">
            <v>Антоневич Татьяна Юрьевна</v>
          </cell>
          <cell r="R2858" t="str">
            <v/>
          </cell>
          <cell r="T2858" t="str">
            <v>Управление</v>
          </cell>
          <cell r="U2858">
            <v>1</v>
          </cell>
          <cell r="V2858">
            <v>1</v>
          </cell>
          <cell r="W2858" t="str">
            <v>Декабрь</v>
          </cell>
          <cell r="AE2858" t="str">
            <v>1 комн.(с)</v>
          </cell>
          <cell r="AF2858" t="str">
            <v>Декабрь 2023</v>
          </cell>
          <cell r="AH2858">
            <v>1</v>
          </cell>
          <cell r="AP2858">
            <v>8779100</v>
          </cell>
        </row>
        <row r="2859">
          <cell r="I2859">
            <v>26</v>
          </cell>
          <cell r="K2859">
            <v>0</v>
          </cell>
          <cell r="Q2859" t="str">
            <v>Вахничева Екатерина Анатольевна</v>
          </cell>
          <cell r="R2859" t="str">
            <v/>
          </cell>
          <cell r="T2859" t="str">
            <v>Управление</v>
          </cell>
          <cell r="U2859">
            <v>1</v>
          </cell>
          <cell r="V2859">
            <v>1</v>
          </cell>
          <cell r="W2859" t="str">
            <v>Декабрь</v>
          </cell>
          <cell r="AE2859" t="str">
            <v>1 комн.</v>
          </cell>
          <cell r="AF2859" t="str">
            <v>Декабрь 2023</v>
          </cell>
          <cell r="AH2859">
            <v>1</v>
          </cell>
          <cell r="AP2859">
            <v>8491600</v>
          </cell>
        </row>
        <row r="2860">
          <cell r="I2860">
            <v>22.86</v>
          </cell>
          <cell r="K2860">
            <v>0</v>
          </cell>
          <cell r="Q2860" t="str">
            <v>Кетько Даниил Андреевич</v>
          </cell>
          <cell r="R2860" t="str">
            <v/>
          </cell>
          <cell r="T2860" t="str">
            <v>Индивидуальный предприниматель Ирина Владиславовна Ахметвалеева</v>
          </cell>
          <cell r="U2860">
            <v>1</v>
          </cell>
          <cell r="V2860">
            <v>1</v>
          </cell>
          <cell r="W2860" t="str">
            <v>Декабрь</v>
          </cell>
          <cell r="AE2860" t="str">
            <v>1 комн.</v>
          </cell>
          <cell r="AF2860" t="str">
            <v>Декабрь 2023</v>
          </cell>
          <cell r="AH2860">
            <v>1</v>
          </cell>
          <cell r="AP2860">
            <v>9624060</v>
          </cell>
        </row>
        <row r="2861">
          <cell r="I2861">
            <v>26.1</v>
          </cell>
          <cell r="K2861">
            <v>0</v>
          </cell>
          <cell r="Q2861" t="str">
            <v>Соломина Олеся Леонидовна</v>
          </cell>
          <cell r="R2861" t="str">
            <v/>
          </cell>
          <cell r="T2861" t="str">
            <v>ООО "Винсент Недвижимость"</v>
          </cell>
          <cell r="U2861">
            <v>1</v>
          </cell>
          <cell r="V2861">
            <v>1</v>
          </cell>
          <cell r="W2861" t="str">
            <v>Декабрь</v>
          </cell>
          <cell r="AE2861" t="str">
            <v>Парковки</v>
          </cell>
          <cell r="AF2861" t="str">
            <v>Декабрь 2023</v>
          </cell>
          <cell r="AH2861">
            <v>1</v>
          </cell>
          <cell r="AP2861">
            <v>3000000</v>
          </cell>
        </row>
        <row r="2862">
          <cell r="I2862">
            <v>22.76</v>
          </cell>
          <cell r="K2862">
            <v>0</v>
          </cell>
          <cell r="Q2862" t="str">
            <v>Кетько Даниил Андреевич</v>
          </cell>
          <cell r="R2862" t="str">
            <v/>
          </cell>
          <cell r="T2862" t="str">
            <v>АН Сочи Недвижимость</v>
          </cell>
          <cell r="U2862">
            <v>1</v>
          </cell>
          <cell r="V2862">
            <v>1</v>
          </cell>
          <cell r="W2862" t="str">
            <v>Декабрь</v>
          </cell>
          <cell r="AE2862" t="str">
            <v>1 комн.(с)</v>
          </cell>
          <cell r="AF2862" t="str">
            <v>Декабрь 2023</v>
          </cell>
          <cell r="AH2862">
            <v>1</v>
          </cell>
          <cell r="AP2862">
            <v>9408302</v>
          </cell>
        </row>
        <row r="2863">
          <cell r="I2863">
            <v>22.73</v>
          </cell>
          <cell r="K2863">
            <v>0</v>
          </cell>
          <cell r="Q2863" t="str">
            <v>Огнева Ольга Александровна</v>
          </cell>
          <cell r="R2863" t="str">
            <v/>
          </cell>
          <cell r="T2863" t="str">
            <v>ООО Имедия Софт</v>
          </cell>
          <cell r="U2863">
            <v>1</v>
          </cell>
          <cell r="V2863">
            <v>1</v>
          </cell>
          <cell r="W2863" t="str">
            <v>Декабрь</v>
          </cell>
          <cell r="AE2863" t="str">
            <v>1 комн.(с)</v>
          </cell>
          <cell r="AF2863" t="str">
            <v>Декабрь 2023</v>
          </cell>
          <cell r="AH2863">
            <v>1</v>
          </cell>
          <cell r="AP2863">
            <v>9087454</v>
          </cell>
        </row>
        <row r="2864">
          <cell r="I2864">
            <v>23.48</v>
          </cell>
          <cell r="K2864">
            <v>2353266</v>
          </cell>
          <cell r="Q2864" t="str">
            <v>Мордвинов Дмитрий Игоревич</v>
          </cell>
          <cell r="R2864" t="str">
            <v/>
          </cell>
          <cell r="T2864" t="str">
            <v>ИП Сигида Наталья Алексндровна</v>
          </cell>
          <cell r="U2864">
            <v>1</v>
          </cell>
          <cell r="V2864">
            <v>1</v>
          </cell>
          <cell r="W2864" t="str">
            <v>Декабрь</v>
          </cell>
          <cell r="AE2864" t="str">
            <v>1 комн.(с)</v>
          </cell>
          <cell r="AF2864" t="str">
            <v>Декабрь 2023</v>
          </cell>
          <cell r="AH2864">
            <v>1</v>
          </cell>
          <cell r="AP2864">
            <v>10162378.800000001</v>
          </cell>
        </row>
        <row r="2865">
          <cell r="I2865">
            <v>37.799999999999997</v>
          </cell>
          <cell r="K2865">
            <v>0</v>
          </cell>
          <cell r="Q2865" t="str">
            <v>Свядощ Дарья Дмитриевна</v>
          </cell>
          <cell r="R2865" t="str">
            <v>Потапова Марина Анатольевна</v>
          </cell>
          <cell r="T2865" t="str">
            <v>нет</v>
          </cell>
          <cell r="U2865">
            <v>0.5</v>
          </cell>
          <cell r="V2865">
            <v>0</v>
          </cell>
          <cell r="W2865" t="str">
            <v>Декабрь</v>
          </cell>
          <cell r="AE2865" t="str">
            <v>1 комн.</v>
          </cell>
          <cell r="AF2865" t="str">
            <v>Декабрь 2023</v>
          </cell>
          <cell r="AH2865">
            <v>0.5</v>
          </cell>
          <cell r="AP2865">
            <v>5622750</v>
          </cell>
        </row>
        <row r="2866">
          <cell r="I2866">
            <v>31.3</v>
          </cell>
          <cell r="K2866">
            <v>0</v>
          </cell>
          <cell r="Q2866" t="str">
            <v>Скорняк Екатерина Дмитриевна</v>
          </cell>
          <cell r="R2866" t="str">
            <v/>
          </cell>
          <cell r="T2866" t="str">
            <v xml:space="preserve"> Василий  Юровский</v>
          </cell>
          <cell r="U2866">
            <v>1</v>
          </cell>
          <cell r="V2866">
            <v>1</v>
          </cell>
          <cell r="W2866" t="str">
            <v>Декабрь</v>
          </cell>
          <cell r="AE2866" t="str">
            <v>1 комн.</v>
          </cell>
          <cell r="AF2866" t="str">
            <v>Декабрь 2023</v>
          </cell>
          <cell r="AH2866">
            <v>1</v>
          </cell>
          <cell r="AP2866">
            <v>9508940</v>
          </cell>
        </row>
        <row r="2867">
          <cell r="I2867">
            <v>24.6</v>
          </cell>
          <cell r="K2867">
            <v>2992122.6</v>
          </cell>
          <cell r="Q2867" t="str">
            <v>Малхосьянц Юлия Владимировна</v>
          </cell>
          <cell r="R2867" t="str">
            <v/>
          </cell>
          <cell r="T2867" t="str">
            <v>Инвайт</v>
          </cell>
          <cell r="U2867">
            <v>1</v>
          </cell>
          <cell r="V2867">
            <v>1</v>
          </cell>
          <cell r="W2867" t="str">
            <v>Декабрь</v>
          </cell>
          <cell r="AE2867" t="str">
            <v>1 комн.</v>
          </cell>
          <cell r="AF2867" t="str">
            <v>Декабрь 2023</v>
          </cell>
          <cell r="AH2867">
            <v>1</v>
          </cell>
          <cell r="AP2867">
            <v>9739140</v>
          </cell>
        </row>
        <row r="2868">
          <cell r="I2868">
            <v>26</v>
          </cell>
          <cell r="K2868">
            <v>1748916</v>
          </cell>
          <cell r="Q2868" t="str">
            <v>Мазеева Лариса Викторовна</v>
          </cell>
          <cell r="R2868" t="str">
            <v/>
          </cell>
          <cell r="T2868" t="str">
            <v>ИП Виляк Лидия Ивановна</v>
          </cell>
          <cell r="U2868">
            <v>1</v>
          </cell>
          <cell r="V2868">
            <v>1</v>
          </cell>
          <cell r="W2868" t="str">
            <v>Декабрь</v>
          </cell>
          <cell r="AE2868" t="str">
            <v>1 комн.</v>
          </cell>
          <cell r="AF2868" t="str">
            <v>Декабрь 2023</v>
          </cell>
          <cell r="AH2868">
            <v>1</v>
          </cell>
          <cell r="AP2868">
            <v>9872200</v>
          </cell>
        </row>
        <row r="2869">
          <cell r="I2869">
            <v>26.3</v>
          </cell>
          <cell r="K2869">
            <v>0</v>
          </cell>
          <cell r="Q2869" t="str">
            <v>Нестерова Анастасия Викторовна</v>
          </cell>
          <cell r="R2869" t="str">
            <v/>
          </cell>
          <cell r="T2869" t="str">
            <v>ИП Поливанов Алексей Александрович</v>
          </cell>
          <cell r="U2869">
            <v>1</v>
          </cell>
          <cell r="V2869">
            <v>1</v>
          </cell>
          <cell r="W2869" t="str">
            <v>Декабрь</v>
          </cell>
          <cell r="AE2869" t="str">
            <v>1 комн.(с)</v>
          </cell>
          <cell r="AF2869" t="str">
            <v>Декабрь 2023</v>
          </cell>
          <cell r="AH2869">
            <v>1</v>
          </cell>
          <cell r="AP2869">
            <v>8629030</v>
          </cell>
        </row>
        <row r="2870">
          <cell r="I2870">
            <v>24.6</v>
          </cell>
          <cell r="K2870">
            <v>1988049</v>
          </cell>
          <cell r="Q2870" t="str">
            <v>Свядощ Дарья Дмитриевна</v>
          </cell>
          <cell r="R2870" t="str">
            <v/>
          </cell>
          <cell r="T2870" t="str">
            <v>ИП Городилова Любовь Владимировна</v>
          </cell>
          <cell r="U2870">
            <v>1</v>
          </cell>
          <cell r="V2870">
            <v>1</v>
          </cell>
          <cell r="W2870" t="str">
            <v>Декабрь</v>
          </cell>
          <cell r="AE2870" t="str">
            <v>1 комн.</v>
          </cell>
          <cell r="AF2870" t="str">
            <v>Декабрь 2023</v>
          </cell>
          <cell r="AH2870">
            <v>1</v>
          </cell>
          <cell r="AP2870">
            <v>8637060</v>
          </cell>
        </row>
        <row r="2871">
          <cell r="I2871">
            <v>25.1</v>
          </cell>
          <cell r="K2871">
            <v>0</v>
          </cell>
          <cell r="Q2871" t="str">
            <v>Лобко Валерия Сергеевна</v>
          </cell>
          <cell r="R2871" t="str">
            <v/>
          </cell>
          <cell r="T2871" t="str">
            <v>ООО "Элитный Сочи"</v>
          </cell>
          <cell r="U2871">
            <v>1</v>
          </cell>
          <cell r="V2871">
            <v>1</v>
          </cell>
          <cell r="W2871" t="str">
            <v>Декабрь</v>
          </cell>
          <cell r="AE2871" t="str">
            <v>1 комн.</v>
          </cell>
          <cell r="AF2871" t="str">
            <v>Декабрь 2023</v>
          </cell>
          <cell r="AH2871">
            <v>1</v>
          </cell>
          <cell r="AP2871">
            <v>9279645.6999999993</v>
          </cell>
        </row>
        <row r="2872">
          <cell r="I2872">
            <v>28.4</v>
          </cell>
          <cell r="K2872">
            <v>0</v>
          </cell>
          <cell r="Q2872" t="str">
            <v>Малхосьянц Юлия Владимировна</v>
          </cell>
          <cell r="R2872" t="str">
            <v/>
          </cell>
          <cell r="T2872" t="str">
            <v>ИП Булатецкий Иван Юрьевич</v>
          </cell>
          <cell r="U2872">
            <v>1</v>
          </cell>
          <cell r="V2872">
            <v>1</v>
          </cell>
          <cell r="W2872" t="str">
            <v>Декабрь</v>
          </cell>
          <cell r="AE2872" t="str">
            <v>1 комн.</v>
          </cell>
          <cell r="AF2872" t="str">
            <v>Декабрь 2023</v>
          </cell>
          <cell r="AH2872">
            <v>1</v>
          </cell>
          <cell r="AP2872">
            <v>9633280</v>
          </cell>
        </row>
        <row r="2873">
          <cell r="I2873">
            <v>26.3</v>
          </cell>
          <cell r="K2873">
            <v>0</v>
          </cell>
          <cell r="Q2873" t="str">
            <v>Гришакова Анастасия Сергеевна</v>
          </cell>
          <cell r="R2873" t="str">
            <v/>
          </cell>
          <cell r="T2873" t="str">
            <v>ИП Чекашева Светлана Сергеевна</v>
          </cell>
          <cell r="U2873">
            <v>1</v>
          </cell>
          <cell r="V2873">
            <v>1</v>
          </cell>
          <cell r="W2873" t="str">
            <v>Декабрь</v>
          </cell>
          <cell r="AE2873" t="str">
            <v>1 комн.(с)</v>
          </cell>
          <cell r="AF2873" t="str">
            <v>Декабрь 2023</v>
          </cell>
          <cell r="AH2873">
            <v>1</v>
          </cell>
          <cell r="AP2873">
            <v>8889400</v>
          </cell>
        </row>
        <row r="2874">
          <cell r="I2874">
            <v>31.5</v>
          </cell>
          <cell r="K2874">
            <v>2800444.5</v>
          </cell>
          <cell r="Q2874" t="str">
            <v>Лобко Валерия Сергеевна</v>
          </cell>
          <cell r="R2874" t="str">
            <v/>
          </cell>
          <cell r="T2874" t="str">
            <v>ИП Мосейкина А И</v>
          </cell>
          <cell r="U2874">
            <v>1</v>
          </cell>
          <cell r="V2874">
            <v>1</v>
          </cell>
          <cell r="W2874" t="str">
            <v>Декабрь</v>
          </cell>
          <cell r="AE2874" t="str">
            <v>1 комн.</v>
          </cell>
          <cell r="AF2874" t="str">
            <v>Декабрь 2023</v>
          </cell>
          <cell r="AH2874">
            <v>1</v>
          </cell>
          <cell r="AP2874">
            <v>13302450</v>
          </cell>
        </row>
        <row r="2875">
          <cell r="I2875">
            <v>26.4</v>
          </cell>
          <cell r="K2875">
            <v>0</v>
          </cell>
          <cell r="Q2875" t="str">
            <v>Антоневич Татьяна Юрьевна</v>
          </cell>
          <cell r="R2875" t="str">
            <v>Жерихов Иван Борисович</v>
          </cell>
          <cell r="T2875" t="str">
            <v>ИП Насонов Василий Викторович</v>
          </cell>
          <cell r="U2875">
            <v>0.5</v>
          </cell>
          <cell r="V2875">
            <v>0.5</v>
          </cell>
          <cell r="W2875" t="str">
            <v>Декабрь</v>
          </cell>
          <cell r="AE2875" t="str">
            <v>1 комн.(с)</v>
          </cell>
          <cell r="AF2875" t="str">
            <v>Декабрь 2023</v>
          </cell>
          <cell r="AH2875">
            <v>1</v>
          </cell>
          <cell r="AP2875">
            <v>8923200</v>
          </cell>
        </row>
        <row r="2876">
          <cell r="I2876">
            <v>31.3</v>
          </cell>
          <cell r="K2876">
            <v>0</v>
          </cell>
          <cell r="Q2876" t="str">
            <v>Свядощ Дарья Дмитриевна</v>
          </cell>
          <cell r="R2876" t="str">
            <v>Лобко Валерия Сергеевна</v>
          </cell>
          <cell r="T2876" t="str">
            <v>ООО "РЕАЛ НЕДВИЖИМОСТЬ"</v>
          </cell>
          <cell r="U2876">
            <v>0.5</v>
          </cell>
          <cell r="V2876">
            <v>0.5</v>
          </cell>
          <cell r="W2876" t="str">
            <v>Январь</v>
          </cell>
          <cell r="AE2876" t="str">
            <v>1 комн.</v>
          </cell>
          <cell r="AF2876" t="str">
            <v>Январь 2024</v>
          </cell>
          <cell r="AH2876">
            <v>1</v>
          </cell>
          <cell r="AP2876">
            <v>9446340</v>
          </cell>
        </row>
        <row r="2877">
          <cell r="I2877">
            <v>26.4</v>
          </cell>
          <cell r="K2877">
            <v>0</v>
          </cell>
          <cell r="Q2877" t="str">
            <v>Нестерова Анастасия Викторовна</v>
          </cell>
          <cell r="R2877" t="str">
            <v/>
          </cell>
          <cell r="T2877" t="str">
            <v>ИП Насонов Василий Викторович</v>
          </cell>
          <cell r="U2877">
            <v>1</v>
          </cell>
          <cell r="V2877">
            <v>1</v>
          </cell>
          <cell r="W2877" t="str">
            <v>Январь</v>
          </cell>
          <cell r="AE2877" t="str">
            <v>1 комн.(с)</v>
          </cell>
          <cell r="AF2877" t="str">
            <v>Январь 2024</v>
          </cell>
          <cell r="AH2877">
            <v>1</v>
          </cell>
          <cell r="AP2877">
            <v>8923200</v>
          </cell>
        </row>
        <row r="2878">
          <cell r="I2878">
            <v>25.7</v>
          </cell>
          <cell r="K2878">
            <v>0</v>
          </cell>
          <cell r="Q2878" t="str">
            <v>Малхосьянц Юлия Владимировна</v>
          </cell>
          <cell r="R2878" t="str">
            <v/>
          </cell>
          <cell r="T2878" t="str">
            <v>ИП Булатецкий Иван Юрьевич</v>
          </cell>
          <cell r="U2878">
            <v>1</v>
          </cell>
          <cell r="V2878">
            <v>1</v>
          </cell>
          <cell r="W2878" t="str">
            <v>Январь</v>
          </cell>
          <cell r="AE2878" t="str">
            <v>1 комн.</v>
          </cell>
          <cell r="AF2878" t="str">
            <v>Январь 2024</v>
          </cell>
          <cell r="AH2878">
            <v>1</v>
          </cell>
          <cell r="AP2878">
            <v>8501560</v>
          </cell>
        </row>
        <row r="2879">
          <cell r="I2879">
            <v>28.4</v>
          </cell>
          <cell r="K2879">
            <v>0</v>
          </cell>
          <cell r="Q2879" t="str">
            <v>Малхосьянц Юлия Владимировна</v>
          </cell>
          <cell r="R2879" t="str">
            <v/>
          </cell>
          <cell r="T2879" t="str">
            <v>ИП Сигида Наталья Алексндровна</v>
          </cell>
          <cell r="U2879">
            <v>1</v>
          </cell>
          <cell r="V2879">
            <v>1</v>
          </cell>
          <cell r="W2879" t="str">
            <v>Январь</v>
          </cell>
          <cell r="AE2879" t="str">
            <v>1 комн.</v>
          </cell>
          <cell r="AF2879" t="str">
            <v>Январь 2024</v>
          </cell>
          <cell r="AH2879">
            <v>1</v>
          </cell>
          <cell r="AP2879">
            <v>8911806.4000000004</v>
          </cell>
        </row>
        <row r="2880">
          <cell r="I2880">
            <v>26.4</v>
          </cell>
          <cell r="K2880">
            <v>0</v>
          </cell>
          <cell r="Q2880" t="str">
            <v>Антоневич Татьяна Юрьевна</v>
          </cell>
          <cell r="R2880" t="str">
            <v>Жерихов Иван Борисович</v>
          </cell>
          <cell r="T2880" t="str">
            <v>ИП Андриянова Алена Николаевна</v>
          </cell>
          <cell r="U2880">
            <v>0.5</v>
          </cell>
          <cell r="V2880">
            <v>0.5</v>
          </cell>
          <cell r="W2880" t="str">
            <v>Январь</v>
          </cell>
          <cell r="AE2880" t="str">
            <v>1 комн.(с)</v>
          </cell>
          <cell r="AF2880" t="str">
            <v>Январь 2024</v>
          </cell>
          <cell r="AH2880">
            <v>1</v>
          </cell>
          <cell r="AP2880">
            <v>8886240</v>
          </cell>
        </row>
        <row r="2881">
          <cell r="I2881">
            <v>24.6</v>
          </cell>
          <cell r="K2881">
            <v>1998971.4</v>
          </cell>
          <cell r="Q2881" t="str">
            <v>Скорняк Екатерина Дмитриевна</v>
          </cell>
          <cell r="R2881" t="str">
            <v/>
          </cell>
          <cell r="T2881" t="str">
            <v>Индивидуальный предприниматель Андрей Игоревич Корякин</v>
          </cell>
          <cell r="U2881">
            <v>1</v>
          </cell>
          <cell r="V2881">
            <v>1</v>
          </cell>
          <cell r="W2881" t="str">
            <v>Январь</v>
          </cell>
          <cell r="AE2881" t="str">
            <v>1 комн.</v>
          </cell>
          <cell r="AF2881" t="str">
            <v>Январь 2024</v>
          </cell>
          <cell r="AH2881">
            <v>1</v>
          </cell>
          <cell r="AP2881">
            <v>10359060</v>
          </cell>
        </row>
        <row r="2882">
          <cell r="I2882">
            <v>24.6</v>
          </cell>
          <cell r="K2882">
            <v>1998971.4</v>
          </cell>
          <cell r="Q2882" t="str">
            <v>Скорняк Екатерина Дмитриевна</v>
          </cell>
          <cell r="R2882" t="str">
            <v/>
          </cell>
          <cell r="T2882" t="str">
            <v>Индивидуальный предприниматель Андрей Игоревич Корякин</v>
          </cell>
          <cell r="U2882">
            <v>1</v>
          </cell>
          <cell r="V2882">
            <v>1</v>
          </cell>
          <cell r="W2882" t="str">
            <v>Январь</v>
          </cell>
          <cell r="AE2882" t="str">
            <v>1 комн.</v>
          </cell>
          <cell r="AF2882" t="str">
            <v>Январь 2024</v>
          </cell>
          <cell r="AH2882">
            <v>1</v>
          </cell>
          <cell r="AP2882">
            <v>10359060</v>
          </cell>
        </row>
        <row r="2883">
          <cell r="I2883">
            <v>26.4</v>
          </cell>
          <cell r="K2883">
            <v>0</v>
          </cell>
          <cell r="Q2883" t="str">
            <v>Антоневич Татьяна Юрьевна</v>
          </cell>
          <cell r="R2883" t="str">
            <v/>
          </cell>
          <cell r="T2883" t="str">
            <v xml:space="preserve"> Надежда Сергеевна Редько-Левченко</v>
          </cell>
          <cell r="U2883">
            <v>1</v>
          </cell>
          <cell r="V2883">
            <v>1</v>
          </cell>
          <cell r="W2883" t="str">
            <v>Январь</v>
          </cell>
          <cell r="AE2883" t="str">
            <v>1 комн.(с)</v>
          </cell>
          <cell r="AF2883" t="str">
            <v>Январь 2024</v>
          </cell>
          <cell r="AH2883">
            <v>1</v>
          </cell>
          <cell r="AP2883">
            <v>8923200</v>
          </cell>
        </row>
        <row r="2884">
          <cell r="I2884">
            <v>48.55</v>
          </cell>
          <cell r="K2884">
            <v>0</v>
          </cell>
          <cell r="Q2884" t="str">
            <v>Лобко Валерия Сергеевна</v>
          </cell>
          <cell r="R2884" t="str">
            <v>Огнева Ольга Александровна</v>
          </cell>
          <cell r="T2884" t="str">
            <v>ип никульникова</v>
          </cell>
          <cell r="U2884">
            <v>0.5</v>
          </cell>
          <cell r="V2884">
            <v>0.5</v>
          </cell>
          <cell r="W2884" t="str">
            <v>Январь</v>
          </cell>
          <cell r="AE2884" t="str">
            <v>2 комн.</v>
          </cell>
          <cell r="AF2884" t="str">
            <v>Январь 2024</v>
          </cell>
          <cell r="AH2884">
            <v>1</v>
          </cell>
          <cell r="AP2884">
            <v>16555550</v>
          </cell>
        </row>
        <row r="2885">
          <cell r="I2885">
            <v>25.7</v>
          </cell>
          <cell r="K2885">
            <v>0</v>
          </cell>
          <cell r="Q2885" t="str">
            <v>Прегаева Ксения Владимировна</v>
          </cell>
          <cell r="R2885" t="str">
            <v/>
          </cell>
          <cell r="T2885" t="str">
            <v>ООО "Элитный Сочи"</v>
          </cell>
          <cell r="U2885">
            <v>1</v>
          </cell>
          <cell r="V2885">
            <v>1</v>
          </cell>
          <cell r="W2885" t="str">
            <v>Январь</v>
          </cell>
          <cell r="AE2885" t="str">
            <v>1 комн.</v>
          </cell>
          <cell r="AF2885" t="str">
            <v>Январь 2024</v>
          </cell>
          <cell r="AH2885">
            <v>1</v>
          </cell>
          <cell r="AP2885">
            <v>8666040</v>
          </cell>
        </row>
        <row r="2886">
          <cell r="I2886">
            <v>36.299999999999997</v>
          </cell>
          <cell r="K2886">
            <v>0</v>
          </cell>
          <cell r="Q2886" t="str">
            <v>Матушко Оксана Витальевна</v>
          </cell>
          <cell r="R2886" t="str">
            <v>Мазеева Лариса Викторовна</v>
          </cell>
          <cell r="T2886" t="str">
            <v xml:space="preserve">  Алена  Липицева</v>
          </cell>
          <cell r="U2886">
            <v>0.5</v>
          </cell>
          <cell r="V2886">
            <v>0.5</v>
          </cell>
          <cell r="W2886" t="str">
            <v>Январь</v>
          </cell>
          <cell r="AE2886" t="str">
            <v>1 комн.</v>
          </cell>
          <cell r="AF2886" t="str">
            <v>Январь 2024</v>
          </cell>
          <cell r="AH2886">
            <v>1</v>
          </cell>
          <cell r="AP2886">
            <v>10926300</v>
          </cell>
        </row>
        <row r="2887">
          <cell r="I2887">
            <v>22.73</v>
          </cell>
          <cell r="K2887">
            <v>0</v>
          </cell>
          <cell r="Q2887" t="str">
            <v>Огнева Ольга Александровна</v>
          </cell>
          <cell r="R2887" t="str">
            <v/>
          </cell>
          <cell r="T2887" t="str">
            <v>ИП Леонова Людмила Юрьевна</v>
          </cell>
          <cell r="U2887">
            <v>1</v>
          </cell>
          <cell r="V2887">
            <v>1</v>
          </cell>
          <cell r="W2887" t="str">
            <v>Январь</v>
          </cell>
          <cell r="AE2887" t="str">
            <v>1 комн.(с)</v>
          </cell>
          <cell r="AF2887" t="str">
            <v>Январь 2024</v>
          </cell>
          <cell r="AH2887">
            <v>1</v>
          </cell>
          <cell r="AP2887">
            <v>8451196</v>
          </cell>
        </row>
        <row r="2888">
          <cell r="I2888">
            <v>23.33</v>
          </cell>
          <cell r="K2888">
            <v>0</v>
          </cell>
          <cell r="Q2888" t="str">
            <v>Гимаева Нина Евгеньевна</v>
          </cell>
          <cell r="R2888" t="str">
            <v/>
          </cell>
          <cell r="T2888" t="str">
            <v>ИП Сидоров Денис Николаевич</v>
          </cell>
          <cell r="U2888">
            <v>1</v>
          </cell>
          <cell r="V2888">
            <v>1</v>
          </cell>
          <cell r="W2888" t="str">
            <v>Январь</v>
          </cell>
          <cell r="AE2888" t="str">
            <v>1 комн.(с)</v>
          </cell>
          <cell r="AF2888" t="str">
            <v>Январь 2024</v>
          </cell>
          <cell r="AH2888">
            <v>1</v>
          </cell>
          <cell r="AP2888">
            <v>9140694</v>
          </cell>
        </row>
        <row r="2889">
          <cell r="I2889">
            <v>66.12</v>
          </cell>
          <cell r="K2889">
            <v>0</v>
          </cell>
          <cell r="Q2889" t="str">
            <v>Соломина Олеся Леонидовна</v>
          </cell>
          <cell r="R2889" t="str">
            <v/>
          </cell>
          <cell r="T2889" t="str">
            <v>ИП Насонов Василий Викторович</v>
          </cell>
          <cell r="U2889">
            <v>1</v>
          </cell>
          <cell r="V2889">
            <v>1</v>
          </cell>
          <cell r="W2889" t="str">
            <v>Январь</v>
          </cell>
          <cell r="AE2889" t="str">
            <v>3 комн.</v>
          </cell>
          <cell r="AF2889" t="str">
            <v>Январь 2024</v>
          </cell>
          <cell r="AH2889">
            <v>1</v>
          </cell>
          <cell r="AP2889">
            <v>0</v>
          </cell>
        </row>
        <row r="2890">
          <cell r="I2890">
            <v>26</v>
          </cell>
          <cell r="K2890">
            <v>0</v>
          </cell>
          <cell r="Q2890" t="str">
            <v>Прегаева Ксения Владимировна</v>
          </cell>
          <cell r="R2890" t="str">
            <v>Вахничева Екатерина Анатольевна</v>
          </cell>
          <cell r="T2890" t="str">
            <v>ООО "Элитный Сочи"</v>
          </cell>
          <cell r="U2890">
            <v>0.5</v>
          </cell>
          <cell r="V2890">
            <v>0.5</v>
          </cell>
          <cell r="W2890" t="str">
            <v>Январь</v>
          </cell>
          <cell r="AE2890" t="str">
            <v>1 комн.</v>
          </cell>
          <cell r="AF2890" t="str">
            <v>Январь 2024</v>
          </cell>
          <cell r="AH2890">
            <v>1</v>
          </cell>
          <cell r="AP2890">
            <v>8491600</v>
          </cell>
        </row>
        <row r="2891">
          <cell r="I2891">
            <v>65.92</v>
          </cell>
          <cell r="K2891">
            <v>0</v>
          </cell>
          <cell r="Q2891" t="str">
            <v>Огнева Ольга Александровна</v>
          </cell>
          <cell r="R2891" t="str">
            <v/>
          </cell>
          <cell r="T2891" t="str">
            <v>ИП Шишканова</v>
          </cell>
          <cell r="U2891">
            <v>1</v>
          </cell>
          <cell r="V2891">
            <v>1</v>
          </cell>
          <cell r="W2891" t="str">
            <v>Январь</v>
          </cell>
          <cell r="AE2891" t="str">
            <v>3 комн.</v>
          </cell>
          <cell r="AF2891" t="str">
            <v>Январь 2024</v>
          </cell>
          <cell r="AH2891">
            <v>1</v>
          </cell>
          <cell r="AP2891">
            <v>26466880</v>
          </cell>
        </row>
        <row r="2892">
          <cell r="I2892">
            <v>22.77</v>
          </cell>
          <cell r="K2892">
            <v>0</v>
          </cell>
          <cell r="Q2892" t="str">
            <v>Гимаева Нина Евгеньевна</v>
          </cell>
          <cell r="R2892" t="str">
            <v/>
          </cell>
          <cell r="T2892" t="str">
            <v>ИП Мосейкина Александра Игоревна</v>
          </cell>
          <cell r="U2892">
            <v>1</v>
          </cell>
          <cell r="V2892">
            <v>1</v>
          </cell>
          <cell r="W2892" t="str">
            <v>Январь</v>
          </cell>
          <cell r="AE2892" t="str">
            <v>1 комн.(с)</v>
          </cell>
          <cell r="AF2892" t="str">
            <v>Январь 2024</v>
          </cell>
          <cell r="AH2892">
            <v>1</v>
          </cell>
          <cell r="AP2892">
            <v>10328472</v>
          </cell>
        </row>
        <row r="2893">
          <cell r="I2893">
            <v>25.7</v>
          </cell>
          <cell r="K2893">
            <v>0</v>
          </cell>
          <cell r="Q2893" t="str">
            <v>Мазеева Лариса Викторовна</v>
          </cell>
          <cell r="R2893" t="str">
            <v/>
          </cell>
          <cell r="T2893" t="str">
            <v>ООО "Империя"</v>
          </cell>
          <cell r="U2893">
            <v>1</v>
          </cell>
          <cell r="V2893">
            <v>1</v>
          </cell>
          <cell r="W2893" t="str">
            <v>Январь</v>
          </cell>
          <cell r="AE2893" t="str">
            <v>1 комн.</v>
          </cell>
          <cell r="AF2893" t="str">
            <v>Январь 2024</v>
          </cell>
          <cell r="AH2893">
            <v>1</v>
          </cell>
          <cell r="AP2893">
            <v>8666040</v>
          </cell>
        </row>
        <row r="2894">
          <cell r="I2894">
            <v>26</v>
          </cell>
          <cell r="K2894">
            <v>1997944</v>
          </cell>
          <cell r="Q2894" t="str">
            <v>Скорняк Екатерина Дмитриевна</v>
          </cell>
          <cell r="R2894" t="str">
            <v/>
          </cell>
          <cell r="T2894" t="str">
            <v>ИП Мосейкина Александра Игоревна</v>
          </cell>
          <cell r="U2894">
            <v>1</v>
          </cell>
          <cell r="V2894">
            <v>1</v>
          </cell>
          <cell r="W2894" t="str">
            <v>Январь</v>
          </cell>
          <cell r="AE2894" t="str">
            <v>1 комн.</v>
          </cell>
          <cell r="AF2894" t="str">
            <v>Январь 2024</v>
          </cell>
          <cell r="AH2894">
            <v>1</v>
          </cell>
          <cell r="AP2894">
            <v>11429600</v>
          </cell>
        </row>
        <row r="2895">
          <cell r="I2895">
            <v>23.57</v>
          </cell>
          <cell r="K2895">
            <v>0</v>
          </cell>
          <cell r="Q2895" t="str">
            <v>Путилина Ольга Ивановна</v>
          </cell>
          <cell r="R2895" t="str">
            <v/>
          </cell>
          <cell r="T2895" t="str">
            <v>Управление</v>
          </cell>
          <cell r="U2895">
            <v>1</v>
          </cell>
          <cell r="V2895">
            <v>1</v>
          </cell>
          <cell r="W2895" t="str">
            <v>Январь</v>
          </cell>
          <cell r="AE2895" t="str">
            <v>1 комн.(с)</v>
          </cell>
          <cell r="AF2895" t="str">
            <v>Январь 2024</v>
          </cell>
          <cell r="AH2895">
            <v>1</v>
          </cell>
          <cell r="AP2895">
            <v>0</v>
          </cell>
        </row>
        <row r="2896">
          <cell r="I2896">
            <v>23.33</v>
          </cell>
          <cell r="K2896">
            <v>0</v>
          </cell>
          <cell r="Q2896" t="str">
            <v>Гимаева Нина Евгеньевна</v>
          </cell>
          <cell r="R2896" t="str">
            <v/>
          </cell>
          <cell r="T2896" t="str">
            <v>ИП Мосейкина Александра Игоревна</v>
          </cell>
          <cell r="U2896">
            <v>1</v>
          </cell>
          <cell r="V2896">
            <v>1</v>
          </cell>
          <cell r="W2896" t="str">
            <v>Январь</v>
          </cell>
          <cell r="AE2896" t="str">
            <v>1 комн.(с)</v>
          </cell>
          <cell r="AF2896" t="str">
            <v>Январь 2024</v>
          </cell>
          <cell r="AH2896">
            <v>1</v>
          </cell>
          <cell r="AP2896">
            <v>10633814</v>
          </cell>
        </row>
        <row r="2897">
          <cell r="I2897">
            <v>48.73</v>
          </cell>
          <cell r="K2897">
            <v>0</v>
          </cell>
          <cell r="Q2897" t="str">
            <v>Соломина Олеся Леонидовна</v>
          </cell>
          <cell r="R2897" t="str">
            <v/>
          </cell>
          <cell r="T2897" t="str">
            <v>ИП Насонов Василий Викторович</v>
          </cell>
          <cell r="U2897">
            <v>1</v>
          </cell>
          <cell r="V2897">
            <v>1</v>
          </cell>
          <cell r="W2897" t="str">
            <v>Январь</v>
          </cell>
          <cell r="AE2897" t="str">
            <v>2 комн.</v>
          </cell>
          <cell r="AF2897" t="str">
            <v>Январь 2024</v>
          </cell>
          <cell r="AH2897">
            <v>1</v>
          </cell>
          <cell r="AP2897">
            <v>0</v>
          </cell>
        </row>
        <row r="2898">
          <cell r="I2898">
            <v>31.3</v>
          </cell>
          <cell r="K2898">
            <v>0</v>
          </cell>
          <cell r="Q2898" t="str">
            <v>Гогшелидзе Гурам Николаевич</v>
          </cell>
          <cell r="R2898" t="str">
            <v/>
          </cell>
          <cell r="T2898" t="str">
            <v>ИП Губайдулина С.Л</v>
          </cell>
          <cell r="U2898">
            <v>1</v>
          </cell>
          <cell r="V2898">
            <v>1</v>
          </cell>
          <cell r="W2898" t="str">
            <v>Январь</v>
          </cell>
          <cell r="AE2898" t="str">
            <v>1 комн.</v>
          </cell>
          <cell r="AF2898" t="str">
            <v>Январь 2024</v>
          </cell>
          <cell r="AH2898">
            <v>1</v>
          </cell>
          <cell r="AP2898">
            <v>10119290</v>
          </cell>
        </row>
        <row r="2899">
          <cell r="I2899">
            <v>42.83</v>
          </cell>
          <cell r="K2899">
            <v>0</v>
          </cell>
          <cell r="Q2899" t="str">
            <v>Антоневич Татьяна Юрьевна</v>
          </cell>
          <cell r="R2899" t="str">
            <v/>
          </cell>
          <cell r="T2899" t="str">
            <v>ИП Антонов Антон Георгиевич</v>
          </cell>
          <cell r="U2899">
            <v>1</v>
          </cell>
          <cell r="V2899">
            <v>1</v>
          </cell>
          <cell r="W2899" t="str">
            <v>Январь</v>
          </cell>
          <cell r="AE2899" t="str">
            <v>2 комн.</v>
          </cell>
          <cell r="AF2899" t="str">
            <v>Январь 2024</v>
          </cell>
          <cell r="AH2899">
            <v>1</v>
          </cell>
          <cell r="AP2899">
            <v>14605030</v>
          </cell>
        </row>
        <row r="2900">
          <cell r="I2900">
            <v>31.76</v>
          </cell>
          <cell r="K2900">
            <v>0</v>
          </cell>
          <cell r="Q2900" t="str">
            <v>Путилина Ольга Ивановна</v>
          </cell>
          <cell r="R2900" t="str">
            <v/>
          </cell>
          <cell r="T2900" t="str">
            <v>ИП Тулаби Амир Хоссейн</v>
          </cell>
          <cell r="U2900">
            <v>1</v>
          </cell>
          <cell r="V2900">
            <v>1</v>
          </cell>
          <cell r="W2900" t="str">
            <v>Январь</v>
          </cell>
          <cell r="AE2900" t="str">
            <v>Парковки</v>
          </cell>
          <cell r="AF2900" t="str">
            <v>Январь 2024</v>
          </cell>
          <cell r="AH2900">
            <v>1</v>
          </cell>
          <cell r="AP2900">
            <v>0</v>
          </cell>
        </row>
        <row r="2901">
          <cell r="I2901">
            <v>16.440000000000001</v>
          </cell>
          <cell r="K2901">
            <v>0</v>
          </cell>
          <cell r="Q2901" t="str">
            <v>Путилина Ольга Ивановна</v>
          </cell>
          <cell r="R2901" t="str">
            <v/>
          </cell>
          <cell r="T2901" t="str">
            <v>ИП Тулаби Амир Хоссейн</v>
          </cell>
          <cell r="U2901">
            <v>1</v>
          </cell>
          <cell r="V2901">
            <v>1</v>
          </cell>
          <cell r="W2901" t="str">
            <v>Январь</v>
          </cell>
          <cell r="AE2901" t="str">
            <v>Парковки</v>
          </cell>
          <cell r="AF2901" t="str">
            <v>Январь 2024</v>
          </cell>
          <cell r="AH2901">
            <v>1</v>
          </cell>
          <cell r="AP2901">
            <v>0</v>
          </cell>
        </row>
        <row r="2902">
          <cell r="I2902">
            <v>23.56</v>
          </cell>
          <cell r="K2902">
            <v>0</v>
          </cell>
          <cell r="Q2902" t="str">
            <v>Гимаева Нина Евгеньевна</v>
          </cell>
          <cell r="R2902" t="str">
            <v/>
          </cell>
          <cell r="T2902" t="str">
            <v>ИП Мосейкина Александра Игоревна</v>
          </cell>
          <cell r="U2902">
            <v>1</v>
          </cell>
          <cell r="V2902">
            <v>1</v>
          </cell>
          <cell r="W2902" t="str">
            <v>Январь</v>
          </cell>
          <cell r="AE2902" t="str">
            <v>1 комн.(с)</v>
          </cell>
          <cell r="AF2902" t="str">
            <v>Январь 2024</v>
          </cell>
          <cell r="AH2902">
            <v>1</v>
          </cell>
          <cell r="AP2902">
            <v>0</v>
          </cell>
        </row>
        <row r="2903">
          <cell r="I2903">
            <v>25.26</v>
          </cell>
          <cell r="K2903">
            <v>0</v>
          </cell>
          <cell r="Q2903" t="str">
            <v>Соломина Олеся Леонидовна</v>
          </cell>
          <cell r="R2903" t="str">
            <v/>
          </cell>
          <cell r="T2903" t="str">
            <v>ИП Жукова Д.В.</v>
          </cell>
          <cell r="U2903">
            <v>1</v>
          </cell>
          <cell r="V2903">
            <v>1</v>
          </cell>
          <cell r="W2903" t="str">
            <v>Январь</v>
          </cell>
          <cell r="AE2903" t="str">
            <v>Парковки</v>
          </cell>
          <cell r="AF2903" t="str">
            <v>Январь 2024</v>
          </cell>
          <cell r="AH2903">
            <v>1</v>
          </cell>
          <cell r="AP2903">
            <v>0</v>
          </cell>
        </row>
        <row r="2904">
          <cell r="I2904">
            <v>25.33</v>
          </cell>
          <cell r="K2904">
            <v>0</v>
          </cell>
          <cell r="Q2904" t="str">
            <v>Огнева Ольга Александровна</v>
          </cell>
          <cell r="R2904" t="str">
            <v/>
          </cell>
          <cell r="T2904" t="str">
            <v>Элитный Сочи</v>
          </cell>
          <cell r="U2904">
            <v>1</v>
          </cell>
          <cell r="V2904">
            <v>1</v>
          </cell>
          <cell r="W2904" t="str">
            <v>Январь</v>
          </cell>
          <cell r="AE2904" t="str">
            <v>Парковки</v>
          </cell>
          <cell r="AF2904" t="str">
            <v>Январь 2024</v>
          </cell>
          <cell r="AH2904">
            <v>1</v>
          </cell>
          <cell r="AP2904">
            <v>0</v>
          </cell>
        </row>
        <row r="2905">
          <cell r="I2905">
            <v>25.19</v>
          </cell>
          <cell r="K2905">
            <v>0</v>
          </cell>
          <cell r="Q2905" t="str">
            <v>Саначев Кирилл Владимирович</v>
          </cell>
          <cell r="R2905" t="str">
            <v>Демьянов Владислав Гарикович</v>
          </cell>
          <cell r="T2905" t="str">
            <v>нет</v>
          </cell>
          <cell r="U2905">
            <v>0.5</v>
          </cell>
          <cell r="V2905">
            <v>0</v>
          </cell>
          <cell r="W2905" t="str">
            <v>Январь</v>
          </cell>
          <cell r="AE2905" t="str">
            <v>Парковки</v>
          </cell>
          <cell r="AF2905" t="str">
            <v>Январь 2024</v>
          </cell>
          <cell r="AH2905">
            <v>0.5</v>
          </cell>
          <cell r="AP2905">
            <v>0</v>
          </cell>
        </row>
        <row r="2906">
          <cell r="I2906">
            <v>25.19</v>
          </cell>
          <cell r="K2906">
            <v>0</v>
          </cell>
          <cell r="Q2906" t="str">
            <v>Огнева Ольга Александровна</v>
          </cell>
          <cell r="R2906" t="str">
            <v/>
          </cell>
          <cell r="T2906" t="str">
            <v>Элитный Сочи</v>
          </cell>
          <cell r="U2906">
            <v>1</v>
          </cell>
          <cell r="V2906">
            <v>1</v>
          </cell>
          <cell r="W2906" t="str">
            <v>Январь</v>
          </cell>
          <cell r="AE2906" t="str">
            <v>Парковки</v>
          </cell>
          <cell r="AF2906" t="str">
            <v>Январь 2024</v>
          </cell>
          <cell r="AH2906">
            <v>1</v>
          </cell>
          <cell r="AP2906">
            <v>0</v>
          </cell>
        </row>
        <row r="2907">
          <cell r="I2907">
            <v>25.88</v>
          </cell>
          <cell r="K2907">
            <v>0</v>
          </cell>
          <cell r="Q2907" t="str">
            <v>Огнева Ольга Александровна</v>
          </cell>
          <cell r="R2907" t="str">
            <v/>
          </cell>
          <cell r="T2907" t="str">
            <v>Элитный Сочи</v>
          </cell>
          <cell r="U2907">
            <v>1</v>
          </cell>
          <cell r="V2907">
            <v>1</v>
          </cell>
          <cell r="W2907" t="str">
            <v>Январь</v>
          </cell>
          <cell r="AE2907" t="str">
            <v>Парковки</v>
          </cell>
          <cell r="AF2907" t="str">
            <v>Январь 2024</v>
          </cell>
          <cell r="AH2907">
            <v>1</v>
          </cell>
          <cell r="AP2907">
            <v>0</v>
          </cell>
        </row>
        <row r="2908">
          <cell r="I2908">
            <v>128.69999999999999</v>
          </cell>
          <cell r="K2908">
            <v>0</v>
          </cell>
          <cell r="Q2908" t="str">
            <v>Долгоаршинных Владислав Рафаилович</v>
          </cell>
          <cell r="R2908" t="str">
            <v/>
          </cell>
          <cell r="T2908" t="str">
            <v>Индивидуальный предприниматель Дмитриев Дмитрий Владиславович</v>
          </cell>
          <cell r="U2908">
            <v>1</v>
          </cell>
          <cell r="V2908">
            <v>1</v>
          </cell>
          <cell r="W2908" t="str">
            <v>Январь</v>
          </cell>
          <cell r="AE2908" t="str">
            <v>Нежилое помещение</v>
          </cell>
          <cell r="AF2908" t="str">
            <v>Январь 2024</v>
          </cell>
          <cell r="AH2908">
            <v>1</v>
          </cell>
          <cell r="AP2908">
            <v>0</v>
          </cell>
        </row>
        <row r="2909">
          <cell r="I2909">
            <v>48.55</v>
          </cell>
          <cell r="K2909">
            <v>0</v>
          </cell>
          <cell r="Q2909" t="str">
            <v>Хархалуп Александр Владимирович</v>
          </cell>
          <cell r="R2909" t="str">
            <v>Гейдебрехт Елена Гарриевна</v>
          </cell>
          <cell r="T2909" t="str">
            <v>ИП АНТОНОВА КСЕНИЯ СЕРГЕЕВНА</v>
          </cell>
          <cell r="U2909">
            <v>0.5</v>
          </cell>
          <cell r="V2909">
            <v>0.5</v>
          </cell>
          <cell r="W2909" t="str">
            <v>Январь</v>
          </cell>
          <cell r="AE2909" t="str">
            <v>2 комн.</v>
          </cell>
          <cell r="AF2909" t="str">
            <v>Январь 2024</v>
          </cell>
          <cell r="AH2909">
            <v>1</v>
          </cell>
          <cell r="AP2909">
            <v>17471325</v>
          </cell>
        </row>
        <row r="2910">
          <cell r="I2910">
            <v>26.04</v>
          </cell>
          <cell r="K2910">
            <v>0</v>
          </cell>
          <cell r="Q2910" t="str">
            <v>Саввон Дмитрий Петрович</v>
          </cell>
          <cell r="R2910" t="str">
            <v/>
          </cell>
          <cell r="T2910" t="str">
            <v>нет</v>
          </cell>
          <cell r="U2910">
            <v>1</v>
          </cell>
          <cell r="V2910">
            <v>0</v>
          </cell>
          <cell r="W2910" t="str">
            <v>Январь</v>
          </cell>
          <cell r="AE2910" t="str">
            <v>Парковки</v>
          </cell>
          <cell r="AF2910" t="str">
            <v>Январь 2024</v>
          </cell>
          <cell r="AH2910">
            <v>1</v>
          </cell>
          <cell r="AP2910">
            <v>0</v>
          </cell>
        </row>
        <row r="2911">
          <cell r="I2911">
            <v>17.71</v>
          </cell>
          <cell r="K2911">
            <v>0</v>
          </cell>
          <cell r="Q2911" t="str">
            <v>Саввон Дмитрий Петрович</v>
          </cell>
          <cell r="R2911" t="str">
            <v/>
          </cell>
          <cell r="T2911" t="str">
            <v>нет</v>
          </cell>
          <cell r="U2911">
            <v>1</v>
          </cell>
          <cell r="V2911">
            <v>0</v>
          </cell>
          <cell r="W2911" t="str">
            <v>Январь</v>
          </cell>
          <cell r="AE2911" t="str">
            <v>Парковки</v>
          </cell>
          <cell r="AF2911" t="str">
            <v>Январь 2024</v>
          </cell>
          <cell r="AH2911">
            <v>1</v>
          </cell>
          <cell r="AP2911">
            <v>0</v>
          </cell>
        </row>
        <row r="2912">
          <cell r="I2912">
            <v>25.1</v>
          </cell>
          <cell r="K2912">
            <v>1998386.7</v>
          </cell>
          <cell r="Q2912" t="str">
            <v>Скорняк Екатерина Дмитриевна</v>
          </cell>
          <cell r="R2912" t="str">
            <v/>
          </cell>
          <cell r="T2912" t="str">
            <v>Элитный Сочи</v>
          </cell>
          <cell r="U2912">
            <v>1</v>
          </cell>
          <cell r="V2912">
            <v>1</v>
          </cell>
          <cell r="W2912" t="str">
            <v>Январь</v>
          </cell>
          <cell r="AE2912" t="str">
            <v>1 комн.</v>
          </cell>
          <cell r="AF2912" t="str">
            <v>Январь 2024</v>
          </cell>
          <cell r="AH2912">
            <v>1</v>
          </cell>
          <cell r="AP2912">
            <v>10406460</v>
          </cell>
        </row>
        <row r="2913">
          <cell r="I2913">
            <v>26.1</v>
          </cell>
          <cell r="K2913">
            <v>0</v>
          </cell>
          <cell r="Q2913" t="str">
            <v>Кетько Даниил Андреевич</v>
          </cell>
          <cell r="R2913" t="str">
            <v/>
          </cell>
          <cell r="T2913" t="str">
            <v>ИП Че</v>
          </cell>
          <cell r="U2913">
            <v>1</v>
          </cell>
          <cell r="V2913">
            <v>1</v>
          </cell>
          <cell r="W2913" t="str">
            <v>Январь</v>
          </cell>
          <cell r="AE2913" t="str">
            <v>Парковки</v>
          </cell>
          <cell r="AF2913" t="str">
            <v>Январь 2024</v>
          </cell>
          <cell r="AH2913">
            <v>1</v>
          </cell>
          <cell r="AP2913">
            <v>0</v>
          </cell>
        </row>
        <row r="2914">
          <cell r="I2914">
            <v>25.18</v>
          </cell>
          <cell r="K2914">
            <v>0</v>
          </cell>
          <cell r="Q2914" t="str">
            <v>Огнева Ольга Александровна</v>
          </cell>
          <cell r="R2914" t="str">
            <v/>
          </cell>
          <cell r="T2914" t="str">
            <v>Статус ООО</v>
          </cell>
          <cell r="U2914">
            <v>1</v>
          </cell>
          <cell r="V2914">
            <v>1</v>
          </cell>
          <cell r="W2914" t="str">
            <v>Январь</v>
          </cell>
          <cell r="AE2914" t="str">
            <v>Парковки</v>
          </cell>
          <cell r="AF2914" t="str">
            <v>Январь 2024</v>
          </cell>
          <cell r="AH2914">
            <v>1</v>
          </cell>
          <cell r="AP2914">
            <v>2300000</v>
          </cell>
        </row>
        <row r="2915">
          <cell r="I2915">
            <v>25.25</v>
          </cell>
          <cell r="K2915">
            <v>0</v>
          </cell>
          <cell r="Q2915" t="str">
            <v>Огнева Ольга Александровна</v>
          </cell>
          <cell r="R2915" t="str">
            <v/>
          </cell>
          <cell r="T2915" t="str">
            <v>Статус ООО</v>
          </cell>
          <cell r="U2915">
            <v>1</v>
          </cell>
          <cell r="V2915">
            <v>1</v>
          </cell>
          <cell r="W2915" t="str">
            <v>Январь</v>
          </cell>
          <cell r="AE2915" t="str">
            <v>Парковки</v>
          </cell>
          <cell r="AF2915" t="str">
            <v>Январь 2024</v>
          </cell>
          <cell r="AH2915">
            <v>1</v>
          </cell>
          <cell r="AP2915">
            <v>0</v>
          </cell>
        </row>
        <row r="2916">
          <cell r="I2916">
            <v>24.6</v>
          </cell>
          <cell r="K2916">
            <v>0</v>
          </cell>
          <cell r="Q2916" t="str">
            <v>Свядощ Дарья Дмитриевна</v>
          </cell>
          <cell r="R2916" t="str">
            <v/>
          </cell>
          <cell r="T2916" t="str">
            <v>ИП Рашевская (Центр юг г.Краснодар)</v>
          </cell>
          <cell r="U2916">
            <v>1</v>
          </cell>
          <cell r="V2916">
            <v>1</v>
          </cell>
          <cell r="W2916" t="str">
            <v>Январь</v>
          </cell>
          <cell r="AE2916" t="str">
            <v>1 комн.</v>
          </cell>
          <cell r="AF2916" t="str">
            <v>Январь 2024</v>
          </cell>
          <cell r="AH2916">
            <v>1</v>
          </cell>
          <cell r="AP2916">
            <v>0</v>
          </cell>
        </row>
        <row r="2917">
          <cell r="I2917">
            <v>25.78</v>
          </cell>
          <cell r="K2917">
            <v>0</v>
          </cell>
          <cell r="Q2917" t="str">
            <v>Огнева Ольга Александровна</v>
          </cell>
          <cell r="R2917" t="str">
            <v/>
          </cell>
          <cell r="T2917" t="str">
            <v>Элитный Сочи</v>
          </cell>
          <cell r="U2917">
            <v>1</v>
          </cell>
          <cell r="V2917">
            <v>1</v>
          </cell>
          <cell r="W2917" t="str">
            <v>Январь</v>
          </cell>
          <cell r="AE2917" t="str">
            <v>Парковки</v>
          </cell>
          <cell r="AF2917" t="str">
            <v>Январь 2024</v>
          </cell>
          <cell r="AH2917">
            <v>1</v>
          </cell>
          <cell r="AP2917">
            <v>2100000</v>
          </cell>
        </row>
        <row r="2918">
          <cell r="I2918">
            <v>25.88</v>
          </cell>
          <cell r="K2918">
            <v>0</v>
          </cell>
          <cell r="Q2918" t="str">
            <v>Кетько Даниил Андреевич</v>
          </cell>
          <cell r="R2918" t="str">
            <v/>
          </cell>
          <cell r="T2918" t="str">
            <v>Общество с ограниченной ответственностью Святослав Валерьевич Ба</v>
          </cell>
          <cell r="U2918">
            <v>1</v>
          </cell>
          <cell r="V2918">
            <v>1</v>
          </cell>
          <cell r="W2918" t="str">
            <v>Январь</v>
          </cell>
          <cell r="AE2918" t="str">
            <v>Парковки</v>
          </cell>
          <cell r="AF2918" t="str">
            <v>Январь 2024</v>
          </cell>
          <cell r="AH2918">
            <v>1</v>
          </cell>
          <cell r="AP2918">
            <v>0</v>
          </cell>
        </row>
        <row r="2919">
          <cell r="I2919">
            <v>66.12</v>
          </cell>
          <cell r="K2919">
            <v>0</v>
          </cell>
          <cell r="Q2919" t="str">
            <v>Гимаева Нина Евгеньевна</v>
          </cell>
          <cell r="R2919" t="str">
            <v/>
          </cell>
          <cell r="T2919" t="str">
            <v>ИП Тулаби А.Х</v>
          </cell>
          <cell r="U2919">
            <v>1</v>
          </cell>
          <cell r="V2919">
            <v>1</v>
          </cell>
          <cell r="W2919" t="str">
            <v>Январь</v>
          </cell>
          <cell r="AE2919" t="str">
            <v>3 комн.</v>
          </cell>
          <cell r="AF2919" t="str">
            <v>Январь 2024</v>
          </cell>
          <cell r="AH2919">
            <v>1</v>
          </cell>
          <cell r="AP2919">
            <v>0</v>
          </cell>
        </row>
        <row r="2920">
          <cell r="I2920">
            <v>26.2</v>
          </cell>
          <cell r="K2920">
            <v>0</v>
          </cell>
          <cell r="Q2920" t="str">
            <v>Гимаева Нина Евгеньевна</v>
          </cell>
          <cell r="R2920" t="str">
            <v/>
          </cell>
          <cell r="T2920" t="str">
            <v>ИП Тулаби Амир Хоссейн</v>
          </cell>
          <cell r="U2920">
            <v>1</v>
          </cell>
          <cell r="V2920">
            <v>1</v>
          </cell>
          <cell r="W2920" t="str">
            <v>Январь</v>
          </cell>
          <cell r="AE2920" t="str">
            <v>Парковки</v>
          </cell>
          <cell r="AF2920" t="str">
            <v>Январь 2024</v>
          </cell>
          <cell r="AH2920">
            <v>1</v>
          </cell>
          <cell r="AP2920">
            <v>0</v>
          </cell>
        </row>
        <row r="2921">
          <cell r="I2921">
            <v>15.04</v>
          </cell>
          <cell r="K2921">
            <v>0</v>
          </cell>
          <cell r="Q2921" t="str">
            <v>Соломина Олеся Леонидовна</v>
          </cell>
          <cell r="R2921" t="str">
            <v/>
          </cell>
          <cell r="T2921" t="str">
            <v>АН Этажи</v>
          </cell>
          <cell r="U2921">
            <v>1</v>
          </cell>
          <cell r="V2921">
            <v>1</v>
          </cell>
          <cell r="W2921" t="str">
            <v>Январь</v>
          </cell>
          <cell r="AE2921" t="str">
            <v>Парковки</v>
          </cell>
          <cell r="AF2921" t="str">
            <v>Январь 2024</v>
          </cell>
          <cell r="AH2921">
            <v>1</v>
          </cell>
          <cell r="AP2921">
            <v>1580000</v>
          </cell>
        </row>
        <row r="2922">
          <cell r="I2922">
            <v>38.14</v>
          </cell>
          <cell r="K2922">
            <v>0</v>
          </cell>
          <cell r="Q2922" t="str">
            <v>Саввон Дмитрий Петрович</v>
          </cell>
          <cell r="R2922" t="str">
            <v/>
          </cell>
          <cell r="T2922" t="str">
            <v>ИП Плетинский Святослав Борисович</v>
          </cell>
          <cell r="U2922">
            <v>1</v>
          </cell>
          <cell r="V2922">
            <v>1</v>
          </cell>
          <cell r="W2922" t="str">
            <v>Январь</v>
          </cell>
          <cell r="AE2922" t="str">
            <v>1 комн.</v>
          </cell>
          <cell r="AF2922" t="str">
            <v>Январь 2024</v>
          </cell>
          <cell r="AH2922">
            <v>1</v>
          </cell>
          <cell r="AP2922">
            <v>14363524</v>
          </cell>
        </row>
        <row r="2923">
          <cell r="I2923">
            <v>24.6</v>
          </cell>
          <cell r="K2923">
            <v>1997790.6</v>
          </cell>
          <cell r="Q2923" t="str">
            <v>Лобко Валерия Сергеевна</v>
          </cell>
          <cell r="R2923" t="str">
            <v/>
          </cell>
          <cell r="T2923" t="str">
            <v>АН Элитный Сочи</v>
          </cell>
          <cell r="U2923">
            <v>1</v>
          </cell>
          <cell r="V2923">
            <v>1</v>
          </cell>
          <cell r="W2923" t="str">
            <v>Январь</v>
          </cell>
          <cell r="AE2923" t="str">
            <v>1 комн.</v>
          </cell>
          <cell r="AF2923" t="str">
            <v>Январь 2024</v>
          </cell>
          <cell r="AH2923">
            <v>1</v>
          </cell>
          <cell r="AP2923">
            <v>9965460</v>
          </cell>
        </row>
        <row r="2924">
          <cell r="I2924">
            <v>26</v>
          </cell>
          <cell r="K2924">
            <v>0</v>
          </cell>
          <cell r="Q2924" t="str">
            <v>Вахничева Екатерина Анатольевна</v>
          </cell>
          <cell r="R2924" t="str">
            <v/>
          </cell>
          <cell r="T2924" t="str">
            <v>АН Империя</v>
          </cell>
          <cell r="U2924">
            <v>1</v>
          </cell>
          <cell r="V2924">
            <v>1</v>
          </cell>
          <cell r="W2924" t="str">
            <v>Январь</v>
          </cell>
          <cell r="AE2924" t="str">
            <v>1 комн.(с)</v>
          </cell>
          <cell r="AF2924" t="str">
            <v>Январь 2024</v>
          </cell>
          <cell r="AH2924">
            <v>1</v>
          </cell>
          <cell r="AP2924">
            <v>0</v>
          </cell>
        </row>
        <row r="2925">
          <cell r="I2925">
            <v>26</v>
          </cell>
          <cell r="K2925">
            <v>0</v>
          </cell>
          <cell r="Q2925" t="str">
            <v>Кетько Даниил Андреевич</v>
          </cell>
          <cell r="R2925" t="str">
            <v/>
          </cell>
          <cell r="T2925" t="str">
            <v>ИП Маяцкая Яна Вячеславовна</v>
          </cell>
          <cell r="U2925">
            <v>1</v>
          </cell>
          <cell r="V2925">
            <v>1</v>
          </cell>
          <cell r="W2925" t="str">
            <v>Январь</v>
          </cell>
          <cell r="AE2925" t="str">
            <v>Парковки</v>
          </cell>
          <cell r="AF2925" t="str">
            <v>Январь 2024</v>
          </cell>
          <cell r="AH2925">
            <v>1</v>
          </cell>
          <cell r="AP2925">
            <v>0</v>
          </cell>
        </row>
        <row r="2926">
          <cell r="I2926">
            <v>48.39</v>
          </cell>
          <cell r="K2926">
            <v>0</v>
          </cell>
          <cell r="Q2926" t="str">
            <v>Соломина Олеся Леонидовна</v>
          </cell>
          <cell r="R2926" t="str">
            <v/>
          </cell>
          <cell r="T2926" t="str">
            <v>ИП Мутина</v>
          </cell>
          <cell r="U2926">
            <v>1</v>
          </cell>
          <cell r="V2926">
            <v>1</v>
          </cell>
          <cell r="W2926" t="str">
            <v>Январь</v>
          </cell>
          <cell r="AE2926" t="str">
            <v>2 комн.</v>
          </cell>
          <cell r="AF2926" t="str">
            <v>Январь 2024</v>
          </cell>
          <cell r="AH2926">
            <v>1</v>
          </cell>
          <cell r="AP2926">
            <v>0</v>
          </cell>
        </row>
        <row r="2927">
          <cell r="I2927">
            <v>38.020000000000003</v>
          </cell>
          <cell r="K2927">
            <v>0</v>
          </cell>
          <cell r="Q2927" t="str">
            <v>Антоневич Татьяна Юрьевна</v>
          </cell>
          <cell r="R2927" t="str">
            <v/>
          </cell>
          <cell r="T2927" t="str">
            <v>Управление</v>
          </cell>
          <cell r="U2927">
            <v>1</v>
          </cell>
          <cell r="V2927">
            <v>1</v>
          </cell>
          <cell r="W2927" t="str">
            <v>Январь</v>
          </cell>
          <cell r="AE2927" t="str">
            <v>1 комн.</v>
          </cell>
          <cell r="AF2927" t="str">
            <v>Январь 2024</v>
          </cell>
          <cell r="AH2927">
            <v>1</v>
          </cell>
          <cell r="AP2927">
            <v>12964820</v>
          </cell>
        </row>
        <row r="2928">
          <cell r="I2928">
            <v>25.38</v>
          </cell>
          <cell r="K2928">
            <v>0</v>
          </cell>
          <cell r="Q2928" t="str">
            <v>Саввон Дмитрий Петрович</v>
          </cell>
          <cell r="R2928" t="str">
            <v/>
          </cell>
          <cell r="T2928" t="str">
            <v>ООО "Винсент Недвижимость"</v>
          </cell>
          <cell r="U2928">
            <v>1</v>
          </cell>
          <cell r="V2928">
            <v>1</v>
          </cell>
          <cell r="W2928" t="str">
            <v>Январь</v>
          </cell>
          <cell r="AE2928" t="str">
            <v>Парковки</v>
          </cell>
          <cell r="AF2928" t="str">
            <v>Январь 2024</v>
          </cell>
          <cell r="AH2928">
            <v>1</v>
          </cell>
          <cell r="AP2928">
            <v>0</v>
          </cell>
        </row>
        <row r="2929">
          <cell r="I2929">
            <v>37.799999999999997</v>
          </cell>
          <cell r="K2929">
            <v>0</v>
          </cell>
          <cell r="Q2929" t="str">
            <v>Мазеева Лариса Викторовна</v>
          </cell>
          <cell r="R2929" t="str">
            <v/>
          </cell>
          <cell r="T2929" t="str">
            <v>Индивидуальный предприниматель Максим Александрович Катаровский</v>
          </cell>
          <cell r="U2929">
            <v>1</v>
          </cell>
          <cell r="V2929">
            <v>1</v>
          </cell>
          <cell r="W2929" t="str">
            <v>Январь</v>
          </cell>
          <cell r="AE2929" t="str">
            <v>1 комн.</v>
          </cell>
          <cell r="AF2929" t="str">
            <v>Январь 2024</v>
          </cell>
          <cell r="AH2929">
            <v>1</v>
          </cell>
          <cell r="AP2929">
            <v>12303900</v>
          </cell>
        </row>
        <row r="2930">
          <cell r="I2930">
            <v>22.82</v>
          </cell>
          <cell r="K2930">
            <v>0</v>
          </cell>
          <cell r="Q2930" t="str">
            <v>Антоневич Татьяна Юрьевна</v>
          </cell>
          <cell r="R2930" t="str">
            <v/>
          </cell>
          <cell r="T2930" t="str">
            <v xml:space="preserve"> Дмитрий Владимирович Слепухин</v>
          </cell>
          <cell r="U2930">
            <v>1</v>
          </cell>
          <cell r="V2930">
            <v>1</v>
          </cell>
          <cell r="W2930" t="str">
            <v>Январь</v>
          </cell>
          <cell r="AE2930" t="str">
            <v>1 комн.</v>
          </cell>
          <cell r="AF2930" t="str">
            <v>Январь 2024</v>
          </cell>
          <cell r="AH2930">
            <v>1</v>
          </cell>
          <cell r="AP2930">
            <v>8979670</v>
          </cell>
        </row>
        <row r="2931">
          <cell r="I2931">
            <v>17.02</v>
          </cell>
          <cell r="K2931">
            <v>0</v>
          </cell>
          <cell r="Q2931" t="str">
            <v>Путилина Ольга Ивановна</v>
          </cell>
          <cell r="R2931" t="str">
            <v/>
          </cell>
          <cell r="T2931" t="str">
            <v>ООО Империал-П</v>
          </cell>
          <cell r="U2931">
            <v>1</v>
          </cell>
          <cell r="V2931">
            <v>1</v>
          </cell>
          <cell r="W2931" t="str">
            <v>Январь</v>
          </cell>
          <cell r="AE2931" t="str">
            <v>Парковки</v>
          </cell>
          <cell r="AF2931" t="str">
            <v>Январь 2024</v>
          </cell>
          <cell r="AH2931">
            <v>1</v>
          </cell>
          <cell r="AP2931">
            <v>0</v>
          </cell>
        </row>
        <row r="2932">
          <cell r="I2932">
            <v>24.6</v>
          </cell>
          <cell r="K2932">
            <v>0</v>
          </cell>
          <cell r="Q2932" t="str">
            <v>Лобко Валерия Сергеевна</v>
          </cell>
          <cell r="R2932" t="str">
            <v/>
          </cell>
          <cell r="T2932" t="str">
            <v>Управление</v>
          </cell>
          <cell r="U2932">
            <v>1</v>
          </cell>
          <cell r="V2932">
            <v>1</v>
          </cell>
          <cell r="W2932" t="str">
            <v>Январь</v>
          </cell>
          <cell r="AE2932" t="str">
            <v>1 комн.</v>
          </cell>
          <cell r="AF2932" t="str">
            <v>Январь 2024</v>
          </cell>
          <cell r="AH2932">
            <v>1</v>
          </cell>
          <cell r="AP2932">
            <v>7817880</v>
          </cell>
        </row>
        <row r="2933">
          <cell r="I2933">
            <v>24.8</v>
          </cell>
          <cell r="K2933">
            <v>1969864</v>
          </cell>
          <cell r="Q2933" t="str">
            <v>Скорняк Екатерина Дмитриевна</v>
          </cell>
          <cell r="R2933" t="str">
            <v/>
          </cell>
          <cell r="T2933" t="str">
            <v>Элитный Сочи</v>
          </cell>
          <cell r="U2933">
            <v>1</v>
          </cell>
          <cell r="V2933">
            <v>1</v>
          </cell>
          <cell r="W2933" t="str">
            <v>Январь</v>
          </cell>
          <cell r="AE2933" t="str">
            <v>1 комн.</v>
          </cell>
          <cell r="AF2933" t="str">
            <v>Январь 2024</v>
          </cell>
          <cell r="AH2933">
            <v>1</v>
          </cell>
          <cell r="AP2933">
            <v>9557920</v>
          </cell>
        </row>
        <row r="2934">
          <cell r="I2934">
            <v>28.4</v>
          </cell>
          <cell r="K2934">
            <v>0</v>
          </cell>
          <cell r="Q2934" t="str">
            <v>Скорняк Екатерина Дмитриевна</v>
          </cell>
          <cell r="R2934" t="str">
            <v/>
          </cell>
          <cell r="T2934" t="str">
            <v>Элитный Сочи</v>
          </cell>
          <cell r="U2934">
            <v>1</v>
          </cell>
          <cell r="V2934">
            <v>1</v>
          </cell>
          <cell r="W2934" t="str">
            <v>Январь</v>
          </cell>
          <cell r="AE2934" t="str">
            <v>1 комн.</v>
          </cell>
          <cell r="AF2934" t="str">
            <v>Январь 2024</v>
          </cell>
          <cell r="AH2934">
            <v>1</v>
          </cell>
          <cell r="AP2934">
            <v>9590680</v>
          </cell>
        </row>
        <row r="2935">
          <cell r="I2935">
            <v>24.6</v>
          </cell>
          <cell r="K2935">
            <v>0</v>
          </cell>
          <cell r="Q2935" t="str">
            <v>Лобко Валерия Сергеевна</v>
          </cell>
          <cell r="R2935" t="str">
            <v/>
          </cell>
          <cell r="T2935" t="str">
            <v>ИП Поливанов Алексей Александрович</v>
          </cell>
          <cell r="U2935">
            <v>1</v>
          </cell>
          <cell r="V2935">
            <v>1</v>
          </cell>
          <cell r="W2935" t="str">
            <v>Январь</v>
          </cell>
          <cell r="AE2935" t="str">
            <v>1 комн.</v>
          </cell>
          <cell r="AF2935" t="str">
            <v>Январь 2024</v>
          </cell>
          <cell r="AH2935">
            <v>1</v>
          </cell>
          <cell r="AP2935">
            <v>9411960</v>
          </cell>
        </row>
        <row r="2936">
          <cell r="I2936">
            <v>46.3</v>
          </cell>
          <cell r="K2936">
            <v>0</v>
          </cell>
          <cell r="Q2936" t="str">
            <v>Долгоаршинных Владислав Рафаилович</v>
          </cell>
          <cell r="R2936" t="str">
            <v/>
          </cell>
          <cell r="T2936" t="str">
            <v>нет</v>
          </cell>
          <cell r="U2936">
            <v>1</v>
          </cell>
          <cell r="V2936">
            <v>0</v>
          </cell>
          <cell r="W2936" t="str">
            <v>Январь</v>
          </cell>
          <cell r="AE2936" t="str">
            <v>Нежилое помещение</v>
          </cell>
          <cell r="AF2936" t="str">
            <v>Январь 2024</v>
          </cell>
          <cell r="AH2936">
            <v>1</v>
          </cell>
          <cell r="AP2936">
            <v>0</v>
          </cell>
        </row>
        <row r="2937">
          <cell r="I2937">
            <v>17.71</v>
          </cell>
          <cell r="K2937">
            <v>0</v>
          </cell>
          <cell r="Q2937" t="str">
            <v>Саввон Дмитрий Петрович</v>
          </cell>
          <cell r="R2937" t="str">
            <v/>
          </cell>
          <cell r="T2937" t="str">
            <v>нет</v>
          </cell>
          <cell r="U2937">
            <v>1</v>
          </cell>
          <cell r="V2937">
            <v>0</v>
          </cell>
          <cell r="W2937" t="str">
            <v>Январь</v>
          </cell>
          <cell r="AE2937" t="str">
            <v>1 комн.</v>
          </cell>
          <cell r="AF2937" t="str">
            <v>Январь 2024</v>
          </cell>
          <cell r="AH2937">
            <v>1</v>
          </cell>
          <cell r="AP2937">
            <v>0</v>
          </cell>
        </row>
        <row r="2938">
          <cell r="I2938">
            <v>65.88</v>
          </cell>
          <cell r="K2938">
            <v>0</v>
          </cell>
          <cell r="Q2938" t="str">
            <v>Саввон Дмитрий Петрович</v>
          </cell>
          <cell r="R2938" t="str">
            <v/>
          </cell>
          <cell r="T2938" t="str">
            <v>ИМ Сигина АН "Лето)</v>
          </cell>
          <cell r="U2938">
            <v>1</v>
          </cell>
          <cell r="V2938">
            <v>1</v>
          </cell>
          <cell r="W2938" t="str">
            <v>Январь</v>
          </cell>
          <cell r="AE2938" t="str">
            <v>3 комн.</v>
          </cell>
          <cell r="AF2938" t="str">
            <v>Январь 2024</v>
          </cell>
          <cell r="AH2938">
            <v>1</v>
          </cell>
          <cell r="AP2938">
            <v>22412376</v>
          </cell>
        </row>
        <row r="2939">
          <cell r="I2939">
            <v>47.46</v>
          </cell>
          <cell r="K2939">
            <v>0</v>
          </cell>
          <cell r="Q2939" t="str">
            <v>Огнева Ольга Александровна</v>
          </cell>
          <cell r="R2939" t="str">
            <v/>
          </cell>
          <cell r="T2939" t="str">
            <v>ип бунегина</v>
          </cell>
          <cell r="U2939">
            <v>1</v>
          </cell>
          <cell r="V2939">
            <v>1</v>
          </cell>
          <cell r="W2939" t="str">
            <v>Январь</v>
          </cell>
          <cell r="AE2939" t="str">
            <v>Парковки</v>
          </cell>
          <cell r="AF2939" t="str">
            <v>Январь 2024</v>
          </cell>
          <cell r="AH2939">
            <v>1</v>
          </cell>
          <cell r="AP2939">
            <v>0</v>
          </cell>
        </row>
        <row r="2940">
          <cell r="I2940">
            <v>28.2</v>
          </cell>
          <cell r="K2940">
            <v>0</v>
          </cell>
          <cell r="Q2940" t="str">
            <v>Лобко Валерия Сергеевна</v>
          </cell>
          <cell r="R2940" t="str">
            <v/>
          </cell>
          <cell r="T2940" t="str">
            <v>Империя</v>
          </cell>
          <cell r="U2940">
            <v>1</v>
          </cell>
          <cell r="V2940">
            <v>1</v>
          </cell>
          <cell r="W2940" t="str">
            <v>Январь</v>
          </cell>
          <cell r="AE2940" t="str">
            <v>1 комн.</v>
          </cell>
          <cell r="AF2940" t="str">
            <v>Январь 2024</v>
          </cell>
          <cell r="AH2940">
            <v>1</v>
          </cell>
          <cell r="AP2940">
            <v>9571080</v>
          </cell>
        </row>
        <row r="2941">
          <cell r="I2941">
            <v>24.19</v>
          </cell>
          <cell r="K2941">
            <v>0</v>
          </cell>
          <cell r="Q2941" t="str">
            <v>Акилов Рустам Фанилевич</v>
          </cell>
          <cell r="R2941" t="str">
            <v/>
          </cell>
          <cell r="T2941" t="str">
            <v>АН Зайцев Групп</v>
          </cell>
          <cell r="U2941">
            <v>1</v>
          </cell>
          <cell r="V2941">
            <v>1</v>
          </cell>
          <cell r="W2941" t="str">
            <v>Февраль</v>
          </cell>
          <cell r="AE2941" t="str">
            <v>Парковки</v>
          </cell>
          <cell r="AF2941" t="str">
            <v>Февраль 2024</v>
          </cell>
          <cell r="AH2941">
            <v>1</v>
          </cell>
          <cell r="AP2941">
            <v>0</v>
          </cell>
        </row>
        <row r="2942">
          <cell r="I2942">
            <v>25.7</v>
          </cell>
          <cell r="K2942">
            <v>0</v>
          </cell>
          <cell r="Q2942" t="str">
            <v>Скорняк Екатерина Дмитриевна</v>
          </cell>
          <cell r="R2942" t="str">
            <v/>
          </cell>
          <cell r="T2942" t="str">
            <v>ИП Рукина</v>
          </cell>
          <cell r="U2942">
            <v>1</v>
          </cell>
          <cell r="V2942">
            <v>1</v>
          </cell>
          <cell r="W2942" t="str">
            <v>Февраль</v>
          </cell>
          <cell r="AE2942" t="str">
            <v>1 комн.</v>
          </cell>
          <cell r="AF2942" t="str">
            <v>Февраль 2024</v>
          </cell>
          <cell r="AH2942">
            <v>1</v>
          </cell>
          <cell r="AP2942">
            <v>8666040</v>
          </cell>
        </row>
        <row r="2943">
          <cell r="I2943">
            <v>25.4</v>
          </cell>
          <cell r="K2943">
            <v>0</v>
          </cell>
          <cell r="Q2943" t="str">
            <v>Мазеева Лариса Викторовна</v>
          </cell>
          <cell r="R2943" t="str">
            <v/>
          </cell>
          <cell r="T2943" t="str">
            <v>Элитный Сочи</v>
          </cell>
          <cell r="U2943">
            <v>1</v>
          </cell>
          <cell r="V2943">
            <v>1</v>
          </cell>
          <cell r="W2943" t="str">
            <v>Февраль</v>
          </cell>
          <cell r="AE2943" t="str">
            <v>1 комн.</v>
          </cell>
          <cell r="AF2943" t="str">
            <v>Февраль 2024</v>
          </cell>
          <cell r="AH2943">
            <v>1</v>
          </cell>
          <cell r="AP2943">
            <v>9337040</v>
          </cell>
        </row>
        <row r="2944">
          <cell r="I2944">
            <v>38.020000000000003</v>
          </cell>
          <cell r="K2944">
            <v>0</v>
          </cell>
          <cell r="Q2944" t="str">
            <v>Кетько Даниил Андреевич</v>
          </cell>
          <cell r="R2944" t="str">
            <v/>
          </cell>
          <cell r="T2944" t="str">
            <v>ИП Булатецкий</v>
          </cell>
          <cell r="U2944">
            <v>1</v>
          </cell>
          <cell r="V2944">
            <v>1</v>
          </cell>
          <cell r="W2944" t="str">
            <v>Февраль</v>
          </cell>
          <cell r="AE2944" t="str">
            <v>1 комн.</v>
          </cell>
          <cell r="AF2944" t="str">
            <v>Февраль 2024</v>
          </cell>
          <cell r="AH2944">
            <v>1</v>
          </cell>
          <cell r="AP2944">
            <v>12964821</v>
          </cell>
        </row>
        <row r="2945">
          <cell r="I2945">
            <v>48</v>
          </cell>
          <cell r="K2945">
            <v>0</v>
          </cell>
          <cell r="Q2945" t="str">
            <v>Нестерова Анастасия Викторовна</v>
          </cell>
          <cell r="R2945" t="str">
            <v>Жерихов Иван Борисович</v>
          </cell>
          <cell r="T2945" t="str">
            <v>Волна</v>
          </cell>
          <cell r="U2945">
            <v>0.5</v>
          </cell>
          <cell r="V2945">
            <v>0.5</v>
          </cell>
          <cell r="W2945" t="str">
            <v>Февраль</v>
          </cell>
          <cell r="AE2945" t="str">
            <v>1 комн.</v>
          </cell>
          <cell r="AF2945" t="str">
            <v>Февраль 2024</v>
          </cell>
          <cell r="AH2945">
            <v>1</v>
          </cell>
          <cell r="AP2945">
            <v>14889600</v>
          </cell>
        </row>
        <row r="2946">
          <cell r="I2946">
            <v>48.39</v>
          </cell>
          <cell r="K2946">
            <v>0</v>
          </cell>
          <cell r="Q2946" t="str">
            <v>Гимаева Нина Евгеньевна</v>
          </cell>
          <cell r="R2946" t="str">
            <v/>
          </cell>
          <cell r="T2946" t="str">
            <v>Винсент</v>
          </cell>
          <cell r="U2946">
            <v>1</v>
          </cell>
          <cell r="V2946">
            <v>1</v>
          </cell>
          <cell r="W2946" t="str">
            <v>Февраль</v>
          </cell>
          <cell r="AE2946" t="str">
            <v>2 комн.</v>
          </cell>
          <cell r="AF2946" t="str">
            <v>Февраль 2024</v>
          </cell>
          <cell r="AH2946">
            <v>1</v>
          </cell>
          <cell r="AP2946">
            <v>17826876</v>
          </cell>
        </row>
        <row r="2947">
          <cell r="I2947">
            <v>22.86</v>
          </cell>
          <cell r="K2947">
            <v>0</v>
          </cell>
          <cell r="Q2947" t="str">
            <v>Нестерова Анастасия Викторовна</v>
          </cell>
          <cell r="R2947" t="str">
            <v/>
          </cell>
          <cell r="T2947" t="str">
            <v xml:space="preserve"> Светлана Сергеевна Чекашева</v>
          </cell>
          <cell r="U2947">
            <v>1</v>
          </cell>
          <cell r="V2947">
            <v>1</v>
          </cell>
          <cell r="W2947" t="str">
            <v>Февраль</v>
          </cell>
          <cell r="AE2947" t="str">
            <v>1 комн.</v>
          </cell>
          <cell r="AF2947" t="str">
            <v>Февраль 2024</v>
          </cell>
          <cell r="AH2947">
            <v>1</v>
          </cell>
          <cell r="AP2947">
            <v>8995410</v>
          </cell>
        </row>
        <row r="2948">
          <cell r="I2948">
            <v>26.4</v>
          </cell>
          <cell r="K2948">
            <v>0</v>
          </cell>
          <cell r="Q2948" t="str">
            <v>Скорняк Екатерина Дмитриевна</v>
          </cell>
          <cell r="R2948" t="str">
            <v/>
          </cell>
          <cell r="T2948" t="str">
            <v>ИП Опарина Наталья Петровна</v>
          </cell>
          <cell r="U2948">
            <v>1</v>
          </cell>
          <cell r="V2948">
            <v>1</v>
          </cell>
          <cell r="W2948" t="str">
            <v>Февраль</v>
          </cell>
          <cell r="AE2948" t="str">
            <v>1 комн.(с)</v>
          </cell>
          <cell r="AF2948" t="str">
            <v>Февраль 2024</v>
          </cell>
          <cell r="AH2948">
            <v>1</v>
          </cell>
          <cell r="AP2948">
            <v>0</v>
          </cell>
        </row>
        <row r="2949">
          <cell r="I2949">
            <v>23.11</v>
          </cell>
          <cell r="K2949">
            <v>0</v>
          </cell>
          <cell r="Q2949" t="str">
            <v>Саввон Дмитрий Петрович</v>
          </cell>
          <cell r="R2949" t="str">
            <v/>
          </cell>
          <cell r="T2949" t="str">
            <v>ИП Рукина</v>
          </cell>
          <cell r="U2949">
            <v>1</v>
          </cell>
          <cell r="V2949">
            <v>1</v>
          </cell>
          <cell r="W2949" t="str">
            <v>Февраль</v>
          </cell>
          <cell r="AE2949" t="str">
            <v>1 комн.(с)</v>
          </cell>
          <cell r="AF2949" t="str">
            <v>Февраль 2024</v>
          </cell>
          <cell r="AH2949">
            <v>1</v>
          </cell>
          <cell r="AP2949">
            <v>9217747.0399999991</v>
          </cell>
        </row>
        <row r="2950">
          <cell r="I2950">
            <v>25.19</v>
          </cell>
          <cell r="K2950">
            <v>0</v>
          </cell>
          <cell r="Q2950" t="str">
            <v>Огнева Ольга Александровна</v>
          </cell>
          <cell r="R2950" t="str">
            <v/>
          </cell>
          <cell r="T2950" t="str">
            <v>ип бунегина</v>
          </cell>
          <cell r="U2950">
            <v>1</v>
          </cell>
          <cell r="V2950">
            <v>1</v>
          </cell>
          <cell r="W2950" t="str">
            <v>Февраль</v>
          </cell>
          <cell r="AE2950" t="str">
            <v>Парковки</v>
          </cell>
          <cell r="AF2950" t="str">
            <v>Февраль 2024</v>
          </cell>
          <cell r="AH2950">
            <v>1</v>
          </cell>
          <cell r="AP2950">
            <v>0</v>
          </cell>
        </row>
        <row r="2951">
          <cell r="I2951">
            <v>61.2</v>
          </cell>
          <cell r="K2951">
            <v>0</v>
          </cell>
          <cell r="Q2951" t="str">
            <v>Селянина Наталия Викторовна</v>
          </cell>
          <cell r="R2951" t="str">
            <v/>
          </cell>
          <cell r="T2951" t="str">
            <v>нет</v>
          </cell>
          <cell r="U2951">
            <v>0</v>
          </cell>
          <cell r="V2951">
            <v>0</v>
          </cell>
          <cell r="W2951" t="str">
            <v>Февраль</v>
          </cell>
          <cell r="AE2951" t="str">
            <v>2 комн.</v>
          </cell>
          <cell r="AF2951" t="str">
            <v>Февраль 2024</v>
          </cell>
          <cell r="AH2951">
            <v>0</v>
          </cell>
          <cell r="AP2951">
            <v>0</v>
          </cell>
        </row>
        <row r="2952">
          <cell r="I2952">
            <v>48.39</v>
          </cell>
          <cell r="K2952">
            <v>0</v>
          </cell>
          <cell r="Q2952" t="str">
            <v>Бурцева Елена Александровна</v>
          </cell>
          <cell r="R2952" t="str">
            <v/>
          </cell>
          <cell r="T2952" t="str">
            <v>нет</v>
          </cell>
          <cell r="U2952">
            <v>1</v>
          </cell>
          <cell r="V2952">
            <v>0</v>
          </cell>
          <cell r="W2952" t="str">
            <v>Февраль</v>
          </cell>
          <cell r="AE2952" t="str">
            <v>2 комн.</v>
          </cell>
          <cell r="AF2952" t="str">
            <v>Февраль 2024</v>
          </cell>
          <cell r="AH2952">
            <v>1</v>
          </cell>
          <cell r="AP2952">
            <v>0</v>
          </cell>
        </row>
        <row r="2953">
          <cell r="I2953">
            <v>61.2</v>
          </cell>
          <cell r="K2953">
            <v>0</v>
          </cell>
          <cell r="Q2953" t="str">
            <v>Селянина Наталия Викторовна</v>
          </cell>
          <cell r="R2953" t="str">
            <v/>
          </cell>
          <cell r="T2953" t="str">
            <v>нет</v>
          </cell>
          <cell r="U2953">
            <v>0</v>
          </cell>
          <cell r="V2953">
            <v>0</v>
          </cell>
          <cell r="W2953" t="str">
            <v>Февраль</v>
          </cell>
          <cell r="AE2953" t="str">
            <v>2 комн.</v>
          </cell>
          <cell r="AF2953" t="str">
            <v>Февраль 2024</v>
          </cell>
          <cell r="AH2953">
            <v>0</v>
          </cell>
          <cell r="AP2953">
            <v>0</v>
          </cell>
        </row>
        <row r="2954">
          <cell r="I2954">
            <v>25.3</v>
          </cell>
          <cell r="K2954">
            <v>0</v>
          </cell>
          <cell r="Q2954" t="str">
            <v>Нестерова Анастасия Викторовна</v>
          </cell>
          <cell r="R2954" t="str">
            <v/>
          </cell>
          <cell r="T2954" t="str">
            <v>АСКА Недвижимость</v>
          </cell>
          <cell r="U2954">
            <v>1</v>
          </cell>
          <cell r="V2954">
            <v>1</v>
          </cell>
          <cell r="W2954" t="str">
            <v>Февраль</v>
          </cell>
          <cell r="AE2954" t="str">
            <v>1 комн.(с)</v>
          </cell>
          <cell r="AF2954" t="str">
            <v>Февраль 2024</v>
          </cell>
          <cell r="AH2954">
            <v>1</v>
          </cell>
          <cell r="AP2954">
            <v>8189331.7000000002</v>
          </cell>
        </row>
        <row r="2955">
          <cell r="I2955">
            <v>25.2</v>
          </cell>
          <cell r="K2955">
            <v>0</v>
          </cell>
          <cell r="Q2955" t="str">
            <v>Огнева Ольга Александровна</v>
          </cell>
          <cell r="R2955" t="str">
            <v/>
          </cell>
          <cell r="T2955" t="str">
            <v>ООО Имедиа Софт</v>
          </cell>
          <cell r="U2955">
            <v>1</v>
          </cell>
          <cell r="V2955">
            <v>1</v>
          </cell>
          <cell r="W2955" t="str">
            <v>Февраль</v>
          </cell>
          <cell r="AE2955" t="str">
            <v>Парковки</v>
          </cell>
          <cell r="AF2955" t="str">
            <v>Февраль 2024</v>
          </cell>
          <cell r="AH2955">
            <v>1</v>
          </cell>
          <cell r="AP2955">
            <v>0</v>
          </cell>
        </row>
        <row r="2956">
          <cell r="I2956">
            <v>25.78</v>
          </cell>
          <cell r="K2956">
            <v>0</v>
          </cell>
          <cell r="Q2956" t="str">
            <v>Хархалуп Александр Владимирович</v>
          </cell>
          <cell r="R2956" t="str">
            <v>Перов Егор Александрович</v>
          </cell>
          <cell r="T2956" t="str">
            <v>ИП СМИРНОВ АЛЕКСАНДР ДМИТРИЕВИЧ</v>
          </cell>
          <cell r="U2956">
            <v>0.5</v>
          </cell>
          <cell r="V2956">
            <v>0.5</v>
          </cell>
          <cell r="W2956" t="str">
            <v>Февраль</v>
          </cell>
          <cell r="AE2956" t="str">
            <v>Парковки</v>
          </cell>
          <cell r="AF2956" t="str">
            <v>Февраль 2024</v>
          </cell>
          <cell r="AH2956">
            <v>1</v>
          </cell>
          <cell r="AP2956">
            <v>0</v>
          </cell>
        </row>
        <row r="2957">
          <cell r="I2957">
            <v>66.099999999999994</v>
          </cell>
          <cell r="K2957">
            <v>0</v>
          </cell>
          <cell r="Q2957" t="str">
            <v>Огнева Ольга Александровна</v>
          </cell>
          <cell r="R2957" t="str">
            <v/>
          </cell>
          <cell r="T2957" t="str">
            <v>ООО Имедиа Софт</v>
          </cell>
          <cell r="U2957">
            <v>1</v>
          </cell>
          <cell r="V2957">
            <v>1</v>
          </cell>
          <cell r="W2957" t="str">
            <v>Февраль</v>
          </cell>
          <cell r="AE2957" t="str">
            <v>3 комн.</v>
          </cell>
          <cell r="AF2957" t="str">
            <v>Февраль 2024</v>
          </cell>
          <cell r="AH2957">
            <v>1</v>
          </cell>
          <cell r="AP2957">
            <v>0</v>
          </cell>
        </row>
        <row r="2958">
          <cell r="I2958">
            <v>31.5</v>
          </cell>
          <cell r="K2958">
            <v>0</v>
          </cell>
          <cell r="Q2958" t="str">
            <v>Миняева Алена Игоревна</v>
          </cell>
          <cell r="R2958" t="str">
            <v>Скорняк Екатерина Дмитриевна</v>
          </cell>
          <cell r="T2958" t="str">
            <v>ИП Завьялова О.В.</v>
          </cell>
          <cell r="U2958">
            <v>0.5</v>
          </cell>
          <cell r="V2958">
            <v>0.5</v>
          </cell>
          <cell r="W2958" t="str">
            <v>Февраль</v>
          </cell>
          <cell r="AE2958" t="str">
            <v>1 комн.</v>
          </cell>
          <cell r="AF2958" t="str">
            <v>Февраль 2024</v>
          </cell>
          <cell r="AH2958">
            <v>0.5</v>
          </cell>
          <cell r="AP2958">
            <v>4736025</v>
          </cell>
        </row>
        <row r="2959">
          <cell r="I2959">
            <v>22.82</v>
          </cell>
          <cell r="K2959">
            <v>0</v>
          </cell>
          <cell r="Q2959" t="str">
            <v>Кетько Даниил Андреевич</v>
          </cell>
          <cell r="R2959" t="str">
            <v/>
          </cell>
          <cell r="T2959" t="str">
            <v>ИП Мартыненко</v>
          </cell>
          <cell r="U2959">
            <v>1</v>
          </cell>
          <cell r="V2959">
            <v>1</v>
          </cell>
          <cell r="W2959" t="str">
            <v>Февраль</v>
          </cell>
          <cell r="AE2959" t="str">
            <v>1 комн.</v>
          </cell>
          <cell r="AF2959" t="str">
            <v>Февраль 2024</v>
          </cell>
          <cell r="AH2959">
            <v>1</v>
          </cell>
          <cell r="AP2959">
            <v>9379020</v>
          </cell>
        </row>
        <row r="2960">
          <cell r="I2960">
            <v>25.19</v>
          </cell>
          <cell r="K2960">
            <v>0</v>
          </cell>
          <cell r="Q2960" t="str">
            <v>Соломина Олеся Леонидовна</v>
          </cell>
          <cell r="R2960" t="str">
            <v/>
          </cell>
          <cell r="T2960" t="str">
            <v>ИП МИЛЛЕР</v>
          </cell>
          <cell r="U2960">
            <v>1</v>
          </cell>
          <cell r="V2960">
            <v>1</v>
          </cell>
          <cell r="W2960" t="str">
            <v>Февраль</v>
          </cell>
          <cell r="AE2960" t="str">
            <v>Парковки</v>
          </cell>
          <cell r="AF2960" t="str">
            <v>Февраль 2024</v>
          </cell>
          <cell r="AH2960">
            <v>1</v>
          </cell>
          <cell r="AP2960">
            <v>0</v>
          </cell>
        </row>
        <row r="2961">
          <cell r="I2961">
            <v>24.86</v>
          </cell>
          <cell r="K2961">
            <v>0</v>
          </cell>
          <cell r="Q2961" t="str">
            <v>Огнева Ольга Александровна</v>
          </cell>
          <cell r="R2961" t="str">
            <v>Саввон Дмитрий Петрович</v>
          </cell>
          <cell r="T2961" t="str">
            <v>ИП Насонов</v>
          </cell>
          <cell r="U2961">
            <v>0.5</v>
          </cell>
          <cell r="V2961">
            <v>0.5</v>
          </cell>
          <cell r="W2961" t="str">
            <v>Февраль</v>
          </cell>
          <cell r="AE2961" t="str">
            <v>Парковки</v>
          </cell>
          <cell r="AF2961" t="str">
            <v>Февраль 2024</v>
          </cell>
          <cell r="AH2961">
            <v>1</v>
          </cell>
          <cell r="AP2961">
            <v>0</v>
          </cell>
        </row>
        <row r="2962">
          <cell r="I2962">
            <v>25.7</v>
          </cell>
          <cell r="K2962">
            <v>0</v>
          </cell>
          <cell r="Q2962" t="str">
            <v>Свядощ Дарья Дмитриевна</v>
          </cell>
          <cell r="R2962" t="str">
            <v/>
          </cell>
          <cell r="T2962" t="str">
            <v>ООО "Винсент Недвижимость"</v>
          </cell>
          <cell r="U2962">
            <v>1</v>
          </cell>
          <cell r="V2962">
            <v>1</v>
          </cell>
          <cell r="W2962" t="str">
            <v>Февраль</v>
          </cell>
          <cell r="AE2962" t="str">
            <v>1 комн.</v>
          </cell>
          <cell r="AF2962" t="str">
            <v>Февраль 2024</v>
          </cell>
          <cell r="AH2962">
            <v>1</v>
          </cell>
          <cell r="AP2962">
            <v>8666040</v>
          </cell>
        </row>
        <row r="2963">
          <cell r="I2963">
            <v>25.7</v>
          </cell>
          <cell r="K2963">
            <v>0</v>
          </cell>
          <cell r="Q2963" t="str">
            <v>Свядощ Дарья Дмитриевна</v>
          </cell>
          <cell r="R2963" t="str">
            <v/>
          </cell>
          <cell r="T2963" t="str">
            <v>ООО "Винсент Недвижимость"</v>
          </cell>
          <cell r="U2963">
            <v>1</v>
          </cell>
          <cell r="V2963">
            <v>1</v>
          </cell>
          <cell r="W2963" t="str">
            <v>Февраль</v>
          </cell>
          <cell r="AE2963" t="str">
            <v>1 комн.</v>
          </cell>
          <cell r="AF2963" t="str">
            <v>Февраль 2024</v>
          </cell>
          <cell r="AH2963">
            <v>1</v>
          </cell>
          <cell r="AP2963">
            <v>8666040</v>
          </cell>
        </row>
        <row r="2964">
          <cell r="I2964">
            <v>26.51</v>
          </cell>
          <cell r="K2964">
            <v>0</v>
          </cell>
          <cell r="Q2964" t="str">
            <v>Саввон Дмитрий Петрович</v>
          </cell>
          <cell r="R2964" t="str">
            <v/>
          </cell>
          <cell r="T2964" t="str">
            <v>ЛЕТО ИП Кривотулова</v>
          </cell>
          <cell r="U2964">
            <v>1</v>
          </cell>
          <cell r="V2964">
            <v>1</v>
          </cell>
          <cell r="W2964" t="str">
            <v>Февраль</v>
          </cell>
          <cell r="AE2964" t="str">
            <v>Парковки</v>
          </cell>
          <cell r="AF2964" t="str">
            <v>Февраль 2024</v>
          </cell>
          <cell r="AH2964">
            <v>1</v>
          </cell>
          <cell r="AP2964">
            <v>0</v>
          </cell>
        </row>
        <row r="2965">
          <cell r="I2965">
            <v>28.2</v>
          </cell>
          <cell r="K2965">
            <v>0</v>
          </cell>
          <cell r="Q2965" t="str">
            <v>Антоневич Татьяна Юрьевна</v>
          </cell>
          <cell r="R2965" t="str">
            <v>Жерихов Иван Борисович</v>
          </cell>
          <cell r="T2965" t="str">
            <v>¶Индивидуальный предприниматель Мария Михайловна Лебедева</v>
          </cell>
          <cell r="U2965">
            <v>0.5</v>
          </cell>
          <cell r="V2965">
            <v>0.5</v>
          </cell>
          <cell r="W2965" t="str">
            <v>Февраль</v>
          </cell>
          <cell r="AE2965" t="str">
            <v>1 комн.</v>
          </cell>
          <cell r="AF2965" t="str">
            <v>Февраль 2024</v>
          </cell>
          <cell r="AH2965">
            <v>1</v>
          </cell>
          <cell r="AP2965">
            <v>9117060</v>
          </cell>
        </row>
        <row r="2966">
          <cell r="I2966">
            <v>28.4</v>
          </cell>
          <cell r="K2966">
            <v>0</v>
          </cell>
          <cell r="Q2966" t="str">
            <v>Демьянов Владислав Гарикович</v>
          </cell>
          <cell r="R2966" t="str">
            <v/>
          </cell>
          <cell r="T2966" t="str">
            <v>нет</v>
          </cell>
          <cell r="U2966">
            <v>1</v>
          </cell>
          <cell r="V2966">
            <v>0</v>
          </cell>
          <cell r="W2966" t="str">
            <v>Февраль</v>
          </cell>
          <cell r="AE2966" t="str">
            <v>1 комн.</v>
          </cell>
          <cell r="AF2966" t="str">
            <v>Февраль 2024</v>
          </cell>
          <cell r="AH2966">
            <v>1</v>
          </cell>
          <cell r="AP2966">
            <v>9093680</v>
          </cell>
        </row>
        <row r="2967">
          <cell r="I2967">
            <v>22.74</v>
          </cell>
          <cell r="K2967">
            <v>0</v>
          </cell>
          <cell r="Q2967" t="str">
            <v>Гимаева Нина Евгеньевна</v>
          </cell>
          <cell r="R2967" t="str">
            <v/>
          </cell>
          <cell r="T2967" t="str">
            <v>ИП Мосейкина А.И</v>
          </cell>
          <cell r="U2967">
            <v>1</v>
          </cell>
          <cell r="V2967">
            <v>1</v>
          </cell>
          <cell r="W2967" t="str">
            <v>Февраль</v>
          </cell>
          <cell r="AE2967" t="str">
            <v>1 комн.(с)</v>
          </cell>
          <cell r="AF2967" t="str">
            <v>Февраль 2024</v>
          </cell>
          <cell r="AH2967">
            <v>1</v>
          </cell>
          <cell r="AP2967">
            <v>10655964</v>
          </cell>
        </row>
        <row r="2968">
          <cell r="I2968">
            <v>22.78</v>
          </cell>
          <cell r="K2968">
            <v>0</v>
          </cell>
          <cell r="Q2968" t="str">
            <v>Соломина Олеся Леонидовна</v>
          </cell>
          <cell r="R2968" t="str">
            <v/>
          </cell>
          <cell r="T2968" t="str">
            <v>ООО "СОВА"</v>
          </cell>
          <cell r="U2968">
            <v>1</v>
          </cell>
          <cell r="V2968">
            <v>1</v>
          </cell>
          <cell r="W2968" t="str">
            <v>Февраль</v>
          </cell>
          <cell r="AE2968" t="str">
            <v>1 комн.(с)</v>
          </cell>
          <cell r="AF2968" t="str">
            <v>Февраль 2024</v>
          </cell>
          <cell r="AH2968">
            <v>1</v>
          </cell>
          <cell r="AP2968">
            <v>0</v>
          </cell>
        </row>
        <row r="2969">
          <cell r="I2969">
            <v>25.7</v>
          </cell>
          <cell r="K2969">
            <v>0</v>
          </cell>
          <cell r="Q2969" t="str">
            <v>Скорняк Екатерина Дмитриевна</v>
          </cell>
          <cell r="R2969" t="str">
            <v/>
          </cell>
          <cell r="T2969" t="str">
            <v>ип Моссейкина</v>
          </cell>
          <cell r="U2969">
            <v>1</v>
          </cell>
          <cell r="V2969">
            <v>1</v>
          </cell>
          <cell r="W2969" t="str">
            <v>Февраль</v>
          </cell>
          <cell r="AE2969" t="str">
            <v>1 комн.</v>
          </cell>
          <cell r="AF2969" t="str">
            <v>Февраль 2024</v>
          </cell>
          <cell r="AH2969">
            <v>1</v>
          </cell>
          <cell r="AP2969">
            <v>8666040</v>
          </cell>
        </row>
        <row r="2970">
          <cell r="I2970">
            <v>48.55</v>
          </cell>
          <cell r="K2970">
            <v>0</v>
          </cell>
          <cell r="Q2970" t="str">
            <v>Скорняк Екатерина Дмитриевна</v>
          </cell>
          <cell r="R2970" t="str">
            <v/>
          </cell>
          <cell r="T2970" t="str">
            <v>Элитный Сочи</v>
          </cell>
          <cell r="U2970">
            <v>1</v>
          </cell>
          <cell r="V2970">
            <v>1</v>
          </cell>
          <cell r="W2970" t="str">
            <v>Февраль</v>
          </cell>
          <cell r="AE2970" t="str">
            <v>2 комн.</v>
          </cell>
          <cell r="AF2970" t="str">
            <v>Февраль 2024</v>
          </cell>
          <cell r="AH2970">
            <v>1</v>
          </cell>
          <cell r="AP2970">
            <v>17919860</v>
          </cell>
        </row>
        <row r="2971">
          <cell r="I2971">
            <v>23.65</v>
          </cell>
          <cell r="K2971">
            <v>0</v>
          </cell>
          <cell r="Q2971" t="str">
            <v>Огнева Ольга Александровна</v>
          </cell>
          <cell r="R2971" t="str">
            <v>Величко Владислав Николаевич</v>
          </cell>
          <cell r="T2971" t="str">
            <v>ООО ДАННИ</v>
          </cell>
          <cell r="U2971">
            <v>0.5</v>
          </cell>
          <cell r="V2971">
            <v>0.5</v>
          </cell>
          <cell r="W2971" t="str">
            <v>Февраль</v>
          </cell>
          <cell r="AE2971" t="str">
            <v>1 комн.</v>
          </cell>
          <cell r="AF2971" t="str">
            <v>Февраль 2024</v>
          </cell>
          <cell r="AH2971">
            <v>1</v>
          </cell>
          <cell r="AP2971">
            <v>9720150</v>
          </cell>
        </row>
        <row r="2972">
          <cell r="I2972">
            <v>65.94</v>
          </cell>
          <cell r="K2972">
            <v>0</v>
          </cell>
          <cell r="Q2972" t="str">
            <v>Хархалуп Александр Владимирович</v>
          </cell>
          <cell r="R2972" t="str">
            <v>Перов Егор Александрович</v>
          </cell>
          <cell r="T2972" t="str">
            <v>ИП СМИРНОВ АЛЕКСАНДР ДМИТРИЕВИЧ</v>
          </cell>
          <cell r="U2972">
            <v>0.5</v>
          </cell>
          <cell r="V2972">
            <v>0.5</v>
          </cell>
          <cell r="W2972" t="str">
            <v>Февраль</v>
          </cell>
          <cell r="AE2972" t="str">
            <v>3 комн.</v>
          </cell>
          <cell r="AF2972" t="str">
            <v>Февраль 2024</v>
          </cell>
          <cell r="AH2972">
            <v>1</v>
          </cell>
          <cell r="AP2972">
            <v>28458570</v>
          </cell>
        </row>
        <row r="2973">
          <cell r="I2973">
            <v>34.299999999999997</v>
          </cell>
          <cell r="K2973">
            <v>1998455.2</v>
          </cell>
          <cell r="Q2973" t="str">
            <v>Лобко Валерия Сергеевна</v>
          </cell>
          <cell r="R2973" t="str">
            <v/>
          </cell>
          <cell r="T2973" t="str">
            <v>Элитный Сочи</v>
          </cell>
          <cell r="U2973">
            <v>1</v>
          </cell>
          <cell r="V2973">
            <v>1</v>
          </cell>
          <cell r="W2973" t="str">
            <v>Февраль</v>
          </cell>
          <cell r="AE2973" t="str">
            <v>1 комн.</v>
          </cell>
          <cell r="AF2973" t="str">
            <v>Февраль 2024</v>
          </cell>
          <cell r="AH2973">
            <v>1</v>
          </cell>
          <cell r="AP2973">
            <v>12570950</v>
          </cell>
        </row>
        <row r="2974">
          <cell r="I2974">
            <v>38.020000000000003</v>
          </cell>
          <cell r="K2974">
            <v>0</v>
          </cell>
          <cell r="Q2974" t="str">
            <v>Путилина Ольга Ивановна</v>
          </cell>
          <cell r="R2974" t="str">
            <v/>
          </cell>
          <cell r="T2974" t="str">
            <v>ИП Алексеева  М.А.</v>
          </cell>
          <cell r="U2974">
            <v>1</v>
          </cell>
          <cell r="V2974">
            <v>1</v>
          </cell>
          <cell r="W2974" t="str">
            <v>Февраль</v>
          </cell>
          <cell r="AE2974" t="str">
            <v>1 комн.</v>
          </cell>
          <cell r="AF2974" t="str">
            <v>Февраль 2024</v>
          </cell>
          <cell r="AH2974">
            <v>1</v>
          </cell>
          <cell r="AP2974">
            <v>0</v>
          </cell>
        </row>
        <row r="2975">
          <cell r="I2975">
            <v>42.86</v>
          </cell>
          <cell r="K2975">
            <v>0</v>
          </cell>
          <cell r="Q2975" t="str">
            <v>Антоневич Татьяна Юрьевна</v>
          </cell>
          <cell r="R2975" t="str">
            <v/>
          </cell>
          <cell r="T2975" t="str">
            <v>Управление</v>
          </cell>
          <cell r="U2975">
            <v>1</v>
          </cell>
          <cell r="V2975">
            <v>1</v>
          </cell>
          <cell r="W2975" t="str">
            <v>Февраль</v>
          </cell>
          <cell r="AE2975" t="str">
            <v>2 комн.</v>
          </cell>
          <cell r="AF2975" t="str">
            <v>Февраль 2024</v>
          </cell>
          <cell r="AH2975">
            <v>1</v>
          </cell>
          <cell r="AP2975">
            <v>15176726</v>
          </cell>
        </row>
        <row r="2976">
          <cell r="I2976">
            <v>39.4</v>
          </cell>
          <cell r="K2976">
            <v>0</v>
          </cell>
          <cell r="Q2976" t="str">
            <v>Мордвинов Дмитрий Игоревич</v>
          </cell>
          <cell r="R2976" t="str">
            <v/>
          </cell>
          <cell r="T2976" t="str">
            <v>Элитный Сочи</v>
          </cell>
          <cell r="U2976">
            <v>1</v>
          </cell>
          <cell r="V2976">
            <v>1</v>
          </cell>
          <cell r="W2976" t="str">
            <v>Февраль</v>
          </cell>
          <cell r="AE2976" t="str">
            <v>1 комн.</v>
          </cell>
          <cell r="AF2976" t="str">
            <v>Февраль 2024</v>
          </cell>
          <cell r="AH2976">
            <v>1</v>
          </cell>
          <cell r="AP2976">
            <v>12757720</v>
          </cell>
        </row>
        <row r="2977">
          <cell r="I2977">
            <v>31.8</v>
          </cell>
          <cell r="K2977">
            <v>0</v>
          </cell>
          <cell r="Q2977" t="str">
            <v>Малхосьянц Юлия Владимировна</v>
          </cell>
          <cell r="R2977" t="str">
            <v/>
          </cell>
          <cell r="T2977" t="str">
            <v>ИП Шатов</v>
          </cell>
          <cell r="U2977">
            <v>1</v>
          </cell>
          <cell r="V2977">
            <v>1</v>
          </cell>
          <cell r="W2977" t="str">
            <v>Февраль</v>
          </cell>
          <cell r="AE2977" t="str">
            <v>1 комн.</v>
          </cell>
          <cell r="AF2977" t="str">
            <v>Февраль 2024</v>
          </cell>
          <cell r="AH2977">
            <v>1</v>
          </cell>
          <cell r="AP2977">
            <v>0</v>
          </cell>
        </row>
        <row r="2978">
          <cell r="I2978">
            <v>31.5</v>
          </cell>
          <cell r="K2978">
            <v>0</v>
          </cell>
          <cell r="Q2978" t="str">
            <v>Миняева Алена Игоревна</v>
          </cell>
          <cell r="R2978" t="str">
            <v>Скорняк Екатерина Дмитриевна</v>
          </cell>
          <cell r="T2978" t="str">
            <v>ИП Завьялова О.В.</v>
          </cell>
          <cell r="U2978">
            <v>0.5</v>
          </cell>
          <cell r="V2978">
            <v>0.5</v>
          </cell>
          <cell r="W2978" t="str">
            <v>Февраль</v>
          </cell>
          <cell r="AE2978" t="str">
            <v>1 комн.</v>
          </cell>
          <cell r="AF2978" t="str">
            <v>Февраль 2024</v>
          </cell>
          <cell r="AH2978">
            <v>0.5</v>
          </cell>
          <cell r="AP2978">
            <v>4736025</v>
          </cell>
        </row>
        <row r="2979">
          <cell r="I2979">
            <v>23.57</v>
          </cell>
          <cell r="K2979">
            <v>0</v>
          </cell>
          <cell r="Q2979" t="str">
            <v>Саввон Дмитрий Петрович</v>
          </cell>
          <cell r="R2979" t="str">
            <v/>
          </cell>
          <cell r="T2979" t="str">
            <v>ИП Губайдулина</v>
          </cell>
          <cell r="U2979">
            <v>1</v>
          </cell>
          <cell r="V2979">
            <v>1</v>
          </cell>
          <cell r="W2979" t="str">
            <v>Февраль</v>
          </cell>
          <cell r="AE2979" t="str">
            <v>1 комн.(с)</v>
          </cell>
          <cell r="AF2979" t="str">
            <v>Февраль 2024</v>
          </cell>
          <cell r="AH2979">
            <v>1</v>
          </cell>
          <cell r="AP2979">
            <v>9630702</v>
          </cell>
        </row>
        <row r="2980">
          <cell r="I2980">
            <v>15.01</v>
          </cell>
          <cell r="K2980">
            <v>0</v>
          </cell>
          <cell r="Q2980" t="str">
            <v>Соломина Олеся Леонидовна</v>
          </cell>
          <cell r="R2980" t="str">
            <v/>
          </cell>
          <cell r="T2980" t="str">
            <v>ИП Толочко Г.С.</v>
          </cell>
          <cell r="U2980">
            <v>1</v>
          </cell>
          <cell r="V2980">
            <v>1</v>
          </cell>
          <cell r="W2980" t="str">
            <v>Февраль</v>
          </cell>
          <cell r="AE2980" t="str">
            <v>Парковки</v>
          </cell>
          <cell r="AF2980" t="str">
            <v>Февраль 2024</v>
          </cell>
          <cell r="AH2980">
            <v>1</v>
          </cell>
          <cell r="AP2980">
            <v>1810000</v>
          </cell>
        </row>
        <row r="2981">
          <cell r="I2981">
            <v>37.9</v>
          </cell>
          <cell r="K2981">
            <v>0</v>
          </cell>
          <cell r="Q2981" t="str">
            <v>Скорняк Екатерина Дмитриевна</v>
          </cell>
          <cell r="R2981" t="str">
            <v/>
          </cell>
          <cell r="T2981" t="str">
            <v>ИП Мосейкина</v>
          </cell>
          <cell r="U2981">
            <v>1</v>
          </cell>
          <cell r="V2981">
            <v>1</v>
          </cell>
          <cell r="W2981" t="str">
            <v>Февраль</v>
          </cell>
          <cell r="AE2981" t="str">
            <v>1 комн.</v>
          </cell>
          <cell r="AF2981" t="str">
            <v>Февраль 2024</v>
          </cell>
          <cell r="AH2981">
            <v>1</v>
          </cell>
          <cell r="AP2981">
            <v>11885440</v>
          </cell>
        </row>
        <row r="2982">
          <cell r="I2982">
            <v>26.4</v>
          </cell>
          <cell r="K2982">
            <v>0</v>
          </cell>
          <cell r="Q2982" t="str">
            <v>Жерихов Иван Борисович</v>
          </cell>
          <cell r="R2982" t="str">
            <v/>
          </cell>
          <cell r="T2982" t="str">
            <v>ИП Кочура Елена Николаевна</v>
          </cell>
          <cell r="U2982">
            <v>1</v>
          </cell>
          <cell r="V2982">
            <v>1</v>
          </cell>
          <cell r="W2982" t="str">
            <v>Февраль</v>
          </cell>
          <cell r="AE2982" t="str">
            <v>1 комн.(с)</v>
          </cell>
          <cell r="AF2982" t="str">
            <v>Февраль 2024</v>
          </cell>
          <cell r="AH2982">
            <v>1</v>
          </cell>
          <cell r="AP2982">
            <v>9334960.8000000007</v>
          </cell>
        </row>
        <row r="2983">
          <cell r="I2983">
            <v>42.75</v>
          </cell>
          <cell r="K2983">
            <v>0</v>
          </cell>
          <cell r="Q2983" t="str">
            <v>Труфанов Александр Сергеевич</v>
          </cell>
          <cell r="R2983" t="str">
            <v>Жерихов Иван Борисович</v>
          </cell>
          <cell r="T2983" t="str">
            <v>АН Дементьева Марина Сергеевна</v>
          </cell>
          <cell r="U2983">
            <v>0.5</v>
          </cell>
          <cell r="V2983">
            <v>0.5</v>
          </cell>
          <cell r="W2983" t="str">
            <v>Февраль</v>
          </cell>
          <cell r="AE2983" t="str">
            <v>2 комн.</v>
          </cell>
          <cell r="AF2983" t="str">
            <v>Февраль 2024</v>
          </cell>
          <cell r="AH2983">
            <v>1</v>
          </cell>
          <cell r="AP2983">
            <v>14971050</v>
          </cell>
        </row>
        <row r="2984">
          <cell r="I2984">
            <v>20.88</v>
          </cell>
          <cell r="K2984">
            <v>0</v>
          </cell>
          <cell r="Q2984" t="str">
            <v>Мордвинов Дмитрий Игоревич</v>
          </cell>
          <cell r="R2984" t="str">
            <v/>
          </cell>
          <cell r="T2984" t="str">
            <v>ИП Рукина Екатерина Александровна</v>
          </cell>
          <cell r="U2984">
            <v>1</v>
          </cell>
          <cell r="V2984">
            <v>1</v>
          </cell>
          <cell r="W2984" t="str">
            <v>Февраль</v>
          </cell>
          <cell r="AE2984" t="str">
            <v>1 комн.</v>
          </cell>
          <cell r="AF2984" t="str">
            <v>Февраль 2024</v>
          </cell>
          <cell r="AH2984">
            <v>1</v>
          </cell>
          <cell r="AP2984">
            <v>8151552</v>
          </cell>
        </row>
        <row r="2985">
          <cell r="I2985">
            <v>22.92</v>
          </cell>
          <cell r="K2985">
            <v>0</v>
          </cell>
          <cell r="Q2985" t="str">
            <v>Труфанов Александр Сергеевич</v>
          </cell>
          <cell r="R2985" t="str">
            <v/>
          </cell>
          <cell r="T2985" t="str">
            <v>ИП Изосин А. С.</v>
          </cell>
          <cell r="U2985">
            <v>1</v>
          </cell>
          <cell r="V2985">
            <v>1</v>
          </cell>
          <cell r="W2985" t="str">
            <v>Февраль</v>
          </cell>
          <cell r="AE2985" t="str">
            <v>1 комн.(с)</v>
          </cell>
          <cell r="AF2985" t="str">
            <v>Февраль 2024</v>
          </cell>
          <cell r="AH2985">
            <v>1</v>
          </cell>
          <cell r="AP2985">
            <v>10057296</v>
          </cell>
        </row>
        <row r="2986">
          <cell r="I2986">
            <v>38.17</v>
          </cell>
          <cell r="K2986">
            <v>0</v>
          </cell>
          <cell r="Q2986" t="str">
            <v>Мазеева Лариса Викторовна</v>
          </cell>
          <cell r="R2986" t="str">
            <v/>
          </cell>
          <cell r="T2986" t="str">
            <v>ООО Фора</v>
          </cell>
          <cell r="U2986">
            <v>1</v>
          </cell>
          <cell r="V2986">
            <v>1</v>
          </cell>
          <cell r="W2986" t="str">
            <v>Февраль</v>
          </cell>
          <cell r="AE2986" t="str">
            <v>1 комн.</v>
          </cell>
          <cell r="AF2986" t="str">
            <v>Февраль 2024</v>
          </cell>
          <cell r="AH2986">
            <v>1</v>
          </cell>
          <cell r="AP2986">
            <v>14573306</v>
          </cell>
        </row>
        <row r="2987">
          <cell r="I2987">
            <v>26</v>
          </cell>
          <cell r="K2987">
            <v>0</v>
          </cell>
          <cell r="Q2987" t="str">
            <v>Матушко Оксана Витальевна</v>
          </cell>
          <cell r="R2987" t="str">
            <v>Потапова Марина Анатольевна</v>
          </cell>
          <cell r="T2987" t="str">
            <v>Аска</v>
          </cell>
          <cell r="U2987">
            <v>0.5</v>
          </cell>
          <cell r="V2987">
            <v>0.5</v>
          </cell>
          <cell r="W2987" t="str">
            <v>Февраль</v>
          </cell>
          <cell r="AE2987" t="str">
            <v>1 комн.</v>
          </cell>
          <cell r="AF2987" t="str">
            <v>Февраль 2024</v>
          </cell>
          <cell r="AH2987">
            <v>0.5</v>
          </cell>
          <cell r="AP2987">
            <v>4507100</v>
          </cell>
        </row>
        <row r="2988">
          <cell r="I2988">
            <v>25.78</v>
          </cell>
          <cell r="K2988">
            <v>0</v>
          </cell>
          <cell r="Q2988" t="str">
            <v>Мордвинов Дмитрий Игоревич</v>
          </cell>
          <cell r="R2988" t="str">
            <v/>
          </cell>
          <cell r="T2988" t="str">
            <v xml:space="preserve"> ООО Центр недвижимости Ваш Дом </v>
          </cell>
          <cell r="U2988">
            <v>1</v>
          </cell>
          <cell r="V2988">
            <v>1</v>
          </cell>
          <cell r="W2988" t="str">
            <v>Февраль</v>
          </cell>
          <cell r="AE2988" t="str">
            <v>Парковки</v>
          </cell>
          <cell r="AF2988" t="str">
            <v>Февраль 2024</v>
          </cell>
          <cell r="AH2988">
            <v>1</v>
          </cell>
          <cell r="AP2988">
            <v>0</v>
          </cell>
        </row>
        <row r="2989">
          <cell r="I2989">
            <v>65.88</v>
          </cell>
          <cell r="K2989">
            <v>0</v>
          </cell>
          <cell r="Q2989" t="str">
            <v>Гимаева Нина Евгеньевна</v>
          </cell>
          <cell r="R2989" t="str">
            <v/>
          </cell>
          <cell r="T2989" t="str">
            <v>ООО Центр Недвижимости Ваш Дом</v>
          </cell>
          <cell r="U2989">
            <v>1</v>
          </cell>
          <cell r="V2989">
            <v>1</v>
          </cell>
          <cell r="W2989" t="str">
            <v>Февраль</v>
          </cell>
          <cell r="AE2989" t="str">
            <v>3 комн.</v>
          </cell>
          <cell r="AF2989" t="str">
            <v>Февраль 2024</v>
          </cell>
          <cell r="AH2989">
            <v>1</v>
          </cell>
          <cell r="AP2989">
            <v>22412376</v>
          </cell>
        </row>
        <row r="2990">
          <cell r="I2990">
            <v>25.18</v>
          </cell>
          <cell r="K2990">
            <v>0</v>
          </cell>
          <cell r="Q2990" t="str">
            <v>Саввон Дмитрий Петрович</v>
          </cell>
          <cell r="R2990" t="str">
            <v/>
          </cell>
          <cell r="T2990" t="str">
            <v>ИП Уманцева</v>
          </cell>
          <cell r="U2990">
            <v>1</v>
          </cell>
          <cell r="V2990">
            <v>1</v>
          </cell>
          <cell r="W2990" t="str">
            <v>Февраль</v>
          </cell>
          <cell r="AE2990" t="str">
            <v>Парковки</v>
          </cell>
          <cell r="AF2990" t="str">
            <v>Февраль 2024</v>
          </cell>
          <cell r="AH2990">
            <v>1</v>
          </cell>
          <cell r="AP2990">
            <v>0</v>
          </cell>
        </row>
        <row r="2991">
          <cell r="I2991">
            <v>26</v>
          </cell>
          <cell r="K2991">
            <v>0</v>
          </cell>
          <cell r="Q2991" t="str">
            <v>Матушко Оксана Витальевна</v>
          </cell>
          <cell r="R2991" t="str">
            <v/>
          </cell>
          <cell r="T2991" t="str">
            <v>Аска</v>
          </cell>
          <cell r="U2991">
            <v>1</v>
          </cell>
          <cell r="V2991">
            <v>1</v>
          </cell>
          <cell r="W2991" t="str">
            <v>Февраль</v>
          </cell>
          <cell r="AE2991" t="str">
            <v>1 комн.</v>
          </cell>
          <cell r="AF2991" t="str">
            <v>Февраль 2024</v>
          </cell>
          <cell r="AH2991">
            <v>1</v>
          </cell>
          <cell r="AP2991">
            <v>9014200</v>
          </cell>
        </row>
        <row r="2992">
          <cell r="I2992">
            <v>31.3</v>
          </cell>
          <cell r="K2992">
            <v>0</v>
          </cell>
          <cell r="Q2992" t="str">
            <v>Мазеева Лариса Викторовна</v>
          </cell>
          <cell r="R2992" t="str">
            <v/>
          </cell>
          <cell r="T2992" t="str">
            <v>ИП Сигида</v>
          </cell>
          <cell r="U2992">
            <v>1</v>
          </cell>
          <cell r="V2992">
            <v>1</v>
          </cell>
          <cell r="W2992" t="str">
            <v>Февраль</v>
          </cell>
          <cell r="AE2992" t="str">
            <v>1 комн.</v>
          </cell>
          <cell r="AF2992" t="str">
            <v>Февраль 2024</v>
          </cell>
          <cell r="AH2992">
            <v>1</v>
          </cell>
          <cell r="AP2992">
            <v>9177160</v>
          </cell>
        </row>
        <row r="2993">
          <cell r="I2993">
            <v>26</v>
          </cell>
          <cell r="K2993">
            <v>0</v>
          </cell>
          <cell r="Q2993" t="str">
            <v>Малхосьянц Юлия Владимировна</v>
          </cell>
          <cell r="R2993" t="str">
            <v>Лобко Валерия Сергеевна</v>
          </cell>
          <cell r="T2993" t="str">
            <v>Элитный Сочи</v>
          </cell>
          <cell r="U2993">
            <v>0.5</v>
          </cell>
          <cell r="V2993">
            <v>0.5</v>
          </cell>
          <cell r="W2993" t="str">
            <v>Февраль</v>
          </cell>
          <cell r="AE2993" t="str">
            <v>1 комн.</v>
          </cell>
          <cell r="AF2993" t="str">
            <v>Февраль 2024</v>
          </cell>
          <cell r="AH2993">
            <v>1</v>
          </cell>
          <cell r="AP2993">
            <v>0</v>
          </cell>
        </row>
        <row r="2994">
          <cell r="I2994">
            <v>48.83</v>
          </cell>
          <cell r="K2994">
            <v>0</v>
          </cell>
          <cell r="Q2994" t="str">
            <v>Демьянов Владислав Гарикович</v>
          </cell>
          <cell r="R2994" t="str">
            <v/>
          </cell>
          <cell r="T2994" t="str">
            <v>нет</v>
          </cell>
          <cell r="U2994">
            <v>1</v>
          </cell>
          <cell r="V2994">
            <v>0</v>
          </cell>
          <cell r="W2994" t="str">
            <v>Февраль</v>
          </cell>
          <cell r="AE2994" t="str">
            <v>2 комн.</v>
          </cell>
          <cell r="AF2994" t="str">
            <v>Февраль 2024</v>
          </cell>
          <cell r="AH2994">
            <v>1</v>
          </cell>
          <cell r="AP2994">
            <v>0</v>
          </cell>
        </row>
        <row r="2995">
          <cell r="I2995">
            <v>22.78</v>
          </cell>
          <cell r="K2995">
            <v>0</v>
          </cell>
          <cell r="Q2995" t="str">
            <v>Хархалуп Александр Владимирович</v>
          </cell>
          <cell r="R2995" t="str">
            <v>Саввон Дмитрий Петрович</v>
          </cell>
          <cell r="T2995" t="str">
            <v>Мередиан групп</v>
          </cell>
          <cell r="U2995">
            <v>0.5</v>
          </cell>
          <cell r="V2995">
            <v>0.5</v>
          </cell>
          <cell r="W2995" t="str">
            <v>Февраль</v>
          </cell>
          <cell r="AE2995" t="str">
            <v>1 комн.(с)</v>
          </cell>
          <cell r="AF2995" t="str">
            <v>Февраль 2024</v>
          </cell>
          <cell r="AH2995">
            <v>1</v>
          </cell>
          <cell r="AP2995">
            <v>9638218</v>
          </cell>
        </row>
        <row r="2996">
          <cell r="I2996">
            <v>25.7</v>
          </cell>
          <cell r="K2996">
            <v>0</v>
          </cell>
          <cell r="Q2996" t="str">
            <v>Прегаева Ксения Владимировна</v>
          </cell>
          <cell r="R2996" t="str">
            <v/>
          </cell>
          <cell r="T2996" t="str">
            <v>Управление</v>
          </cell>
          <cell r="U2996">
            <v>1</v>
          </cell>
          <cell r="V2996">
            <v>1</v>
          </cell>
          <cell r="W2996" t="str">
            <v>Февраль</v>
          </cell>
          <cell r="AE2996" t="str">
            <v>1 комн.</v>
          </cell>
          <cell r="AF2996" t="str">
            <v>Февраль 2024</v>
          </cell>
          <cell r="AH2996">
            <v>1</v>
          </cell>
          <cell r="AP2996">
            <v>8738000</v>
          </cell>
        </row>
        <row r="2997">
          <cell r="I2997">
            <v>25.32</v>
          </cell>
          <cell r="K2997">
            <v>0</v>
          </cell>
          <cell r="Q2997" t="str">
            <v>Путилина Ольга Ивановна</v>
          </cell>
          <cell r="R2997" t="str">
            <v/>
          </cell>
          <cell r="T2997" t="str">
            <v>ИП Загайнов Д.А</v>
          </cell>
          <cell r="U2997">
            <v>1</v>
          </cell>
          <cell r="V2997">
            <v>1</v>
          </cell>
          <cell r="W2997" t="str">
            <v>Февраль</v>
          </cell>
          <cell r="AE2997" t="str">
            <v>Парковки</v>
          </cell>
          <cell r="AF2997" t="str">
            <v>Февраль 2024</v>
          </cell>
          <cell r="AH2997">
            <v>1</v>
          </cell>
          <cell r="AP2997">
            <v>0</v>
          </cell>
        </row>
        <row r="2998">
          <cell r="I2998">
            <v>38.020000000000003</v>
          </cell>
          <cell r="K2998">
            <v>0</v>
          </cell>
          <cell r="Q2998" t="str">
            <v>Хархалуп Александр Владимирович</v>
          </cell>
          <cell r="R2998" t="str">
            <v>Огнева Ольга Александровна</v>
          </cell>
          <cell r="T2998" t="str">
            <v>ООО Винсент</v>
          </cell>
          <cell r="U2998">
            <v>0.5</v>
          </cell>
          <cell r="V2998">
            <v>0.5</v>
          </cell>
          <cell r="W2998" t="str">
            <v>Февраль</v>
          </cell>
          <cell r="AE2998" t="str">
            <v>1 комн.</v>
          </cell>
          <cell r="AF2998" t="str">
            <v>Февраль 2024</v>
          </cell>
          <cell r="AH2998">
            <v>1</v>
          </cell>
          <cell r="AP2998">
            <v>13265178</v>
          </cell>
        </row>
        <row r="2999">
          <cell r="I2999">
            <v>42.75</v>
          </cell>
          <cell r="K2999">
            <v>0</v>
          </cell>
          <cell r="Q2999" t="str">
            <v>Кетько Даниил Андреевич</v>
          </cell>
          <cell r="R2999" t="str">
            <v>Мордвинов Дмитрий Игоревич</v>
          </cell>
          <cell r="T2999" t="str">
            <v>ИП Бахарев Святослав Валерьевич</v>
          </cell>
          <cell r="U2999">
            <v>0.5</v>
          </cell>
          <cell r="V2999">
            <v>0.5</v>
          </cell>
          <cell r="W2999" t="str">
            <v>Февраль</v>
          </cell>
          <cell r="AE2999" t="str">
            <v>2 комн.</v>
          </cell>
          <cell r="AF2999" t="str">
            <v>Февраль 2024</v>
          </cell>
          <cell r="AH2999">
            <v>1</v>
          </cell>
          <cell r="AP2999">
            <v>14466600</v>
          </cell>
        </row>
        <row r="3000">
          <cell r="I3000">
            <v>36.299999999999997</v>
          </cell>
          <cell r="K3000">
            <v>0</v>
          </cell>
          <cell r="Q3000" t="str">
            <v>Матушко Оксана Витальевна</v>
          </cell>
          <cell r="R3000" t="str">
            <v/>
          </cell>
          <cell r="T3000" t="str">
            <v>Винсент</v>
          </cell>
          <cell r="U3000">
            <v>1</v>
          </cell>
          <cell r="V3000">
            <v>1</v>
          </cell>
          <cell r="W3000" t="str">
            <v>Февраль</v>
          </cell>
          <cell r="AE3000" t="str">
            <v>1 комн.</v>
          </cell>
          <cell r="AF3000" t="str">
            <v>Февраль 2024</v>
          </cell>
          <cell r="AH3000">
            <v>1</v>
          </cell>
          <cell r="AP3000">
            <v>11067870</v>
          </cell>
        </row>
        <row r="3001">
          <cell r="I3001">
            <v>31.3</v>
          </cell>
          <cell r="K3001">
            <v>0</v>
          </cell>
          <cell r="Q3001" t="str">
            <v>Матушко Оксана Витальевна</v>
          </cell>
          <cell r="R3001" t="str">
            <v>Скорняк Екатерина Дмитриевна</v>
          </cell>
          <cell r="T3001" t="str">
            <v>Империя</v>
          </cell>
          <cell r="U3001">
            <v>0.5</v>
          </cell>
          <cell r="V3001">
            <v>0.5</v>
          </cell>
          <cell r="W3001" t="str">
            <v>Февраль</v>
          </cell>
          <cell r="AE3001" t="str">
            <v>1 комн.</v>
          </cell>
          <cell r="AF3001" t="str">
            <v>Февраль 2024</v>
          </cell>
          <cell r="AH3001">
            <v>1</v>
          </cell>
          <cell r="AP3001">
            <v>9887670</v>
          </cell>
        </row>
        <row r="3002">
          <cell r="I3002">
            <v>31.3</v>
          </cell>
          <cell r="K3002">
            <v>0</v>
          </cell>
          <cell r="Q3002" t="str">
            <v>Лобко Валерия Сергеевна</v>
          </cell>
          <cell r="R3002" t="str">
            <v>Мазеева Лариса Викторовна</v>
          </cell>
          <cell r="T3002" t="str">
            <v>ООО Империя</v>
          </cell>
          <cell r="U3002">
            <v>0.5</v>
          </cell>
          <cell r="V3002">
            <v>0.5</v>
          </cell>
          <cell r="W3002" t="str">
            <v>Февраль</v>
          </cell>
          <cell r="AE3002" t="str">
            <v>1 комн.</v>
          </cell>
          <cell r="AF3002" t="str">
            <v>Февраль 2024</v>
          </cell>
          <cell r="AH3002">
            <v>1</v>
          </cell>
          <cell r="AP3002">
            <v>9177160</v>
          </cell>
        </row>
        <row r="3003">
          <cell r="I3003">
            <v>42.75</v>
          </cell>
          <cell r="K3003">
            <v>0</v>
          </cell>
          <cell r="Q3003" t="str">
            <v>Соломина Олеся Леонидовна</v>
          </cell>
          <cell r="R3003" t="str">
            <v/>
          </cell>
          <cell r="T3003" t="str">
            <v>ИП Поливанов</v>
          </cell>
          <cell r="U3003">
            <v>1</v>
          </cell>
          <cell r="V3003">
            <v>1</v>
          </cell>
          <cell r="W3003" t="str">
            <v>Февраль</v>
          </cell>
          <cell r="AE3003" t="str">
            <v>2 комн.</v>
          </cell>
          <cell r="AF3003" t="str">
            <v>Февраль 2024</v>
          </cell>
          <cell r="AH3003">
            <v>1</v>
          </cell>
          <cell r="AP3003">
            <v>16240725</v>
          </cell>
        </row>
        <row r="3004">
          <cell r="I3004">
            <v>36.4</v>
          </cell>
          <cell r="K3004">
            <v>0</v>
          </cell>
          <cell r="Q3004" t="str">
            <v>Скорняк Екатерина Дмитриевна</v>
          </cell>
          <cell r="R3004" t="str">
            <v/>
          </cell>
          <cell r="T3004" t="str">
            <v>Самолет +</v>
          </cell>
          <cell r="U3004">
            <v>1</v>
          </cell>
          <cell r="V3004">
            <v>1</v>
          </cell>
          <cell r="W3004" t="str">
            <v>Февраль</v>
          </cell>
          <cell r="AE3004" t="str">
            <v>1 комн.</v>
          </cell>
          <cell r="AF3004" t="str">
            <v>Февраль 2024</v>
          </cell>
          <cell r="AH3004">
            <v>1</v>
          </cell>
          <cell r="AP3004">
            <v>12510680</v>
          </cell>
        </row>
        <row r="3005">
          <cell r="I3005">
            <v>38.14</v>
          </cell>
          <cell r="K3005">
            <v>0</v>
          </cell>
          <cell r="Q3005" t="str">
            <v>Путилина Ольга Ивановна</v>
          </cell>
          <cell r="R3005" t="str">
            <v>Труфанов Александр Сергеевич</v>
          </cell>
          <cell r="T3005" t="str">
            <v>ИП Загайнов Д.А</v>
          </cell>
          <cell r="U3005">
            <v>0.5</v>
          </cell>
          <cell r="V3005">
            <v>0.5</v>
          </cell>
          <cell r="W3005" t="str">
            <v>Февраль</v>
          </cell>
          <cell r="AE3005" t="str">
            <v>1 комн.</v>
          </cell>
          <cell r="AF3005" t="str">
            <v>Февраль 2024</v>
          </cell>
          <cell r="AH3005">
            <v>1</v>
          </cell>
          <cell r="AP3005">
            <v>14615248</v>
          </cell>
        </row>
        <row r="3006">
          <cell r="I3006">
            <v>37.9</v>
          </cell>
          <cell r="K3006">
            <v>0</v>
          </cell>
          <cell r="Q3006" t="str">
            <v>Прегаева Ксения Владимировна</v>
          </cell>
          <cell r="R3006" t="str">
            <v>Вахничева Екатерина Анатольевна</v>
          </cell>
          <cell r="T3006" t="str">
            <v>Винсент</v>
          </cell>
          <cell r="U3006">
            <v>0.5</v>
          </cell>
          <cell r="V3006">
            <v>0.5</v>
          </cell>
          <cell r="W3006" t="str">
            <v>Февраль</v>
          </cell>
          <cell r="AE3006" t="str">
            <v>1 комн.</v>
          </cell>
          <cell r="AF3006" t="str">
            <v>Февраль 2024</v>
          </cell>
          <cell r="AH3006">
            <v>1</v>
          </cell>
          <cell r="AP3006">
            <v>0</v>
          </cell>
        </row>
        <row r="3007">
          <cell r="I3007">
            <v>31.3</v>
          </cell>
          <cell r="K3007">
            <v>0</v>
          </cell>
          <cell r="Q3007" t="str">
            <v>Жерихов Иван Борисович</v>
          </cell>
          <cell r="R3007" t="str">
            <v/>
          </cell>
          <cell r="T3007" t="str">
            <v>ИП Лапшина</v>
          </cell>
          <cell r="U3007">
            <v>1</v>
          </cell>
          <cell r="V3007">
            <v>1</v>
          </cell>
          <cell r="W3007" t="str">
            <v>Февраль</v>
          </cell>
          <cell r="AE3007" t="str">
            <v>1 комн.</v>
          </cell>
          <cell r="AF3007" t="str">
            <v>Февраль 2024</v>
          </cell>
          <cell r="AH3007">
            <v>1</v>
          </cell>
          <cell r="AP3007">
            <v>10419770</v>
          </cell>
        </row>
        <row r="3008">
          <cell r="I3008">
            <v>25.59</v>
          </cell>
          <cell r="K3008">
            <v>0</v>
          </cell>
          <cell r="Q3008" t="str">
            <v>Хархалуп Александр Владимирович</v>
          </cell>
          <cell r="R3008" t="str">
            <v>Саввон Дмитрий Петрович</v>
          </cell>
          <cell r="T3008" t="str">
            <v>ООО Инвайт</v>
          </cell>
          <cell r="U3008">
            <v>0.5</v>
          </cell>
          <cell r="V3008">
            <v>0.5</v>
          </cell>
          <cell r="W3008" t="str">
            <v>Февраль</v>
          </cell>
          <cell r="AE3008" t="str">
            <v>Парковки</v>
          </cell>
          <cell r="AF3008" t="str">
            <v>Февраль 2024</v>
          </cell>
          <cell r="AH3008">
            <v>1</v>
          </cell>
          <cell r="AP3008">
            <v>2300000</v>
          </cell>
        </row>
        <row r="3009">
          <cell r="I3009">
            <v>23.57</v>
          </cell>
          <cell r="K3009">
            <v>0</v>
          </cell>
          <cell r="Q3009" t="str">
            <v>Путилина Ольга Ивановна</v>
          </cell>
          <cell r="R3009" t="str">
            <v/>
          </cell>
          <cell r="T3009" t="str">
            <v>ИП Тулаби А.Х</v>
          </cell>
          <cell r="U3009">
            <v>1</v>
          </cell>
          <cell r="V3009">
            <v>1</v>
          </cell>
          <cell r="W3009" t="str">
            <v>Февраль</v>
          </cell>
          <cell r="AE3009" t="str">
            <v>1 комн.(с)</v>
          </cell>
          <cell r="AF3009" t="str">
            <v>Февраль 2024</v>
          </cell>
          <cell r="AH3009">
            <v>1</v>
          </cell>
          <cell r="AP3009">
            <v>9733420.0600000005</v>
          </cell>
        </row>
        <row r="3010">
          <cell r="I3010">
            <v>31.3</v>
          </cell>
          <cell r="K3010">
            <v>0</v>
          </cell>
          <cell r="Q3010" t="str">
            <v>Малхосьянц Юлия Владимировна</v>
          </cell>
          <cell r="R3010" t="str">
            <v/>
          </cell>
          <cell r="T3010" t="str">
            <v>ИП Бабкина</v>
          </cell>
          <cell r="U3010">
            <v>1</v>
          </cell>
          <cell r="V3010">
            <v>1</v>
          </cell>
          <cell r="W3010" t="str">
            <v>Февраль</v>
          </cell>
          <cell r="AE3010" t="str">
            <v>1 комн.</v>
          </cell>
          <cell r="AF3010" t="str">
            <v>Февраль 2024</v>
          </cell>
          <cell r="AH3010">
            <v>1</v>
          </cell>
          <cell r="AP3010">
            <v>9746820</v>
          </cell>
        </row>
        <row r="3011">
          <cell r="I3011">
            <v>42.83</v>
          </cell>
          <cell r="K3011">
            <v>0</v>
          </cell>
          <cell r="Q3011" t="str">
            <v>Кетько Даниил Андреевич</v>
          </cell>
          <cell r="R3011" t="str">
            <v>Соломина Олеся Леонидовна</v>
          </cell>
          <cell r="T3011" t="str">
            <v>ИП Захарцова</v>
          </cell>
          <cell r="U3011">
            <v>0.5</v>
          </cell>
          <cell r="V3011">
            <v>0.5</v>
          </cell>
          <cell r="W3011" t="str">
            <v>Февраль</v>
          </cell>
          <cell r="AE3011" t="str">
            <v>2 комн.</v>
          </cell>
          <cell r="AF3011" t="str">
            <v>Февраль 2024</v>
          </cell>
          <cell r="AH3011">
            <v>1</v>
          </cell>
          <cell r="AP3011">
            <v>14605030</v>
          </cell>
        </row>
        <row r="3012">
          <cell r="I3012">
            <v>31.3</v>
          </cell>
          <cell r="K3012">
            <v>0</v>
          </cell>
          <cell r="Q3012" t="str">
            <v>Матушко Оксана Витальевна</v>
          </cell>
          <cell r="R3012" t="str">
            <v/>
          </cell>
          <cell r="T3012" t="str">
            <v>Винсент</v>
          </cell>
          <cell r="U3012">
            <v>1</v>
          </cell>
          <cell r="V3012">
            <v>1</v>
          </cell>
          <cell r="W3012" t="str">
            <v>Февраль</v>
          </cell>
          <cell r="AE3012" t="str">
            <v>1 комн.</v>
          </cell>
          <cell r="AF3012" t="str">
            <v>Февраль 2024</v>
          </cell>
          <cell r="AH3012">
            <v>1</v>
          </cell>
          <cell r="AP3012">
            <v>9875150</v>
          </cell>
        </row>
        <row r="3013">
          <cell r="I3013">
            <v>48.75</v>
          </cell>
          <cell r="K3013">
            <v>0</v>
          </cell>
          <cell r="Q3013" t="str">
            <v>Саввон Дмитрий Петрович</v>
          </cell>
          <cell r="R3013" t="str">
            <v/>
          </cell>
          <cell r="T3013" t="str">
            <v>ИМ Матковская</v>
          </cell>
          <cell r="U3013">
            <v>1</v>
          </cell>
          <cell r="V3013">
            <v>1</v>
          </cell>
          <cell r="W3013" t="str">
            <v>Февраль</v>
          </cell>
          <cell r="AE3013" t="str">
            <v>2 комн.</v>
          </cell>
          <cell r="AF3013" t="str">
            <v>Февраль 2024</v>
          </cell>
          <cell r="AH3013">
            <v>1</v>
          </cell>
          <cell r="AP3013">
            <v>17608500</v>
          </cell>
        </row>
        <row r="3014">
          <cell r="I3014">
            <v>26.4</v>
          </cell>
          <cell r="K3014">
            <v>0</v>
          </cell>
          <cell r="Q3014" t="str">
            <v>Жерихов Иван Борисович</v>
          </cell>
          <cell r="R3014" t="str">
            <v/>
          </cell>
          <cell r="T3014" t="str">
            <v>Кондусова Юлия Игоревна</v>
          </cell>
          <cell r="U3014">
            <v>1</v>
          </cell>
          <cell r="V3014">
            <v>1</v>
          </cell>
          <cell r="W3014" t="str">
            <v>Февраль</v>
          </cell>
          <cell r="AE3014" t="str">
            <v>1 комн.(с)</v>
          </cell>
          <cell r="AF3014" t="str">
            <v>Февраль 2024</v>
          </cell>
          <cell r="AH3014">
            <v>1</v>
          </cell>
          <cell r="AP3014">
            <v>9160800</v>
          </cell>
        </row>
        <row r="3015">
          <cell r="I3015">
            <v>22.74</v>
          </cell>
          <cell r="K3015">
            <v>0</v>
          </cell>
          <cell r="Q3015" t="str">
            <v>Хархалуп Александр Владимирович</v>
          </cell>
          <cell r="R3015" t="str">
            <v>Саввон Дмитрий Петрович</v>
          </cell>
          <cell r="T3015" t="str">
            <v>ООО Инвайт Недвижимость</v>
          </cell>
          <cell r="U3015">
            <v>0.5</v>
          </cell>
          <cell r="V3015">
            <v>0.5</v>
          </cell>
          <cell r="W3015" t="str">
            <v>Февраль</v>
          </cell>
          <cell r="AE3015" t="str">
            <v>1 комн.(с)</v>
          </cell>
          <cell r="AF3015" t="str">
            <v>Февраль 2024</v>
          </cell>
          <cell r="AH3015">
            <v>1</v>
          </cell>
          <cell r="AP3015">
            <v>10319412</v>
          </cell>
        </row>
        <row r="3016">
          <cell r="I3016">
            <v>42.75</v>
          </cell>
          <cell r="K3016">
            <v>0</v>
          </cell>
          <cell r="Q3016" t="str">
            <v>Путилина Ольга Ивановна</v>
          </cell>
          <cell r="R3016" t="str">
            <v/>
          </cell>
          <cell r="T3016" t="str">
            <v>ИП Соловьев И.В</v>
          </cell>
          <cell r="U3016">
            <v>1</v>
          </cell>
          <cell r="V3016">
            <v>1</v>
          </cell>
          <cell r="W3016" t="str">
            <v>Февраль</v>
          </cell>
          <cell r="AE3016" t="str">
            <v>2 комн.</v>
          </cell>
          <cell r="AF3016" t="str">
            <v>Февраль 2024</v>
          </cell>
          <cell r="AH3016">
            <v>1</v>
          </cell>
          <cell r="AP3016">
            <v>16240725</v>
          </cell>
        </row>
        <row r="3017">
          <cell r="I3017">
            <v>38.17</v>
          </cell>
          <cell r="K3017">
            <v>0</v>
          </cell>
          <cell r="Q3017" t="str">
            <v>Огнева Ольга Александровна</v>
          </cell>
          <cell r="R3017" t="str">
            <v/>
          </cell>
          <cell r="T3017" t="str">
            <v>АН Реал Инвест</v>
          </cell>
          <cell r="U3017">
            <v>1</v>
          </cell>
          <cell r="V3017">
            <v>1</v>
          </cell>
          <cell r="W3017" t="str">
            <v>Февраль</v>
          </cell>
          <cell r="AE3017" t="str">
            <v>1 комн.</v>
          </cell>
          <cell r="AF3017" t="str">
            <v>Февраль 2024</v>
          </cell>
          <cell r="AH3017">
            <v>1</v>
          </cell>
          <cell r="AP3017">
            <v>14855764</v>
          </cell>
        </row>
        <row r="3018">
          <cell r="I3018">
            <v>25.1</v>
          </cell>
          <cell r="K3018">
            <v>0</v>
          </cell>
          <cell r="Q3018" t="str">
            <v>Жерихов Иван Борисович</v>
          </cell>
          <cell r="R3018" t="str">
            <v/>
          </cell>
          <cell r="T3018" t="str">
            <v>ИП Лапшина Татьяна Юрьевна</v>
          </cell>
          <cell r="U3018">
            <v>1</v>
          </cell>
          <cell r="V3018">
            <v>1</v>
          </cell>
          <cell r="W3018" t="str">
            <v>Февраль</v>
          </cell>
          <cell r="AE3018" t="str">
            <v>1 комн.</v>
          </cell>
          <cell r="AF3018" t="str">
            <v>Февраль 2024</v>
          </cell>
          <cell r="AH3018">
            <v>1</v>
          </cell>
          <cell r="AP3018">
            <v>8654480</v>
          </cell>
        </row>
        <row r="3019">
          <cell r="I3019">
            <v>38.03</v>
          </cell>
          <cell r="K3019">
            <v>0</v>
          </cell>
          <cell r="Q3019" t="str">
            <v>Мазеева Лариса Викторовна</v>
          </cell>
          <cell r="R3019" t="str">
            <v>Вахничева Екатерина Анатольевна</v>
          </cell>
          <cell r="T3019" t="str">
            <v>ООО Платформа юг</v>
          </cell>
          <cell r="U3019">
            <v>0.5</v>
          </cell>
          <cell r="V3019">
            <v>0.5</v>
          </cell>
          <cell r="W3019" t="str">
            <v>Февраль</v>
          </cell>
          <cell r="AE3019" t="str">
            <v>1 комн.</v>
          </cell>
          <cell r="AF3019" t="str">
            <v>Февраль 2024</v>
          </cell>
          <cell r="AH3019">
            <v>1</v>
          </cell>
          <cell r="AP3019">
            <v>14542672</v>
          </cell>
        </row>
        <row r="3020">
          <cell r="I3020">
            <v>26.4</v>
          </cell>
          <cell r="K3020">
            <v>0</v>
          </cell>
          <cell r="Q3020" t="str">
            <v>Мазеева Лариса Викторовна</v>
          </cell>
          <cell r="R3020" t="str">
            <v/>
          </cell>
          <cell r="T3020" t="str">
            <v>ИП Старосветский Сергей Анатольевич</v>
          </cell>
          <cell r="U3020">
            <v>1</v>
          </cell>
          <cell r="V3020">
            <v>1</v>
          </cell>
          <cell r="W3020" t="str">
            <v>Февраль</v>
          </cell>
          <cell r="AE3020" t="str">
            <v>1 комн.(с)</v>
          </cell>
          <cell r="AF3020" t="str">
            <v>Февраль 2024</v>
          </cell>
          <cell r="AH3020">
            <v>1</v>
          </cell>
          <cell r="AP3020">
            <v>9213600</v>
          </cell>
        </row>
        <row r="3021">
          <cell r="I3021">
            <v>37.9</v>
          </cell>
          <cell r="K3021">
            <v>0</v>
          </cell>
          <cell r="Q3021" t="str">
            <v>Свядощ Дарья Дмитриевна</v>
          </cell>
          <cell r="R3021" t="str">
            <v>Антоневич Татьяна Юрьевна</v>
          </cell>
          <cell r="T3021" t="str">
            <v>ООО "Сочи-Этажи"</v>
          </cell>
          <cell r="U3021">
            <v>0.5</v>
          </cell>
          <cell r="V3021">
            <v>0.5</v>
          </cell>
          <cell r="W3021" t="str">
            <v>Февраль</v>
          </cell>
          <cell r="AE3021" t="str">
            <v>1 комн.</v>
          </cell>
          <cell r="AF3021" t="str">
            <v>Февраль 2024</v>
          </cell>
          <cell r="AH3021">
            <v>1</v>
          </cell>
          <cell r="AP3021">
            <v>11468540</v>
          </cell>
        </row>
        <row r="3022">
          <cell r="I3022">
            <v>31.3</v>
          </cell>
          <cell r="K3022">
            <v>0</v>
          </cell>
          <cell r="Q3022" t="str">
            <v>Мазеева Лариса Викторовна</v>
          </cell>
          <cell r="R3022" t="str">
            <v/>
          </cell>
          <cell r="T3022" t="str">
            <v>ООО Винсент</v>
          </cell>
          <cell r="U3022">
            <v>1</v>
          </cell>
          <cell r="V3022">
            <v>1</v>
          </cell>
          <cell r="W3022" t="str">
            <v>Февраль</v>
          </cell>
          <cell r="AE3022" t="str">
            <v>1 комн.</v>
          </cell>
          <cell r="AF3022" t="str">
            <v>Февраль 2024</v>
          </cell>
          <cell r="AH3022">
            <v>1</v>
          </cell>
          <cell r="AP3022">
            <v>8973710</v>
          </cell>
        </row>
        <row r="3023">
          <cell r="I3023">
            <v>14</v>
          </cell>
          <cell r="K3023">
            <v>0</v>
          </cell>
          <cell r="Q3023" t="str">
            <v>Галкин Александр Николаевич</v>
          </cell>
          <cell r="R3023" t="str">
            <v>Долгоаршинных Владислав Рафаилович</v>
          </cell>
          <cell r="T3023" t="str">
            <v>ИП Мансуров Д.М.</v>
          </cell>
          <cell r="U3023">
            <v>0.5</v>
          </cell>
          <cell r="V3023">
            <v>0.5</v>
          </cell>
          <cell r="W3023" t="str">
            <v>Февраль</v>
          </cell>
          <cell r="AE3023" t="str">
            <v>Нежилое помещение</v>
          </cell>
          <cell r="AF3023" t="str">
            <v>Февраль 2024</v>
          </cell>
          <cell r="AH3023">
            <v>0.5</v>
          </cell>
          <cell r="AP3023">
            <v>0</v>
          </cell>
        </row>
        <row r="3024">
          <cell r="I3024">
            <v>65.88</v>
          </cell>
          <cell r="K3024">
            <v>0</v>
          </cell>
          <cell r="Q3024" t="str">
            <v>Саввон Дмитрий Петрович</v>
          </cell>
          <cell r="R3024" t="str">
            <v/>
          </cell>
          <cell r="T3024" t="str">
            <v>ИП Рукина</v>
          </cell>
          <cell r="U3024">
            <v>1</v>
          </cell>
          <cell r="V3024">
            <v>1</v>
          </cell>
          <cell r="W3024" t="str">
            <v>Февраль</v>
          </cell>
          <cell r="AE3024" t="str">
            <v>3 комн.</v>
          </cell>
          <cell r="AF3024" t="str">
            <v>Февраль 2024</v>
          </cell>
          <cell r="AH3024">
            <v>1</v>
          </cell>
          <cell r="AP3024">
            <v>0</v>
          </cell>
        </row>
        <row r="3025">
          <cell r="I3025">
            <v>23.65</v>
          </cell>
          <cell r="K3025">
            <v>0</v>
          </cell>
          <cell r="Q3025" t="str">
            <v>Гимаева Нина Евгеньевна</v>
          </cell>
          <cell r="R3025" t="str">
            <v/>
          </cell>
          <cell r="T3025" t="str">
            <v>Винсент</v>
          </cell>
          <cell r="U3025">
            <v>1</v>
          </cell>
          <cell r="V3025">
            <v>1</v>
          </cell>
          <cell r="W3025" t="str">
            <v>Февраль</v>
          </cell>
          <cell r="AE3025" t="str">
            <v>1 комн.</v>
          </cell>
          <cell r="AF3025" t="str">
            <v>Февраль 2024</v>
          </cell>
          <cell r="AH3025">
            <v>1</v>
          </cell>
          <cell r="AP3025">
            <v>9928270</v>
          </cell>
        </row>
        <row r="3026">
          <cell r="I3026">
            <v>44.27</v>
          </cell>
          <cell r="K3026">
            <v>0</v>
          </cell>
          <cell r="Q3026" t="str">
            <v>Акилов Рустам Фанилевич</v>
          </cell>
          <cell r="R3026" t="str">
            <v>Зайцева Наталья Алексеевна</v>
          </cell>
          <cell r="T3026" t="str">
            <v>АН Волна</v>
          </cell>
          <cell r="U3026">
            <v>0.5</v>
          </cell>
          <cell r="V3026">
            <v>0.5</v>
          </cell>
          <cell r="W3026" t="str">
            <v>Февраль</v>
          </cell>
          <cell r="AE3026" t="str">
            <v>3 комн.</v>
          </cell>
          <cell r="AF3026" t="str">
            <v>Февраль 2024</v>
          </cell>
          <cell r="AH3026">
            <v>0.5</v>
          </cell>
          <cell r="AP3026">
            <v>0</v>
          </cell>
        </row>
        <row r="3027">
          <cell r="I3027">
            <v>24.6</v>
          </cell>
          <cell r="K3027">
            <v>0</v>
          </cell>
          <cell r="Q3027" t="str">
            <v>Вахничева Екатерина Анатольевна</v>
          </cell>
          <cell r="R3027" t="str">
            <v/>
          </cell>
          <cell r="T3027" t="str">
            <v>ООО Элитный Сочи</v>
          </cell>
          <cell r="U3027">
            <v>1</v>
          </cell>
          <cell r="V3027">
            <v>1</v>
          </cell>
          <cell r="W3027" t="str">
            <v>Февраль</v>
          </cell>
          <cell r="AE3027" t="str">
            <v>1 комн.</v>
          </cell>
          <cell r="AF3027" t="str">
            <v>Февраль 2024</v>
          </cell>
          <cell r="AH3027">
            <v>1</v>
          </cell>
          <cell r="AP3027">
            <v>7685040</v>
          </cell>
        </row>
        <row r="3028">
          <cell r="I3028">
            <v>31.8</v>
          </cell>
          <cell r="K3028">
            <v>0</v>
          </cell>
          <cell r="Q3028" t="str">
            <v>Вахничева Екатерина Анатольевна</v>
          </cell>
          <cell r="R3028" t="str">
            <v/>
          </cell>
          <cell r="T3028" t="str">
            <v>ООО Винсент</v>
          </cell>
          <cell r="U3028">
            <v>1</v>
          </cell>
          <cell r="V3028">
            <v>1</v>
          </cell>
          <cell r="W3028" t="str">
            <v>Февраль</v>
          </cell>
          <cell r="AE3028" t="str">
            <v>1 комн.</v>
          </cell>
          <cell r="AF3028" t="str">
            <v>Февраль 2024</v>
          </cell>
          <cell r="AH3028">
            <v>1</v>
          </cell>
          <cell r="AP3028">
            <v>10236420</v>
          </cell>
        </row>
        <row r="3029">
          <cell r="I3029">
            <v>24.6</v>
          </cell>
          <cell r="K3029">
            <v>0</v>
          </cell>
          <cell r="Q3029" t="str">
            <v>Жерихов Иван Борисович</v>
          </cell>
          <cell r="R3029" t="str">
            <v/>
          </cell>
          <cell r="T3029" t="str">
            <v>ИП Лапшина Татьяна Юрьевна</v>
          </cell>
          <cell r="U3029">
            <v>1</v>
          </cell>
          <cell r="V3029">
            <v>1</v>
          </cell>
          <cell r="W3029" t="str">
            <v>Февраль</v>
          </cell>
          <cell r="AE3029" t="str">
            <v>1 комн.</v>
          </cell>
          <cell r="AF3029" t="str">
            <v>Февраль 2024</v>
          </cell>
          <cell r="AH3029">
            <v>1</v>
          </cell>
          <cell r="AP3029">
            <v>8698560</v>
          </cell>
        </row>
        <row r="3030">
          <cell r="I3030">
            <v>48</v>
          </cell>
          <cell r="K3030">
            <v>0</v>
          </cell>
          <cell r="Q3030" t="str">
            <v>Антоневич Татьяна Юрьевна</v>
          </cell>
          <cell r="R3030" t="str">
            <v>Нестерова Анастасия Викторовна</v>
          </cell>
          <cell r="T3030" t="str">
            <v>ИП Комендантова Елена Михайловна</v>
          </cell>
          <cell r="U3030">
            <v>0.5</v>
          </cell>
          <cell r="V3030">
            <v>0.5</v>
          </cell>
          <cell r="W3030" t="str">
            <v>Февраль</v>
          </cell>
          <cell r="AE3030" t="str">
            <v>1 комн.</v>
          </cell>
          <cell r="AF3030" t="str">
            <v>Февраль 2024</v>
          </cell>
          <cell r="AH3030">
            <v>1</v>
          </cell>
          <cell r="AP3030">
            <v>13953600</v>
          </cell>
        </row>
        <row r="3031">
          <cell r="I3031">
            <v>31.8</v>
          </cell>
          <cell r="K3031">
            <v>0</v>
          </cell>
          <cell r="Q3031" t="str">
            <v>Кетько Даниил Андреевич</v>
          </cell>
          <cell r="R3031" t="str">
            <v>Лобко Валерия Сергеевна</v>
          </cell>
          <cell r="T3031" t="str">
            <v>ИП Павлючук</v>
          </cell>
          <cell r="U3031">
            <v>0.5</v>
          </cell>
          <cell r="V3031">
            <v>0.5</v>
          </cell>
          <cell r="W3031" t="str">
            <v>Февраль</v>
          </cell>
          <cell r="AE3031" t="str">
            <v>1 комн.</v>
          </cell>
          <cell r="AF3031" t="str">
            <v>Февраль 2024</v>
          </cell>
          <cell r="AH3031">
            <v>1</v>
          </cell>
          <cell r="AP3031">
            <v>9552720</v>
          </cell>
        </row>
        <row r="3032">
          <cell r="I3032">
            <v>61.7</v>
          </cell>
          <cell r="K3032">
            <v>0</v>
          </cell>
          <cell r="Q3032" t="str">
            <v>Невзорова Наталья Павловна</v>
          </cell>
          <cell r="R3032" t="str">
            <v/>
          </cell>
          <cell r="T3032" t="str">
            <v>АН Атлас</v>
          </cell>
          <cell r="U3032">
            <v>1</v>
          </cell>
          <cell r="V3032">
            <v>1</v>
          </cell>
          <cell r="W3032" t="str">
            <v>Февраль</v>
          </cell>
          <cell r="AE3032" t="str">
            <v>2 комн.</v>
          </cell>
          <cell r="AF3032" t="str">
            <v>Февраль 2024</v>
          </cell>
          <cell r="AH3032">
            <v>1</v>
          </cell>
          <cell r="AP3032">
            <v>17393230</v>
          </cell>
        </row>
        <row r="3033">
          <cell r="I3033">
            <v>26</v>
          </cell>
          <cell r="K3033">
            <v>0</v>
          </cell>
          <cell r="Q3033" t="str">
            <v>Вахничева Екатерина Анатольевна</v>
          </cell>
          <cell r="R3033" t="str">
            <v/>
          </cell>
          <cell r="T3033" t="str">
            <v>ООО Винсент</v>
          </cell>
          <cell r="U3033">
            <v>1</v>
          </cell>
          <cell r="V3033">
            <v>1</v>
          </cell>
          <cell r="W3033" t="str">
            <v>Февраль</v>
          </cell>
          <cell r="AE3033" t="str">
            <v>1 комн.</v>
          </cell>
          <cell r="AF3033" t="str">
            <v>Февраль 2024</v>
          </cell>
          <cell r="AH3033">
            <v>1</v>
          </cell>
          <cell r="AP3033">
            <v>9547200</v>
          </cell>
        </row>
        <row r="3034">
          <cell r="I3034">
            <v>26.2</v>
          </cell>
          <cell r="K3034">
            <v>0</v>
          </cell>
          <cell r="Q3034" t="str">
            <v>Хархалуп Александр Владимирович</v>
          </cell>
          <cell r="R3034" t="str">
            <v/>
          </cell>
          <cell r="T3034" t="str">
            <v>нет</v>
          </cell>
          <cell r="U3034">
            <v>1</v>
          </cell>
          <cell r="V3034">
            <v>0</v>
          </cell>
          <cell r="W3034" t="str">
            <v>Март</v>
          </cell>
          <cell r="AE3034" t="str">
            <v>Парковки</v>
          </cell>
          <cell r="AF3034" t="str">
            <v>Март 2024</v>
          </cell>
          <cell r="AH3034">
            <v>1</v>
          </cell>
          <cell r="AP3034">
            <v>0</v>
          </cell>
        </row>
        <row r="3035">
          <cell r="I3035">
            <v>39.4</v>
          </cell>
          <cell r="K3035">
            <v>0</v>
          </cell>
          <cell r="Q3035" t="str">
            <v>Вахничева Екатерина Анатольевна</v>
          </cell>
          <cell r="R3035" t="str">
            <v/>
          </cell>
          <cell r="T3035" t="str">
            <v>ИП Колесников</v>
          </cell>
          <cell r="U3035">
            <v>1</v>
          </cell>
          <cell r="V3035">
            <v>1</v>
          </cell>
          <cell r="W3035" t="str">
            <v>Март</v>
          </cell>
          <cell r="AE3035" t="str">
            <v>1 комн.</v>
          </cell>
          <cell r="AF3035" t="str">
            <v>Март 2024</v>
          </cell>
          <cell r="AH3035">
            <v>1</v>
          </cell>
          <cell r="AP3035">
            <v>11930320</v>
          </cell>
        </row>
        <row r="3036">
          <cell r="I3036">
            <v>37.9</v>
          </cell>
          <cell r="K3036">
            <v>2996790.9</v>
          </cell>
          <cell r="Q3036" t="str">
            <v>Малхосьянц Юлия Владимировна</v>
          </cell>
          <cell r="R3036" t="str">
            <v/>
          </cell>
          <cell r="T3036" t="str">
            <v>ИП Булатецкий</v>
          </cell>
          <cell r="U3036">
            <v>1</v>
          </cell>
          <cell r="V3036">
            <v>1</v>
          </cell>
          <cell r="W3036" t="str">
            <v>Март</v>
          </cell>
          <cell r="AE3036" t="str">
            <v>1 комн.</v>
          </cell>
          <cell r="AF3036" t="str">
            <v>Март 2024</v>
          </cell>
          <cell r="AH3036">
            <v>1</v>
          </cell>
          <cell r="AP3036">
            <v>12832940</v>
          </cell>
        </row>
        <row r="3037">
          <cell r="I3037">
            <v>23.71</v>
          </cell>
          <cell r="K3037">
            <v>0</v>
          </cell>
          <cell r="Q3037" t="str">
            <v>Гимаева Нина Евгеньевна</v>
          </cell>
          <cell r="R3037" t="str">
            <v/>
          </cell>
          <cell r="T3037" t="str">
            <v>ИП Мосейкина А.И</v>
          </cell>
          <cell r="U3037">
            <v>1</v>
          </cell>
          <cell r="V3037">
            <v>1</v>
          </cell>
          <cell r="W3037" t="str">
            <v>Март</v>
          </cell>
          <cell r="AE3037" t="str">
            <v>1 комн.(с)</v>
          </cell>
          <cell r="AF3037" t="str">
            <v>Март 2024</v>
          </cell>
          <cell r="AH3037">
            <v>1</v>
          </cell>
          <cell r="AP3037">
            <v>9045365</v>
          </cell>
        </row>
        <row r="3038">
          <cell r="I3038">
            <v>60.4</v>
          </cell>
          <cell r="K3038">
            <v>0</v>
          </cell>
          <cell r="Q3038" t="str">
            <v>Миняева Алена Игоревна</v>
          </cell>
          <cell r="R3038" t="str">
            <v>Нестерова Анастасия Викторовна</v>
          </cell>
          <cell r="T3038" t="str">
            <v>ИП Анисимов Д.М.</v>
          </cell>
          <cell r="U3038">
            <v>0.5</v>
          </cell>
          <cell r="V3038">
            <v>0.5</v>
          </cell>
          <cell r="W3038" t="str">
            <v>Март</v>
          </cell>
          <cell r="AE3038" t="str">
            <v>2 комн.</v>
          </cell>
          <cell r="AF3038" t="str">
            <v>Март 2024</v>
          </cell>
          <cell r="AH3038">
            <v>0.5</v>
          </cell>
          <cell r="AP3038">
            <v>8631160</v>
          </cell>
        </row>
        <row r="3039">
          <cell r="I3039">
            <v>87.82</v>
          </cell>
          <cell r="K3039">
            <v>0</v>
          </cell>
          <cell r="Q3039" t="str">
            <v>Начальник ОП</v>
          </cell>
          <cell r="R3039" t="str">
            <v/>
          </cell>
          <cell r="T3039" t="str">
            <v>нет</v>
          </cell>
          <cell r="U3039">
            <v>1</v>
          </cell>
          <cell r="V3039">
            <v>0</v>
          </cell>
          <cell r="W3039" t="str">
            <v>Январь</v>
          </cell>
          <cell r="AE3039" t="str">
            <v>3 комн.</v>
          </cell>
          <cell r="AF3039" t="str">
            <v>Январь 2024</v>
          </cell>
          <cell r="AH3039">
            <v>1</v>
          </cell>
          <cell r="AP3039">
            <v>0</v>
          </cell>
        </row>
        <row r="3040">
          <cell r="I3040">
            <v>24.8</v>
          </cell>
          <cell r="K3040">
            <v>0</v>
          </cell>
          <cell r="Q3040" t="str">
            <v>Малхосьянц Юлия Владимировна</v>
          </cell>
          <cell r="R3040" t="str">
            <v/>
          </cell>
          <cell r="T3040" t="str">
            <v>ИП Лапшина Т.Ю.</v>
          </cell>
          <cell r="U3040">
            <v>1</v>
          </cell>
          <cell r="V3040">
            <v>1</v>
          </cell>
          <cell r="W3040" t="str">
            <v>Март</v>
          </cell>
          <cell r="AE3040" t="str">
            <v>1 комн.</v>
          </cell>
          <cell r="AF3040" t="str">
            <v>Март 2024</v>
          </cell>
          <cell r="AH3040">
            <v>1</v>
          </cell>
          <cell r="AP3040">
            <v>8769280</v>
          </cell>
        </row>
        <row r="3041">
          <cell r="I3041">
            <v>38.03</v>
          </cell>
          <cell r="K3041">
            <v>0</v>
          </cell>
          <cell r="Q3041" t="str">
            <v>Невзорова Наталья Павловна</v>
          </cell>
          <cell r="R3041" t="str">
            <v/>
          </cell>
          <cell r="T3041" t="str">
            <v>нет</v>
          </cell>
          <cell r="U3041">
            <v>1</v>
          </cell>
          <cell r="V3041">
            <v>0</v>
          </cell>
          <cell r="W3041" t="str">
            <v>Март</v>
          </cell>
          <cell r="AE3041" t="str">
            <v>1 комн.</v>
          </cell>
          <cell r="AF3041" t="str">
            <v>Март 2024</v>
          </cell>
          <cell r="AH3041">
            <v>1</v>
          </cell>
          <cell r="AP3041">
            <v>14751229</v>
          </cell>
        </row>
        <row r="3042">
          <cell r="I3042">
            <v>31.5</v>
          </cell>
          <cell r="K3042">
            <v>0</v>
          </cell>
          <cell r="Q3042" t="str">
            <v>Малхосьянц Юлия Владимировна</v>
          </cell>
          <cell r="R3042" t="str">
            <v/>
          </cell>
          <cell r="T3042" t="str">
            <v>ИП Волкова Н.С.</v>
          </cell>
          <cell r="U3042">
            <v>1</v>
          </cell>
          <cell r="V3042">
            <v>1</v>
          </cell>
          <cell r="W3042" t="str">
            <v>Март</v>
          </cell>
          <cell r="AE3042" t="str">
            <v>1 комн.</v>
          </cell>
          <cell r="AF3042" t="str">
            <v>Март 2024</v>
          </cell>
          <cell r="AH3042">
            <v>1</v>
          </cell>
          <cell r="AP3042">
            <v>10574550</v>
          </cell>
        </row>
        <row r="3043">
          <cell r="I3043">
            <v>25.1</v>
          </cell>
          <cell r="K3043">
            <v>0</v>
          </cell>
          <cell r="Q3043" t="str">
            <v>Труфанов Александр Сергеевич</v>
          </cell>
          <cell r="R3043" t="str">
            <v>Черненко Константин Сергеевич</v>
          </cell>
          <cell r="T3043" t="str">
            <v>Элитный Сочи</v>
          </cell>
          <cell r="U3043">
            <v>0.5</v>
          </cell>
          <cell r="V3043">
            <v>0.5</v>
          </cell>
          <cell r="W3043" t="str">
            <v>Март</v>
          </cell>
          <cell r="AE3043" t="str">
            <v>1 комн.</v>
          </cell>
          <cell r="AF3043" t="str">
            <v>Март 2024</v>
          </cell>
          <cell r="AH3043">
            <v>1</v>
          </cell>
          <cell r="AP3043">
            <v>8712210</v>
          </cell>
        </row>
        <row r="3044">
          <cell r="I3044">
            <v>25.1</v>
          </cell>
          <cell r="K3044">
            <v>0</v>
          </cell>
          <cell r="Q3044" t="str">
            <v>Труфанов Александр Сергеевич</v>
          </cell>
          <cell r="R3044" t="str">
            <v/>
          </cell>
          <cell r="T3044" t="str">
            <v>ООО Элитный Сочи</v>
          </cell>
          <cell r="U3044">
            <v>1</v>
          </cell>
          <cell r="V3044">
            <v>1</v>
          </cell>
          <cell r="W3044" t="str">
            <v>Март</v>
          </cell>
          <cell r="AE3044" t="str">
            <v>1 комн.</v>
          </cell>
          <cell r="AF3044" t="str">
            <v>Март 2024</v>
          </cell>
          <cell r="AH3044">
            <v>1</v>
          </cell>
          <cell r="AP3044">
            <v>8712210</v>
          </cell>
        </row>
        <row r="3045">
          <cell r="I3045">
            <v>21.7</v>
          </cell>
          <cell r="K3045">
            <v>1985116</v>
          </cell>
          <cell r="Q3045" t="str">
            <v>Кетько Даниил Андреевич</v>
          </cell>
          <cell r="R3045" t="str">
            <v/>
          </cell>
          <cell r="T3045" t="str">
            <v>ИП Гечмен Вальдек</v>
          </cell>
          <cell r="U3045">
            <v>1</v>
          </cell>
          <cell r="V3045">
            <v>1</v>
          </cell>
          <cell r="W3045" t="str">
            <v>Март</v>
          </cell>
          <cell r="AE3045" t="str">
            <v>1 комн.</v>
          </cell>
          <cell r="AF3045" t="str">
            <v>Март 2024</v>
          </cell>
          <cell r="AH3045">
            <v>1</v>
          </cell>
          <cell r="AP3045">
            <v>8836240</v>
          </cell>
        </row>
        <row r="3046">
          <cell r="I3046">
            <v>60</v>
          </cell>
          <cell r="K3046">
            <v>0</v>
          </cell>
          <cell r="Q3046" t="str">
            <v>Мордвинов Дмитрий Игоревич</v>
          </cell>
          <cell r="R3046" t="str">
            <v/>
          </cell>
          <cell r="T3046" t="str">
            <v>Винсент Недвижимость</v>
          </cell>
          <cell r="U3046">
            <v>1</v>
          </cell>
          <cell r="V3046">
            <v>1</v>
          </cell>
          <cell r="W3046" t="str">
            <v>Март</v>
          </cell>
          <cell r="AE3046" t="str">
            <v>2 комн.</v>
          </cell>
          <cell r="AF3046" t="str">
            <v>Март 2024</v>
          </cell>
          <cell r="AH3046">
            <v>1</v>
          </cell>
          <cell r="AP3046">
            <v>16734000</v>
          </cell>
        </row>
        <row r="3047">
          <cell r="I3047">
            <v>60.4</v>
          </cell>
          <cell r="K3047">
            <v>0</v>
          </cell>
          <cell r="Q3047" t="str">
            <v>Нестерова Анастасия Викторовна</v>
          </cell>
          <cell r="R3047" t="str">
            <v/>
          </cell>
          <cell r="T3047" t="str">
            <v>ИП Пруидзе Д. М.23800</v>
          </cell>
          <cell r="U3047">
            <v>1</v>
          </cell>
          <cell r="V3047">
            <v>1</v>
          </cell>
          <cell r="W3047" t="str">
            <v>Март</v>
          </cell>
          <cell r="AE3047" t="str">
            <v>2 комн.</v>
          </cell>
          <cell r="AF3047" t="str">
            <v>Март 2024</v>
          </cell>
          <cell r="AH3047">
            <v>1</v>
          </cell>
          <cell r="AP3047">
            <v>0</v>
          </cell>
        </row>
        <row r="3048">
          <cell r="I3048">
            <v>23.2</v>
          </cell>
          <cell r="K3048">
            <v>0</v>
          </cell>
          <cell r="Q3048" t="str">
            <v>Борисова Алина Валерьевна</v>
          </cell>
          <cell r="R3048" t="str">
            <v>Демьянов Владислав Гарикович</v>
          </cell>
          <cell r="T3048" t="str">
            <v>Инвайт</v>
          </cell>
          <cell r="U3048">
            <v>0.5</v>
          </cell>
          <cell r="V3048">
            <v>0.5</v>
          </cell>
          <cell r="W3048" t="str">
            <v>Март</v>
          </cell>
          <cell r="AE3048" t="str">
            <v>1 комн.(с)</v>
          </cell>
          <cell r="AF3048" t="str">
            <v>Март 2024</v>
          </cell>
          <cell r="AH3048">
            <v>1</v>
          </cell>
          <cell r="AP3048">
            <v>10163920</v>
          </cell>
        </row>
        <row r="3049">
          <cell r="I3049">
            <v>48.55</v>
          </cell>
          <cell r="K3049">
            <v>0</v>
          </cell>
          <cell r="Q3049" t="str">
            <v>Хархалуп Александр Владимирович</v>
          </cell>
          <cell r="R3049" t="str">
            <v/>
          </cell>
          <cell r="T3049" t="str">
            <v>ИП Хостян</v>
          </cell>
          <cell r="U3049">
            <v>1</v>
          </cell>
          <cell r="V3049">
            <v>1</v>
          </cell>
          <cell r="W3049" t="str">
            <v>Март</v>
          </cell>
          <cell r="AE3049" t="str">
            <v>2 комн.</v>
          </cell>
          <cell r="AF3049" t="str">
            <v>Март 2024</v>
          </cell>
          <cell r="AH3049">
            <v>1</v>
          </cell>
          <cell r="AP3049">
            <v>0</v>
          </cell>
        </row>
        <row r="3050">
          <cell r="I3050">
            <v>24.6</v>
          </cell>
          <cell r="K3050">
            <v>0</v>
          </cell>
          <cell r="Q3050" t="str">
            <v>Лобко Валерия Сергеевна</v>
          </cell>
          <cell r="R3050" t="str">
            <v/>
          </cell>
          <cell r="T3050" t="str">
            <v>Элитный Сочи</v>
          </cell>
          <cell r="U3050">
            <v>1</v>
          </cell>
          <cell r="V3050">
            <v>1</v>
          </cell>
          <cell r="W3050" t="str">
            <v>Март</v>
          </cell>
          <cell r="AE3050" t="str">
            <v>1 комн.</v>
          </cell>
          <cell r="AF3050" t="str">
            <v>Март 2024</v>
          </cell>
          <cell r="AH3050">
            <v>1</v>
          </cell>
          <cell r="AP3050">
            <v>8698560</v>
          </cell>
        </row>
        <row r="3051">
          <cell r="I3051">
            <v>23.15</v>
          </cell>
          <cell r="K3051">
            <v>0</v>
          </cell>
          <cell r="Q3051" t="str">
            <v>Бурцева Елена Александровна</v>
          </cell>
          <cell r="R3051" t="str">
            <v/>
          </cell>
          <cell r="T3051" t="str">
            <v>нет</v>
          </cell>
          <cell r="U3051">
            <v>0</v>
          </cell>
          <cell r="V3051">
            <v>0</v>
          </cell>
          <cell r="W3051" t="str">
            <v>Март</v>
          </cell>
          <cell r="AE3051" t="str">
            <v>1 комн.(с)</v>
          </cell>
          <cell r="AF3051" t="str">
            <v>Март 2024</v>
          </cell>
          <cell r="AH3051">
            <v>0</v>
          </cell>
          <cell r="AP3051">
            <v>0</v>
          </cell>
        </row>
        <row r="3052">
          <cell r="I3052">
            <v>23.15</v>
          </cell>
          <cell r="K3052">
            <v>0</v>
          </cell>
          <cell r="Q3052" t="str">
            <v>Бурцева Елена Александровна</v>
          </cell>
          <cell r="R3052" t="str">
            <v/>
          </cell>
          <cell r="T3052" t="str">
            <v>нет</v>
          </cell>
          <cell r="U3052">
            <v>0</v>
          </cell>
          <cell r="V3052">
            <v>0</v>
          </cell>
          <cell r="W3052" t="str">
            <v>Март</v>
          </cell>
          <cell r="AE3052" t="str">
            <v>1 комн.(с)</v>
          </cell>
          <cell r="AF3052" t="str">
            <v>Март 2024</v>
          </cell>
          <cell r="AH3052">
            <v>0</v>
          </cell>
          <cell r="AP3052">
            <v>0</v>
          </cell>
        </row>
        <row r="3053">
          <cell r="I3053">
            <v>22.92</v>
          </cell>
          <cell r="K3053">
            <v>0</v>
          </cell>
          <cell r="Q3053" t="str">
            <v>Бурцева Елена Александровна</v>
          </cell>
          <cell r="R3053" t="str">
            <v/>
          </cell>
          <cell r="T3053" t="str">
            <v>нет</v>
          </cell>
          <cell r="U3053">
            <v>0</v>
          </cell>
          <cell r="V3053">
            <v>0</v>
          </cell>
          <cell r="W3053" t="str">
            <v>Март</v>
          </cell>
          <cell r="AE3053" t="str">
            <v>1 комн.(с)</v>
          </cell>
          <cell r="AF3053" t="str">
            <v>Март 2024</v>
          </cell>
          <cell r="AH3053">
            <v>0</v>
          </cell>
          <cell r="AP3053">
            <v>0</v>
          </cell>
        </row>
        <row r="3054">
          <cell r="I3054">
            <v>42.65</v>
          </cell>
          <cell r="K3054">
            <v>0</v>
          </cell>
          <cell r="Q3054" t="str">
            <v>Начальник ОП</v>
          </cell>
          <cell r="R3054" t="str">
            <v/>
          </cell>
          <cell r="T3054" t="str">
            <v>нет</v>
          </cell>
          <cell r="U3054">
            <v>1</v>
          </cell>
          <cell r="V3054">
            <v>0</v>
          </cell>
          <cell r="W3054" t="str">
            <v>Июнь</v>
          </cell>
          <cell r="AE3054" t="str">
            <v>2 комн.</v>
          </cell>
          <cell r="AF3054" t="str">
            <v>Июнь 2023</v>
          </cell>
          <cell r="AH3054">
            <v>1</v>
          </cell>
          <cell r="AP3054">
            <v>0</v>
          </cell>
        </row>
        <row r="3055">
          <cell r="I3055">
            <v>48.24</v>
          </cell>
          <cell r="K3055">
            <v>0</v>
          </cell>
          <cell r="Q3055" t="str">
            <v>Начальник ОП</v>
          </cell>
          <cell r="R3055" t="str">
            <v/>
          </cell>
          <cell r="T3055" t="str">
            <v>нет</v>
          </cell>
          <cell r="U3055">
            <v>1</v>
          </cell>
          <cell r="V3055">
            <v>0</v>
          </cell>
          <cell r="W3055" t="str">
            <v>Июнь</v>
          </cell>
          <cell r="AE3055" t="str">
            <v>2 комн.</v>
          </cell>
          <cell r="AF3055" t="str">
            <v>Июнь 2023</v>
          </cell>
          <cell r="AH3055">
            <v>1</v>
          </cell>
          <cell r="AP3055">
            <v>0</v>
          </cell>
        </row>
        <row r="3056">
          <cell r="I3056">
            <v>24.6</v>
          </cell>
          <cell r="K3056">
            <v>0</v>
          </cell>
          <cell r="Q3056" t="str">
            <v>Нестерова Анастасия Викторовна</v>
          </cell>
          <cell r="R3056" t="str">
            <v>Жерихов Иван Борисович</v>
          </cell>
          <cell r="T3056" t="str">
            <v>ИП Лапшина Татьяна Юрьевна</v>
          </cell>
          <cell r="U3056">
            <v>0.5</v>
          </cell>
          <cell r="V3056">
            <v>0.5</v>
          </cell>
          <cell r="W3056" t="str">
            <v>Март</v>
          </cell>
          <cell r="AE3056" t="str">
            <v>1 комн.</v>
          </cell>
          <cell r="AF3056" t="str">
            <v>Март 2024</v>
          </cell>
          <cell r="AH3056">
            <v>1</v>
          </cell>
          <cell r="AP3056">
            <v>8698560</v>
          </cell>
        </row>
        <row r="3057">
          <cell r="I3057">
            <v>60.4</v>
          </cell>
          <cell r="K3057">
            <v>0</v>
          </cell>
          <cell r="Q3057" t="str">
            <v>Невзорова Наталья Павловна</v>
          </cell>
          <cell r="R3057" t="str">
            <v>Саввон Дмитрий Петрович</v>
          </cell>
          <cell r="T3057" t="str">
            <v>ООО "ВИНСЕНТ"</v>
          </cell>
          <cell r="U3057">
            <v>0.5</v>
          </cell>
          <cell r="V3057">
            <v>0.5</v>
          </cell>
          <cell r="W3057" t="str">
            <v>Март</v>
          </cell>
          <cell r="AE3057" t="str">
            <v>2 комн.</v>
          </cell>
          <cell r="AF3057" t="str">
            <v>Март 2024</v>
          </cell>
          <cell r="AH3057">
            <v>1</v>
          </cell>
          <cell r="AP3057">
            <v>15945600</v>
          </cell>
        </row>
        <row r="3058">
          <cell r="I3058">
            <v>50.71</v>
          </cell>
          <cell r="K3058">
            <v>0</v>
          </cell>
          <cell r="Q3058" t="str">
            <v>Гимаева Нина Евгеньевна</v>
          </cell>
          <cell r="R3058" t="str">
            <v>Мордвинов Дмитрий Игоревич</v>
          </cell>
          <cell r="T3058" t="str">
            <v>ИП Сидоров</v>
          </cell>
          <cell r="U3058">
            <v>0.5</v>
          </cell>
          <cell r="V3058">
            <v>0.5</v>
          </cell>
          <cell r="W3058" t="str">
            <v>Март</v>
          </cell>
          <cell r="AE3058" t="str">
            <v>2 комн.</v>
          </cell>
          <cell r="AF3058" t="str">
            <v>Март 2024</v>
          </cell>
          <cell r="AH3058">
            <v>1</v>
          </cell>
          <cell r="AP3058">
            <v>17332678</v>
          </cell>
        </row>
        <row r="3059">
          <cell r="I3059">
            <v>30.5</v>
          </cell>
          <cell r="K3059">
            <v>0</v>
          </cell>
          <cell r="Q3059" t="str">
            <v>Прегаева Ксения Владимировна</v>
          </cell>
          <cell r="R3059" t="str">
            <v>Лобко Валерия Сергеевна</v>
          </cell>
          <cell r="T3059" t="str">
            <v>АН Дои Недвижимости</v>
          </cell>
          <cell r="U3059">
            <v>0.5</v>
          </cell>
          <cell r="V3059">
            <v>0.5</v>
          </cell>
          <cell r="W3059" t="str">
            <v>Март</v>
          </cell>
          <cell r="AE3059" t="str">
            <v>1 комн.</v>
          </cell>
          <cell r="AF3059" t="str">
            <v>Март 2024</v>
          </cell>
          <cell r="AH3059">
            <v>1</v>
          </cell>
          <cell r="AP3059">
            <v>8591850</v>
          </cell>
        </row>
        <row r="3060">
          <cell r="I3060">
            <v>31.5</v>
          </cell>
          <cell r="K3060">
            <v>0</v>
          </cell>
          <cell r="Q3060" t="str">
            <v>Нестерова Анастасия Викторовна</v>
          </cell>
          <cell r="R3060" t="str">
            <v/>
          </cell>
          <cell r="T3060" t="str">
            <v>Винсент</v>
          </cell>
          <cell r="U3060">
            <v>1</v>
          </cell>
          <cell r="V3060">
            <v>1</v>
          </cell>
          <cell r="W3060" t="str">
            <v>Март</v>
          </cell>
          <cell r="AE3060" t="str">
            <v>1 комн.</v>
          </cell>
          <cell r="AF3060" t="str">
            <v>Март 2024</v>
          </cell>
          <cell r="AH3060">
            <v>1</v>
          </cell>
          <cell r="AP3060">
            <v>9544500</v>
          </cell>
        </row>
        <row r="3061">
          <cell r="I3061">
            <v>22.86</v>
          </cell>
          <cell r="K3061">
            <v>0</v>
          </cell>
          <cell r="Q3061" t="str">
            <v>Гогшелидзе Гурам Николаевич</v>
          </cell>
          <cell r="R3061" t="str">
            <v/>
          </cell>
          <cell r="T3061" t="str">
            <v>Элитный Сочи</v>
          </cell>
          <cell r="U3061">
            <v>1</v>
          </cell>
          <cell r="V3061">
            <v>1</v>
          </cell>
          <cell r="W3061" t="str">
            <v>Март</v>
          </cell>
          <cell r="AE3061" t="str">
            <v>1 комн.</v>
          </cell>
          <cell r="AF3061" t="str">
            <v>Март 2024</v>
          </cell>
          <cell r="AH3061">
            <v>1</v>
          </cell>
          <cell r="AP3061">
            <v>9240012</v>
          </cell>
        </row>
        <row r="3062">
          <cell r="I3062">
            <v>25.1</v>
          </cell>
          <cell r="K3062">
            <v>2211259.7999999998</v>
          </cell>
          <cell r="Q3062" t="str">
            <v>Борисова Алина Валерьевна</v>
          </cell>
          <cell r="R3062" t="str">
            <v/>
          </cell>
          <cell r="T3062" t="str">
            <v>ИП Жукова Д.В.</v>
          </cell>
          <cell r="U3062">
            <v>1</v>
          </cell>
          <cell r="V3062">
            <v>1</v>
          </cell>
          <cell r="W3062" t="str">
            <v>Март</v>
          </cell>
          <cell r="AE3062" t="str">
            <v>1 комн.</v>
          </cell>
          <cell r="AF3062" t="str">
            <v>Март 2024</v>
          </cell>
          <cell r="AH3062">
            <v>1</v>
          </cell>
          <cell r="AP3062">
            <v>8790020</v>
          </cell>
        </row>
        <row r="3063">
          <cell r="I3063">
            <v>26</v>
          </cell>
          <cell r="K3063">
            <v>0</v>
          </cell>
          <cell r="Q3063" t="str">
            <v>Кетько Даниил Андреевич</v>
          </cell>
          <cell r="R3063" t="str">
            <v/>
          </cell>
          <cell r="T3063" t="str">
            <v>ИП Ермак</v>
          </cell>
          <cell r="U3063">
            <v>1</v>
          </cell>
          <cell r="V3063">
            <v>1</v>
          </cell>
          <cell r="W3063" t="str">
            <v>Март</v>
          </cell>
          <cell r="AE3063" t="str">
            <v>1 комн.</v>
          </cell>
          <cell r="AF3063" t="str">
            <v>Март 2024</v>
          </cell>
          <cell r="AH3063">
            <v>1</v>
          </cell>
          <cell r="AP3063">
            <v>8728200</v>
          </cell>
        </row>
        <row r="3064">
          <cell r="I3064">
            <v>65.5</v>
          </cell>
          <cell r="K3064">
            <v>0</v>
          </cell>
          <cell r="Q3064" t="str">
            <v>Борисова Алина Валерьевна</v>
          </cell>
          <cell r="R3064" t="str">
            <v/>
          </cell>
          <cell r="T3064" t="str">
            <v>ИП Тулаби</v>
          </cell>
          <cell r="U3064">
            <v>1</v>
          </cell>
          <cell r="V3064">
            <v>1</v>
          </cell>
          <cell r="W3064" t="str">
            <v>Март</v>
          </cell>
          <cell r="AE3064" t="str">
            <v>3 комн.</v>
          </cell>
          <cell r="AF3064" t="str">
            <v>Март 2024</v>
          </cell>
          <cell r="AH3064">
            <v>1</v>
          </cell>
          <cell r="AP3064">
            <v>22106250</v>
          </cell>
        </row>
        <row r="3065">
          <cell r="I3065">
            <v>14</v>
          </cell>
          <cell r="K3065">
            <v>0</v>
          </cell>
          <cell r="Q3065" t="str">
            <v>Долгоаршинных Владислав Рафаилович</v>
          </cell>
          <cell r="R3065" t="str">
            <v/>
          </cell>
          <cell r="T3065" t="str">
            <v>ИП Борисов Николай Алексеевич</v>
          </cell>
          <cell r="U3065">
            <v>1</v>
          </cell>
          <cell r="V3065">
            <v>1</v>
          </cell>
          <cell r="W3065" t="str">
            <v>Март</v>
          </cell>
          <cell r="AE3065" t="str">
            <v>Нежилое помещение</v>
          </cell>
          <cell r="AF3065" t="str">
            <v>Март 2024</v>
          </cell>
          <cell r="AH3065">
            <v>1</v>
          </cell>
          <cell r="AP3065">
            <v>6818000</v>
          </cell>
        </row>
        <row r="3066">
          <cell r="I3066">
            <v>31.6</v>
          </cell>
          <cell r="K3066">
            <v>0</v>
          </cell>
          <cell r="Q3066" t="str">
            <v>Саввон Дмитрий Петрович</v>
          </cell>
          <cell r="R3066" t="str">
            <v/>
          </cell>
          <cell r="T3066" t="str">
            <v>АН Аска</v>
          </cell>
          <cell r="U3066">
            <v>1</v>
          </cell>
          <cell r="V3066">
            <v>1</v>
          </cell>
          <cell r="W3066" t="str">
            <v>Март</v>
          </cell>
          <cell r="AE3066" t="str">
            <v>1 комн.</v>
          </cell>
          <cell r="AF3066" t="str">
            <v>Март 2024</v>
          </cell>
          <cell r="AH3066">
            <v>1</v>
          </cell>
          <cell r="AP3066">
            <v>9732800</v>
          </cell>
        </row>
        <row r="3067">
          <cell r="I3067">
            <v>22.78</v>
          </cell>
          <cell r="K3067">
            <v>0</v>
          </cell>
          <cell r="Q3067" t="str">
            <v>Саввон Дмитрий Петрович</v>
          </cell>
          <cell r="R3067" t="str">
            <v/>
          </cell>
          <cell r="T3067" t="str">
            <v>ИП Рукина</v>
          </cell>
          <cell r="U3067">
            <v>1</v>
          </cell>
          <cell r="V3067">
            <v>1</v>
          </cell>
          <cell r="W3067" t="str">
            <v>Март</v>
          </cell>
          <cell r="AE3067" t="str">
            <v>1 комн.(с)</v>
          </cell>
          <cell r="AF3067" t="str">
            <v>Март 2024</v>
          </cell>
          <cell r="AH3067">
            <v>1</v>
          </cell>
          <cell r="AP3067">
            <v>0</v>
          </cell>
        </row>
        <row r="3068">
          <cell r="I3068">
            <v>37.799999999999997</v>
          </cell>
          <cell r="K3068">
            <v>0</v>
          </cell>
          <cell r="Q3068" t="str">
            <v>Малхосьянц Юлия Владимировна</v>
          </cell>
          <cell r="R3068" t="str">
            <v/>
          </cell>
          <cell r="T3068" t="str">
            <v>ИП Волкова Н.</v>
          </cell>
          <cell r="U3068">
            <v>1</v>
          </cell>
          <cell r="V3068">
            <v>1</v>
          </cell>
          <cell r="W3068" t="str">
            <v>Март</v>
          </cell>
          <cell r="AE3068" t="str">
            <v>1 комн.</v>
          </cell>
          <cell r="AF3068" t="str">
            <v>Март 2024</v>
          </cell>
          <cell r="AH3068">
            <v>1</v>
          </cell>
          <cell r="AP3068">
            <v>12526920</v>
          </cell>
        </row>
        <row r="3069">
          <cell r="I3069">
            <v>66.099999999999994</v>
          </cell>
          <cell r="K3069">
            <v>0</v>
          </cell>
          <cell r="Q3069" t="str">
            <v>Перов Егор Александрович</v>
          </cell>
          <cell r="R3069" t="str">
            <v/>
          </cell>
          <cell r="T3069" t="str">
            <v>нет</v>
          </cell>
          <cell r="U3069">
            <v>1</v>
          </cell>
          <cell r="V3069">
            <v>0</v>
          </cell>
          <cell r="W3069" t="str">
            <v>Март</v>
          </cell>
          <cell r="AE3069" t="str">
            <v>3 комн.</v>
          </cell>
          <cell r="AF3069" t="str">
            <v>Март 2024</v>
          </cell>
          <cell r="AH3069">
            <v>1</v>
          </cell>
          <cell r="AP3069">
            <v>22540100</v>
          </cell>
        </row>
        <row r="3070">
          <cell r="I3070">
            <v>23.33</v>
          </cell>
          <cell r="K3070">
            <v>0</v>
          </cell>
          <cell r="Q3070" t="str">
            <v>Мордвинов Дмитрий Игоревич</v>
          </cell>
          <cell r="R3070" t="str">
            <v/>
          </cell>
          <cell r="T3070" t="str">
            <v>Элитный Сочи</v>
          </cell>
          <cell r="U3070">
            <v>1</v>
          </cell>
          <cell r="V3070">
            <v>1</v>
          </cell>
          <cell r="W3070" t="str">
            <v>Март</v>
          </cell>
          <cell r="AE3070" t="str">
            <v>1 комн.(с)</v>
          </cell>
          <cell r="AF3070" t="str">
            <v>Март 2024</v>
          </cell>
          <cell r="AH3070">
            <v>1</v>
          </cell>
          <cell r="AP3070">
            <v>8900395</v>
          </cell>
        </row>
        <row r="3071">
          <cell r="I3071">
            <v>24.8</v>
          </cell>
          <cell r="K3071">
            <v>0</v>
          </cell>
          <cell r="Q3071" t="str">
            <v>Скорняк Екатерина Дмитриевна</v>
          </cell>
          <cell r="R3071" t="str">
            <v/>
          </cell>
          <cell r="T3071" t="str">
            <v>Империя</v>
          </cell>
          <cell r="U3071">
            <v>1</v>
          </cell>
          <cell r="V3071">
            <v>1</v>
          </cell>
          <cell r="W3071" t="str">
            <v>Март</v>
          </cell>
          <cell r="AE3071" t="str">
            <v>1 комн.</v>
          </cell>
          <cell r="AF3071" t="str">
            <v>Март 2024</v>
          </cell>
          <cell r="AH3071">
            <v>1</v>
          </cell>
          <cell r="AP3071">
            <v>8769280</v>
          </cell>
        </row>
        <row r="3072">
          <cell r="I3072">
            <v>31.3</v>
          </cell>
          <cell r="K3072">
            <v>0</v>
          </cell>
          <cell r="Q3072" t="str">
            <v>Соломина Олеся Леонидовна</v>
          </cell>
          <cell r="R3072" t="str">
            <v/>
          </cell>
          <cell r="T3072" t="str">
            <v>Винсент</v>
          </cell>
          <cell r="U3072">
            <v>1</v>
          </cell>
          <cell r="V3072">
            <v>1</v>
          </cell>
          <cell r="W3072" t="str">
            <v>Март</v>
          </cell>
          <cell r="AE3072" t="str">
            <v>1 комн.</v>
          </cell>
          <cell r="AF3072" t="str">
            <v>Март 2024</v>
          </cell>
          <cell r="AH3072">
            <v>1</v>
          </cell>
          <cell r="AP3072">
            <v>9333660</v>
          </cell>
        </row>
        <row r="3073">
          <cell r="I3073">
            <v>60.4</v>
          </cell>
          <cell r="K3073">
            <v>0</v>
          </cell>
          <cell r="Q3073" t="str">
            <v>Жерихов Иван Борисович</v>
          </cell>
          <cell r="R3073" t="str">
            <v>Цвиль Трофим Александрович1</v>
          </cell>
          <cell r="T3073" t="str">
            <v>ИП Шкредова Т.М.</v>
          </cell>
          <cell r="U3073">
            <v>0.5</v>
          </cell>
          <cell r="V3073">
            <v>0.5</v>
          </cell>
          <cell r="W3073" t="str">
            <v>Март</v>
          </cell>
          <cell r="AE3073" t="str">
            <v>2 комн.</v>
          </cell>
          <cell r="AF3073" t="str">
            <v>Март 2024</v>
          </cell>
          <cell r="AH3073">
            <v>0.5</v>
          </cell>
          <cell r="AP3073">
            <v>8147960</v>
          </cell>
        </row>
        <row r="3074">
          <cell r="I3074">
            <v>23.57</v>
          </cell>
          <cell r="K3074">
            <v>0</v>
          </cell>
          <cell r="Q3074" t="str">
            <v>Малхосьянц Юлия Владимировна</v>
          </cell>
          <cell r="R3074" t="str">
            <v/>
          </cell>
          <cell r="T3074" t="str">
            <v>ИП Каширская</v>
          </cell>
          <cell r="U3074">
            <v>1</v>
          </cell>
          <cell r="V3074">
            <v>1</v>
          </cell>
          <cell r="W3074" t="str">
            <v>Март</v>
          </cell>
          <cell r="AE3074" t="str">
            <v>1 комн.(с)</v>
          </cell>
          <cell r="AF3074" t="str">
            <v>Март 2024</v>
          </cell>
          <cell r="AH3074">
            <v>1</v>
          </cell>
          <cell r="AP3074">
            <v>9630702</v>
          </cell>
        </row>
        <row r="3075">
          <cell r="I3075">
            <v>48.75</v>
          </cell>
          <cell r="K3075">
            <v>0</v>
          </cell>
          <cell r="Q3075" t="str">
            <v>Саввон Дмитрий Петрович</v>
          </cell>
          <cell r="R3075" t="str">
            <v/>
          </cell>
          <cell r="T3075" t="str">
            <v>ИП Матсковская</v>
          </cell>
          <cell r="U3075">
            <v>1</v>
          </cell>
          <cell r="V3075">
            <v>1</v>
          </cell>
          <cell r="W3075" t="str">
            <v>Март</v>
          </cell>
          <cell r="AE3075" t="str">
            <v>2 комн.</v>
          </cell>
          <cell r="AF3075" t="str">
            <v>Март 2024</v>
          </cell>
          <cell r="AH3075">
            <v>1</v>
          </cell>
          <cell r="AP3075">
            <v>17608500</v>
          </cell>
        </row>
        <row r="3076">
          <cell r="I3076">
            <v>23.56</v>
          </cell>
          <cell r="K3076">
            <v>0</v>
          </cell>
          <cell r="Q3076" t="str">
            <v>Свядощ Дарья Дмитриевна</v>
          </cell>
          <cell r="R3076" t="str">
            <v>Антоневич Татьяна Юрьевна</v>
          </cell>
          <cell r="T3076" t="str">
            <v>ИП Струц</v>
          </cell>
          <cell r="U3076">
            <v>0.5</v>
          </cell>
          <cell r="V3076">
            <v>0.5</v>
          </cell>
          <cell r="W3076" t="str">
            <v>Март</v>
          </cell>
          <cell r="AE3076" t="str">
            <v>1 комн.(с)</v>
          </cell>
          <cell r="AF3076" t="str">
            <v>Март 2024</v>
          </cell>
          <cell r="AH3076">
            <v>1</v>
          </cell>
          <cell r="AP3076">
            <v>11360632</v>
          </cell>
        </row>
        <row r="3077">
          <cell r="I3077">
            <v>24.96</v>
          </cell>
          <cell r="K3077">
            <v>0</v>
          </cell>
          <cell r="Q3077" t="str">
            <v>Хархалуп Александр Владимирович</v>
          </cell>
          <cell r="R3077" t="str">
            <v/>
          </cell>
          <cell r="T3077" t="str">
            <v>ИП Хостян</v>
          </cell>
          <cell r="U3077">
            <v>1</v>
          </cell>
          <cell r="V3077">
            <v>1</v>
          </cell>
          <cell r="W3077" t="str">
            <v>Март</v>
          </cell>
          <cell r="AE3077" t="str">
            <v>Парковки</v>
          </cell>
          <cell r="AF3077" t="str">
            <v>Март 2024</v>
          </cell>
          <cell r="AH3077">
            <v>1</v>
          </cell>
          <cell r="AP3077">
            <v>0</v>
          </cell>
        </row>
        <row r="3078">
          <cell r="I3078">
            <v>34.299999999999997</v>
          </cell>
          <cell r="K3078">
            <v>0</v>
          </cell>
          <cell r="Q3078" t="str">
            <v>Вахничева Екатерина Анатольевна</v>
          </cell>
          <cell r="R3078" t="str">
            <v/>
          </cell>
          <cell r="T3078" t="str">
            <v>Элитный Сочи</v>
          </cell>
          <cell r="U3078">
            <v>1</v>
          </cell>
          <cell r="V3078">
            <v>1</v>
          </cell>
          <cell r="W3078" t="str">
            <v>Март</v>
          </cell>
          <cell r="AE3078" t="str">
            <v>1 комн.</v>
          </cell>
          <cell r="AF3078" t="str">
            <v>Март 2024</v>
          </cell>
          <cell r="AH3078">
            <v>1</v>
          </cell>
          <cell r="AP3078">
            <v>9549120</v>
          </cell>
        </row>
        <row r="3079">
          <cell r="I3079">
            <v>66.099999999999994</v>
          </cell>
          <cell r="K3079">
            <v>0</v>
          </cell>
          <cell r="Q3079" t="str">
            <v>Гимаева Нина Евгеньевна</v>
          </cell>
          <cell r="R3079" t="str">
            <v/>
          </cell>
          <cell r="T3079" t="str">
            <v>лидер</v>
          </cell>
          <cell r="U3079">
            <v>1</v>
          </cell>
          <cell r="V3079">
            <v>1</v>
          </cell>
          <cell r="W3079" t="str">
            <v>Март</v>
          </cell>
          <cell r="AE3079" t="str">
            <v>3 комн.</v>
          </cell>
          <cell r="AF3079" t="str">
            <v>Март 2024</v>
          </cell>
          <cell r="AH3079">
            <v>1</v>
          </cell>
          <cell r="AP3079">
            <v>22540100</v>
          </cell>
        </row>
        <row r="3080">
          <cell r="I3080">
            <v>31.5</v>
          </cell>
          <cell r="K3080">
            <v>0</v>
          </cell>
          <cell r="Q3080" t="str">
            <v>Лобко Валерия Сергеевна</v>
          </cell>
          <cell r="R3080" t="str">
            <v/>
          </cell>
          <cell r="T3080" t="str">
            <v>Империя</v>
          </cell>
          <cell r="U3080">
            <v>1</v>
          </cell>
          <cell r="V3080">
            <v>1</v>
          </cell>
          <cell r="W3080" t="str">
            <v>Март</v>
          </cell>
          <cell r="AE3080" t="str">
            <v>1 комн.</v>
          </cell>
          <cell r="AF3080" t="str">
            <v>Март 2024</v>
          </cell>
          <cell r="AH3080">
            <v>1</v>
          </cell>
          <cell r="AP3080">
            <v>9215167.5</v>
          </cell>
        </row>
        <row r="3081">
          <cell r="I3081">
            <v>31.3</v>
          </cell>
          <cell r="K3081">
            <v>0</v>
          </cell>
          <cell r="Q3081" t="str">
            <v>Саввон Дмитрий Петрович</v>
          </cell>
          <cell r="R3081" t="str">
            <v/>
          </cell>
          <cell r="T3081" t="str">
            <v>ИП Плетинский</v>
          </cell>
          <cell r="U3081">
            <v>1</v>
          </cell>
          <cell r="V3081">
            <v>1</v>
          </cell>
          <cell r="W3081" t="str">
            <v>Март</v>
          </cell>
          <cell r="AE3081" t="str">
            <v>1 комн.</v>
          </cell>
          <cell r="AF3081" t="str">
            <v>Март 2024</v>
          </cell>
          <cell r="AH3081">
            <v>1</v>
          </cell>
          <cell r="AP3081">
            <v>10109900</v>
          </cell>
        </row>
        <row r="3082">
          <cell r="I3082">
            <v>66.12</v>
          </cell>
          <cell r="K3082">
            <v>0</v>
          </cell>
          <cell r="Q3082" t="str">
            <v>Гимаева Нина Евгеньевна</v>
          </cell>
          <cell r="R3082" t="str">
            <v/>
          </cell>
          <cell r="T3082" t="str">
            <v>Винсент</v>
          </cell>
          <cell r="U3082">
            <v>1</v>
          </cell>
          <cell r="V3082">
            <v>1</v>
          </cell>
          <cell r="W3082" t="str">
            <v>Март</v>
          </cell>
          <cell r="AE3082" t="str">
            <v>3 комн.</v>
          </cell>
          <cell r="AF3082" t="str">
            <v>Март 2024</v>
          </cell>
          <cell r="AH3082">
            <v>1</v>
          </cell>
          <cell r="AP3082">
            <v>23148612</v>
          </cell>
        </row>
        <row r="3083">
          <cell r="I3083">
            <v>36.299999999999997</v>
          </cell>
          <cell r="K3083">
            <v>0</v>
          </cell>
          <cell r="Q3083" t="str">
            <v>Малхосьянц Юлия Владимировна</v>
          </cell>
          <cell r="R3083" t="str">
            <v/>
          </cell>
          <cell r="T3083" t="str">
            <v>ИП Волкова</v>
          </cell>
          <cell r="U3083">
            <v>1</v>
          </cell>
          <cell r="V3083">
            <v>1</v>
          </cell>
          <cell r="W3083" t="str">
            <v>Март</v>
          </cell>
          <cell r="AE3083" t="str">
            <v>1 комн.</v>
          </cell>
          <cell r="AF3083" t="str">
            <v>Март 2024</v>
          </cell>
          <cell r="AH3083">
            <v>1</v>
          </cell>
          <cell r="AP3083">
            <v>0</v>
          </cell>
        </row>
        <row r="3084">
          <cell r="I3084">
            <v>22.8</v>
          </cell>
          <cell r="K3084">
            <v>0</v>
          </cell>
          <cell r="Q3084" t="str">
            <v>Соломина Олеся Леонидовна</v>
          </cell>
          <cell r="R3084" t="str">
            <v/>
          </cell>
          <cell r="T3084" t="str">
            <v>ИП Сидоров</v>
          </cell>
          <cell r="U3084">
            <v>1</v>
          </cell>
          <cell r="V3084">
            <v>1</v>
          </cell>
          <cell r="W3084" t="str">
            <v>Март</v>
          </cell>
          <cell r="AE3084" t="str">
            <v>1 комн.(с)</v>
          </cell>
          <cell r="AF3084" t="str">
            <v>Март 2024</v>
          </cell>
          <cell r="AH3084">
            <v>1</v>
          </cell>
          <cell r="AP3084">
            <v>9377640</v>
          </cell>
        </row>
        <row r="3085">
          <cell r="I3085">
            <v>22.78</v>
          </cell>
          <cell r="K3085">
            <v>0</v>
          </cell>
          <cell r="Q3085" t="str">
            <v>Свядощ Дарья Дмитриевна</v>
          </cell>
          <cell r="R3085" t="str">
            <v/>
          </cell>
          <cell r="T3085" t="str">
            <v>ИП Егошина Марина Валерьевна</v>
          </cell>
          <cell r="U3085">
            <v>1</v>
          </cell>
          <cell r="V3085">
            <v>1</v>
          </cell>
          <cell r="W3085" t="str">
            <v>Март</v>
          </cell>
          <cell r="AE3085" t="str">
            <v>1 комн.(с)</v>
          </cell>
          <cell r="AF3085" t="str">
            <v>Март 2024</v>
          </cell>
          <cell r="AH3085">
            <v>1</v>
          </cell>
          <cell r="AP3085">
            <v>9307908</v>
          </cell>
        </row>
        <row r="3086">
          <cell r="I3086">
            <v>17.71</v>
          </cell>
          <cell r="K3086">
            <v>0</v>
          </cell>
          <cell r="Q3086" t="str">
            <v>Кетько Даниил Андреевич</v>
          </cell>
          <cell r="R3086" t="str">
            <v>Огнева Ольга Александровна</v>
          </cell>
          <cell r="T3086" t="str">
            <v>ИП Маяцкая</v>
          </cell>
          <cell r="U3086">
            <v>0.5</v>
          </cell>
          <cell r="V3086">
            <v>0.5</v>
          </cell>
          <cell r="W3086" t="str">
            <v>Март</v>
          </cell>
          <cell r="AE3086" t="str">
            <v>1 комн.</v>
          </cell>
          <cell r="AF3086" t="str">
            <v>Март 2024</v>
          </cell>
          <cell r="AH3086">
            <v>1</v>
          </cell>
          <cell r="AP3086">
            <v>7944706</v>
          </cell>
        </row>
        <row r="3087">
          <cell r="I3087">
            <v>25.19</v>
          </cell>
          <cell r="K3087">
            <v>0</v>
          </cell>
          <cell r="Q3087" t="str">
            <v>Хархалуп Александр Владимирович</v>
          </cell>
          <cell r="R3087" t="str">
            <v/>
          </cell>
          <cell r="T3087" t="str">
            <v>нет</v>
          </cell>
          <cell r="U3087">
            <v>1</v>
          </cell>
          <cell r="V3087">
            <v>0</v>
          </cell>
          <cell r="W3087" t="str">
            <v>Март</v>
          </cell>
          <cell r="AE3087" t="str">
            <v>Парковки</v>
          </cell>
          <cell r="AF3087" t="str">
            <v>Март 2024</v>
          </cell>
          <cell r="AH3087">
            <v>1</v>
          </cell>
          <cell r="AP3087">
            <v>0</v>
          </cell>
        </row>
        <row r="3088">
          <cell r="I3088">
            <v>25.1</v>
          </cell>
          <cell r="K3088">
            <v>0</v>
          </cell>
          <cell r="Q3088" t="str">
            <v>Мордвинов Дмитрий Игоревич</v>
          </cell>
          <cell r="R3088" t="str">
            <v>Гимаева Нина Евгеньевна</v>
          </cell>
          <cell r="T3088" t="str">
            <v>АН Сириус групп</v>
          </cell>
          <cell r="U3088">
            <v>0.5</v>
          </cell>
          <cell r="V3088">
            <v>0.5</v>
          </cell>
          <cell r="W3088" t="str">
            <v>Март</v>
          </cell>
          <cell r="AE3088" t="str">
            <v>1 комн.</v>
          </cell>
          <cell r="AF3088" t="str">
            <v>Март 2024</v>
          </cell>
          <cell r="AH3088">
            <v>1</v>
          </cell>
          <cell r="AP3088">
            <v>7976780</v>
          </cell>
        </row>
        <row r="3089">
          <cell r="I3089">
            <v>24.6</v>
          </cell>
          <cell r="K3089">
            <v>3980403</v>
          </cell>
          <cell r="Q3089" t="str">
            <v>Лобко Валерия Сергеевна</v>
          </cell>
          <cell r="R3089" t="str">
            <v/>
          </cell>
          <cell r="T3089" t="str">
            <v>Элитный Сочи</v>
          </cell>
          <cell r="U3089">
            <v>1</v>
          </cell>
          <cell r="V3089">
            <v>1</v>
          </cell>
          <cell r="W3089" t="str">
            <v>Март</v>
          </cell>
          <cell r="AE3089" t="str">
            <v>1 комн.</v>
          </cell>
          <cell r="AF3089" t="str">
            <v>Март 2024</v>
          </cell>
          <cell r="AH3089">
            <v>1</v>
          </cell>
          <cell r="AP3089">
            <v>9399660</v>
          </cell>
        </row>
        <row r="3090">
          <cell r="I3090">
            <v>31.6</v>
          </cell>
          <cell r="K3090">
            <v>0</v>
          </cell>
          <cell r="Q3090" t="str">
            <v>Прегаева Ксения Владимировна</v>
          </cell>
          <cell r="R3090" t="str">
            <v/>
          </cell>
          <cell r="T3090" t="str">
            <v>Винсент</v>
          </cell>
          <cell r="U3090">
            <v>1</v>
          </cell>
          <cell r="V3090">
            <v>1</v>
          </cell>
          <cell r="W3090" t="str">
            <v>Март</v>
          </cell>
          <cell r="AE3090" t="str">
            <v>1 комн.</v>
          </cell>
          <cell r="AF3090" t="str">
            <v>Март 2024</v>
          </cell>
          <cell r="AH3090">
            <v>1</v>
          </cell>
          <cell r="AP3090">
            <v>0</v>
          </cell>
        </row>
        <row r="3091">
          <cell r="I3091">
            <v>37.6</v>
          </cell>
          <cell r="K3091">
            <v>0</v>
          </cell>
          <cell r="Q3091" t="str">
            <v>Прегаева Ксения Владимировна</v>
          </cell>
          <cell r="R3091" t="str">
            <v/>
          </cell>
          <cell r="T3091" t="str">
            <v>Винсент</v>
          </cell>
          <cell r="U3091">
            <v>1</v>
          </cell>
          <cell r="V3091">
            <v>1</v>
          </cell>
          <cell r="W3091" t="str">
            <v>Март</v>
          </cell>
          <cell r="AE3091" t="str">
            <v>1 комн.</v>
          </cell>
          <cell r="AF3091" t="str">
            <v>Март 2024</v>
          </cell>
          <cell r="AH3091">
            <v>1</v>
          </cell>
          <cell r="AP3091">
            <v>0</v>
          </cell>
        </row>
        <row r="3092">
          <cell r="I3092">
            <v>23.57</v>
          </cell>
          <cell r="K3092">
            <v>3386278.33</v>
          </cell>
          <cell r="Q3092" t="str">
            <v>Свядощ Дарья Дмитриевна</v>
          </cell>
          <cell r="R3092" t="str">
            <v/>
          </cell>
          <cell r="T3092" t="str">
            <v>ИП Егошина Марина</v>
          </cell>
          <cell r="U3092">
            <v>1</v>
          </cell>
          <cell r="V3092">
            <v>1</v>
          </cell>
          <cell r="W3092" t="str">
            <v>Март</v>
          </cell>
          <cell r="AE3092" t="str">
            <v>1 комн.(с)</v>
          </cell>
          <cell r="AF3092" t="str">
            <v>Март 2024</v>
          </cell>
          <cell r="AH3092">
            <v>1</v>
          </cell>
          <cell r="AP3092">
            <v>13460826.999999998</v>
          </cell>
        </row>
        <row r="3093">
          <cell r="I3093">
            <v>31.5</v>
          </cell>
          <cell r="K3093">
            <v>0</v>
          </cell>
          <cell r="Q3093" t="str">
            <v>Саввон Дмитрий Петрович</v>
          </cell>
          <cell r="R3093" t="str">
            <v/>
          </cell>
          <cell r="T3093" t="str">
            <v>ИП Поливанов +</v>
          </cell>
          <cell r="U3093">
            <v>1</v>
          </cell>
          <cell r="V3093">
            <v>1</v>
          </cell>
          <cell r="W3093" t="str">
            <v>Март</v>
          </cell>
          <cell r="AE3093" t="str">
            <v>1 комн.</v>
          </cell>
          <cell r="AF3093" t="str">
            <v>Март 2024</v>
          </cell>
          <cell r="AH3093">
            <v>1</v>
          </cell>
          <cell r="AP3093">
            <v>9988650</v>
          </cell>
        </row>
        <row r="3094">
          <cell r="I3094">
            <v>35.1</v>
          </cell>
          <cell r="K3094">
            <v>0</v>
          </cell>
          <cell r="Q3094" t="str">
            <v>Труфанов Александр Сергеевич</v>
          </cell>
          <cell r="R3094" t="str">
            <v/>
          </cell>
          <cell r="T3094" t="str">
            <v>ООО Империя</v>
          </cell>
          <cell r="U3094">
            <v>1</v>
          </cell>
          <cell r="V3094">
            <v>1</v>
          </cell>
          <cell r="W3094" t="str">
            <v>Март</v>
          </cell>
          <cell r="AE3094" t="str">
            <v>1 комн.</v>
          </cell>
          <cell r="AF3094" t="str">
            <v>Март 2024</v>
          </cell>
          <cell r="AH3094">
            <v>1</v>
          </cell>
          <cell r="AP3094">
            <v>10972636.970000001</v>
          </cell>
        </row>
        <row r="3095">
          <cell r="I3095">
            <v>25.1</v>
          </cell>
          <cell r="K3095">
            <v>0</v>
          </cell>
          <cell r="Q3095" t="str">
            <v>Скорняк Екатерина Дмитриевна</v>
          </cell>
          <cell r="R3095" t="str">
            <v/>
          </cell>
          <cell r="T3095" t="str">
            <v>Либерти</v>
          </cell>
          <cell r="U3095">
            <v>1</v>
          </cell>
          <cell r="V3095">
            <v>1</v>
          </cell>
          <cell r="W3095" t="str">
            <v>Март</v>
          </cell>
          <cell r="AE3095" t="str">
            <v>1 комн.</v>
          </cell>
          <cell r="AF3095" t="str">
            <v>Март 2024</v>
          </cell>
          <cell r="AH3095">
            <v>1</v>
          </cell>
          <cell r="AP3095">
            <v>8370850</v>
          </cell>
        </row>
        <row r="3096">
          <cell r="I3096">
            <v>48.75</v>
          </cell>
          <cell r="K3096">
            <v>0</v>
          </cell>
          <cell r="Q3096" t="str">
            <v>Хархалуп Александр Владимирович</v>
          </cell>
          <cell r="R3096" t="str">
            <v/>
          </cell>
          <cell r="T3096" t="str">
            <v>Простор</v>
          </cell>
          <cell r="U3096">
            <v>1</v>
          </cell>
          <cell r="V3096">
            <v>1</v>
          </cell>
          <cell r="W3096" t="str">
            <v>Март</v>
          </cell>
          <cell r="AE3096" t="str">
            <v>2 комн.</v>
          </cell>
          <cell r="AF3096" t="str">
            <v>Март 2024</v>
          </cell>
          <cell r="AH3096">
            <v>1</v>
          </cell>
          <cell r="AP3096">
            <v>17798625</v>
          </cell>
        </row>
        <row r="3097">
          <cell r="I3097">
            <v>39.4</v>
          </cell>
          <cell r="K3097">
            <v>0</v>
          </cell>
          <cell r="Q3097" t="str">
            <v>Вахничева Екатерина Анатольевна</v>
          </cell>
          <cell r="R3097" t="str">
            <v/>
          </cell>
          <cell r="T3097" t="str">
            <v>ИП Абдулин</v>
          </cell>
          <cell r="U3097">
            <v>1</v>
          </cell>
          <cell r="V3097">
            <v>1</v>
          </cell>
          <cell r="W3097" t="str">
            <v>Март</v>
          </cell>
          <cell r="AE3097" t="str">
            <v>1 комн.</v>
          </cell>
          <cell r="AF3097" t="str">
            <v>Март 2024</v>
          </cell>
          <cell r="AH3097">
            <v>1</v>
          </cell>
          <cell r="AP3097">
            <v>0</v>
          </cell>
        </row>
        <row r="3098">
          <cell r="I3098">
            <v>48</v>
          </cell>
          <cell r="K3098">
            <v>0</v>
          </cell>
          <cell r="Q3098" t="str">
            <v>Гимаева Нина Евгеньевна</v>
          </cell>
          <cell r="R3098" t="str">
            <v/>
          </cell>
          <cell r="T3098" t="str">
            <v>АН Сидоров Д.Н.</v>
          </cell>
          <cell r="U3098">
            <v>1</v>
          </cell>
          <cell r="V3098">
            <v>1</v>
          </cell>
          <cell r="W3098" t="str">
            <v>Март</v>
          </cell>
          <cell r="AE3098" t="str">
            <v>1 комн.</v>
          </cell>
          <cell r="AF3098" t="str">
            <v>Март 2024</v>
          </cell>
          <cell r="AH3098">
            <v>1</v>
          </cell>
          <cell r="AP3098">
            <v>13161600</v>
          </cell>
        </row>
        <row r="3099">
          <cell r="I3099">
            <v>25.7</v>
          </cell>
          <cell r="K3099">
            <v>0</v>
          </cell>
          <cell r="Q3099" t="str">
            <v>Вахничева Екатерина Анатольевна</v>
          </cell>
          <cell r="R3099" t="str">
            <v/>
          </cell>
          <cell r="T3099" t="str">
            <v>ИП Зайцев А.А.</v>
          </cell>
          <cell r="U3099">
            <v>1</v>
          </cell>
          <cell r="V3099">
            <v>1</v>
          </cell>
          <cell r="W3099" t="str">
            <v>Март</v>
          </cell>
          <cell r="AE3099" t="str">
            <v>1 комн.</v>
          </cell>
          <cell r="AF3099" t="str">
            <v>Март 2024</v>
          </cell>
          <cell r="AH3099">
            <v>1</v>
          </cell>
          <cell r="AP3099">
            <v>9537270</v>
          </cell>
        </row>
        <row r="3100">
          <cell r="I3100">
            <v>26.19</v>
          </cell>
          <cell r="K3100">
            <v>0</v>
          </cell>
          <cell r="Q3100" t="str">
            <v>Путилина Ольга Ивановна</v>
          </cell>
          <cell r="R3100" t="str">
            <v/>
          </cell>
          <cell r="T3100" t="str">
            <v>ИП Загайнов  Д.А.</v>
          </cell>
          <cell r="U3100">
            <v>1</v>
          </cell>
          <cell r="V3100">
            <v>1</v>
          </cell>
          <cell r="W3100" t="str">
            <v>Март</v>
          </cell>
          <cell r="AE3100" t="str">
            <v>Парковки</v>
          </cell>
          <cell r="AF3100" t="str">
            <v>Март 2024</v>
          </cell>
          <cell r="AH3100">
            <v>1</v>
          </cell>
          <cell r="AP3100">
            <v>0</v>
          </cell>
        </row>
        <row r="3101">
          <cell r="I3101">
            <v>50.71</v>
          </cell>
          <cell r="K3101">
            <v>0</v>
          </cell>
          <cell r="Q3101" t="str">
            <v>Путилина Ольга Ивановна</v>
          </cell>
          <cell r="R3101" t="str">
            <v/>
          </cell>
          <cell r="T3101" t="str">
            <v>ИП Загайнов Д.А.</v>
          </cell>
          <cell r="U3101">
            <v>1</v>
          </cell>
          <cell r="V3101">
            <v>1</v>
          </cell>
          <cell r="W3101" t="str">
            <v>Март</v>
          </cell>
          <cell r="AE3101" t="str">
            <v>2 комн.</v>
          </cell>
          <cell r="AF3101" t="str">
            <v>Март 2024</v>
          </cell>
          <cell r="AH3101">
            <v>1</v>
          </cell>
          <cell r="AP3101">
            <v>0</v>
          </cell>
        </row>
        <row r="3102">
          <cell r="I3102">
            <v>23.57</v>
          </cell>
          <cell r="K3102">
            <v>0</v>
          </cell>
          <cell r="Q3102" t="str">
            <v>Саввон Дмитрий Петрович</v>
          </cell>
          <cell r="R3102" t="str">
            <v/>
          </cell>
          <cell r="T3102" t="str">
            <v>ИП Махин Антон</v>
          </cell>
          <cell r="U3102">
            <v>1</v>
          </cell>
          <cell r="V3102">
            <v>1</v>
          </cell>
          <cell r="W3102" t="str">
            <v>Март</v>
          </cell>
          <cell r="AE3102" t="str">
            <v>1 комн.(с)</v>
          </cell>
          <cell r="AF3102" t="str">
            <v>Март 2024</v>
          </cell>
          <cell r="AH3102">
            <v>1</v>
          </cell>
          <cell r="AP3102">
            <v>9630702</v>
          </cell>
        </row>
        <row r="3103">
          <cell r="I3103">
            <v>23.57</v>
          </cell>
          <cell r="K3103">
            <v>0</v>
          </cell>
          <cell r="Q3103" t="str">
            <v>Труфанов Александр Сергеевич</v>
          </cell>
          <cell r="R3103" t="str">
            <v/>
          </cell>
          <cell r="T3103" t="str">
            <v>ИП Кубрин АВ</v>
          </cell>
          <cell r="U3103">
            <v>1</v>
          </cell>
          <cell r="V3103">
            <v>1</v>
          </cell>
          <cell r="W3103" t="str">
            <v>Март</v>
          </cell>
          <cell r="AE3103" t="str">
            <v>1 комн.(с)</v>
          </cell>
          <cell r="AF3103" t="str">
            <v>Март 2024</v>
          </cell>
          <cell r="AH3103">
            <v>1</v>
          </cell>
          <cell r="AP3103">
            <v>0</v>
          </cell>
        </row>
        <row r="3104">
          <cell r="I3104">
            <v>16.28</v>
          </cell>
          <cell r="K3104">
            <v>0</v>
          </cell>
          <cell r="Q3104" t="str">
            <v>Путилина Ольга Ивановна</v>
          </cell>
          <cell r="R3104" t="str">
            <v/>
          </cell>
          <cell r="T3104" t="str">
            <v>нет</v>
          </cell>
          <cell r="U3104">
            <v>1</v>
          </cell>
          <cell r="V3104">
            <v>0</v>
          </cell>
          <cell r="W3104" t="str">
            <v>Март</v>
          </cell>
          <cell r="AE3104" t="str">
            <v>Парковки</v>
          </cell>
          <cell r="AF3104" t="str">
            <v>Март 2024</v>
          </cell>
          <cell r="AH3104">
            <v>1</v>
          </cell>
          <cell r="AP3104">
            <v>0</v>
          </cell>
        </row>
        <row r="3105">
          <cell r="I3105">
            <v>26.1</v>
          </cell>
          <cell r="K3105">
            <v>0</v>
          </cell>
          <cell r="Q3105" t="str">
            <v>Борисова Алина Валерьевна</v>
          </cell>
          <cell r="R3105" t="str">
            <v/>
          </cell>
          <cell r="T3105" t="str">
            <v>нет</v>
          </cell>
          <cell r="U3105">
            <v>1</v>
          </cell>
          <cell r="V3105">
            <v>0</v>
          </cell>
          <cell r="W3105" t="str">
            <v>Март</v>
          </cell>
          <cell r="AE3105" t="str">
            <v>Парковки</v>
          </cell>
          <cell r="AF3105" t="str">
            <v>Март 2024</v>
          </cell>
          <cell r="AH3105">
            <v>1</v>
          </cell>
          <cell r="AP3105">
            <v>0</v>
          </cell>
        </row>
        <row r="3106">
          <cell r="I3106">
            <v>38.6</v>
          </cell>
          <cell r="K3106">
            <v>0</v>
          </cell>
          <cell r="Q3106" t="str">
            <v>Мартиросян Артем Каренович</v>
          </cell>
          <cell r="R3106" t="str">
            <v/>
          </cell>
          <cell r="T3106" t="str">
            <v>Поливанов</v>
          </cell>
          <cell r="U3106">
            <v>1</v>
          </cell>
          <cell r="V3106">
            <v>1</v>
          </cell>
          <cell r="W3106" t="str">
            <v>Март</v>
          </cell>
          <cell r="AE3106" t="str">
            <v>1 комн.</v>
          </cell>
          <cell r="AF3106" t="str">
            <v>Март 2024</v>
          </cell>
          <cell r="AH3106">
            <v>1</v>
          </cell>
          <cell r="AP3106">
            <v>11526886.4</v>
          </cell>
        </row>
        <row r="3107">
          <cell r="I3107">
            <v>24.8</v>
          </cell>
          <cell r="K3107">
            <v>2386975.2000000002</v>
          </cell>
          <cell r="Q3107" t="str">
            <v>Малхосьянц Юлия Владимировна</v>
          </cell>
          <cell r="R3107" t="str">
            <v/>
          </cell>
          <cell r="T3107" t="str">
            <v>ГК Архитектуры (ИП Верхоземский)</v>
          </cell>
          <cell r="U3107">
            <v>1</v>
          </cell>
          <cell r="V3107">
            <v>1</v>
          </cell>
          <cell r="W3107" t="str">
            <v>Март</v>
          </cell>
          <cell r="AE3107" t="str">
            <v>1 комн.</v>
          </cell>
          <cell r="AF3107" t="str">
            <v>Март 2024</v>
          </cell>
          <cell r="AH3107">
            <v>1</v>
          </cell>
          <cell r="AP3107">
            <v>9488480</v>
          </cell>
        </row>
        <row r="3108">
          <cell r="I3108">
            <v>25.78</v>
          </cell>
          <cell r="K3108">
            <v>0</v>
          </cell>
          <cell r="Q3108" t="str">
            <v>Перов Егор Александрович</v>
          </cell>
          <cell r="R3108" t="str">
            <v/>
          </cell>
          <cell r="T3108" t="str">
            <v>нет</v>
          </cell>
          <cell r="U3108">
            <v>1</v>
          </cell>
          <cell r="V3108">
            <v>0</v>
          </cell>
          <cell r="W3108" t="str">
            <v>Март</v>
          </cell>
          <cell r="AE3108" t="str">
            <v>Парковки</v>
          </cell>
          <cell r="AF3108" t="str">
            <v>Март 2024</v>
          </cell>
          <cell r="AH3108">
            <v>1</v>
          </cell>
          <cell r="AP3108">
            <v>0</v>
          </cell>
        </row>
        <row r="3109">
          <cell r="I3109">
            <v>24.6</v>
          </cell>
          <cell r="K3109">
            <v>0</v>
          </cell>
          <cell r="Q3109" t="str">
            <v>Матушко Оксана Витальевна</v>
          </cell>
          <cell r="R3109" t="str">
            <v/>
          </cell>
          <cell r="T3109" t="str">
            <v>Элитный Сочи</v>
          </cell>
          <cell r="U3109">
            <v>1</v>
          </cell>
          <cell r="V3109">
            <v>1</v>
          </cell>
          <cell r="W3109" t="str">
            <v>Март</v>
          </cell>
          <cell r="AE3109" t="str">
            <v>1 комн.</v>
          </cell>
          <cell r="AF3109" t="str">
            <v>Март 2024</v>
          </cell>
          <cell r="AH3109">
            <v>1</v>
          </cell>
          <cell r="AP3109">
            <v>0</v>
          </cell>
        </row>
        <row r="3110">
          <cell r="I3110">
            <v>23.21</v>
          </cell>
          <cell r="K3110">
            <v>0</v>
          </cell>
          <cell r="Q3110" t="str">
            <v>Гимаева Нина Евгеньевна</v>
          </cell>
          <cell r="R3110" t="str">
            <v/>
          </cell>
          <cell r="T3110" t="str">
            <v>ИП Мосейкина А.И.</v>
          </cell>
          <cell r="U3110">
            <v>1</v>
          </cell>
          <cell r="V3110">
            <v>1</v>
          </cell>
          <cell r="W3110" t="str">
            <v>Март</v>
          </cell>
          <cell r="AE3110" t="str">
            <v>1 комн.(с)</v>
          </cell>
          <cell r="AF3110" t="str">
            <v>Март 2024</v>
          </cell>
          <cell r="AH3110">
            <v>1</v>
          </cell>
          <cell r="AP3110">
            <v>9903707</v>
          </cell>
        </row>
        <row r="3111">
          <cell r="I3111">
            <v>31.8</v>
          </cell>
          <cell r="K3111">
            <v>0</v>
          </cell>
          <cell r="Q3111" t="str">
            <v>Жерихов Иван Борисович</v>
          </cell>
          <cell r="R3111" t="str">
            <v>Свядощ Дарья Дмитриевна</v>
          </cell>
          <cell r="T3111" t="str">
            <v>Империя</v>
          </cell>
          <cell r="U3111">
            <v>0.5</v>
          </cell>
          <cell r="V3111">
            <v>0.5</v>
          </cell>
          <cell r="W3111" t="str">
            <v>Март</v>
          </cell>
          <cell r="AE3111" t="str">
            <v>1 комн.</v>
          </cell>
          <cell r="AF3111" t="str">
            <v>Март 2024</v>
          </cell>
          <cell r="AH3111">
            <v>1</v>
          </cell>
          <cell r="AP3111">
            <v>11661060</v>
          </cell>
        </row>
        <row r="3112">
          <cell r="I3112">
            <v>48.17</v>
          </cell>
          <cell r="K3112">
            <v>0</v>
          </cell>
          <cell r="Q3112" t="str">
            <v>Соломина Олеся Леонидовна</v>
          </cell>
          <cell r="R3112" t="str">
            <v/>
          </cell>
          <cell r="T3112" t="str">
            <v>ИП Захарцова</v>
          </cell>
          <cell r="U3112">
            <v>1</v>
          </cell>
          <cell r="V3112">
            <v>1</v>
          </cell>
          <cell r="W3112" t="str">
            <v>Март</v>
          </cell>
          <cell r="AE3112" t="str">
            <v>Парковки</v>
          </cell>
          <cell r="AF3112" t="str">
            <v>Март 2024</v>
          </cell>
          <cell r="AH3112">
            <v>1</v>
          </cell>
          <cell r="AP3112">
            <v>0</v>
          </cell>
        </row>
        <row r="3113">
          <cell r="I3113">
            <v>24.8</v>
          </cell>
          <cell r="K3113">
            <v>2386975.2000000002</v>
          </cell>
          <cell r="Q3113" t="str">
            <v>Матушко Оксана Витальевна</v>
          </cell>
          <cell r="R3113" t="str">
            <v/>
          </cell>
          <cell r="T3113" t="str">
            <v>Элитный Сочи</v>
          </cell>
          <cell r="U3113">
            <v>1</v>
          </cell>
          <cell r="V3113">
            <v>1</v>
          </cell>
          <cell r="W3113" t="str">
            <v>Март</v>
          </cell>
          <cell r="AE3113" t="str">
            <v>1 комн.</v>
          </cell>
          <cell r="AF3113" t="str">
            <v>Март 2024</v>
          </cell>
          <cell r="AH3113">
            <v>1</v>
          </cell>
          <cell r="AP3113">
            <v>9488480</v>
          </cell>
        </row>
        <row r="3114">
          <cell r="I3114">
            <v>66.099999999999994</v>
          </cell>
          <cell r="K3114">
            <v>0</v>
          </cell>
          <cell r="Q3114" t="str">
            <v>Путилина Ольга Ивановна</v>
          </cell>
          <cell r="R3114" t="str">
            <v/>
          </cell>
          <cell r="T3114" t="str">
            <v>ООО Элитный Сочи</v>
          </cell>
          <cell r="U3114">
            <v>1</v>
          </cell>
          <cell r="V3114">
            <v>1</v>
          </cell>
          <cell r="W3114" t="str">
            <v>Март</v>
          </cell>
          <cell r="AE3114" t="str">
            <v>3 комн.</v>
          </cell>
          <cell r="AF3114" t="str">
            <v>Март 2024</v>
          </cell>
          <cell r="AH3114">
            <v>1</v>
          </cell>
          <cell r="AP3114">
            <v>22540100</v>
          </cell>
        </row>
        <row r="3115">
          <cell r="I3115">
            <v>22.78</v>
          </cell>
          <cell r="K3115">
            <v>0</v>
          </cell>
          <cell r="Q3115" t="str">
            <v>Борисова Алина Валерьевна</v>
          </cell>
          <cell r="R3115" t="str">
            <v>Труфанов Александр Сергеевич</v>
          </cell>
          <cell r="T3115" t="str">
            <v>ИП Быкова Елена</v>
          </cell>
          <cell r="U3115">
            <v>0.5</v>
          </cell>
          <cell r="V3115">
            <v>0.5</v>
          </cell>
          <cell r="W3115" t="str">
            <v>Март</v>
          </cell>
          <cell r="AE3115" t="str">
            <v>1 комн.(с)</v>
          </cell>
          <cell r="AF3115" t="str">
            <v>Март 2024</v>
          </cell>
          <cell r="AH3115">
            <v>1</v>
          </cell>
          <cell r="AP3115">
            <v>9979918</v>
          </cell>
        </row>
        <row r="3116">
          <cell r="I3116">
            <v>25.1</v>
          </cell>
          <cell r="K3116">
            <v>2415849.9</v>
          </cell>
          <cell r="Q3116" t="str">
            <v>Кетько Даниил Андреевич</v>
          </cell>
          <cell r="R3116" t="str">
            <v/>
          </cell>
          <cell r="T3116" t="str">
            <v>ип гечмен</v>
          </cell>
          <cell r="U3116">
            <v>1</v>
          </cell>
          <cell r="V3116">
            <v>1</v>
          </cell>
          <cell r="W3116" t="str">
            <v>Март</v>
          </cell>
          <cell r="AE3116" t="str">
            <v>1 комн.</v>
          </cell>
          <cell r="AF3116" t="str">
            <v>Март 2024</v>
          </cell>
          <cell r="AH3116">
            <v>1</v>
          </cell>
          <cell r="AP3116">
            <v>9603260</v>
          </cell>
        </row>
        <row r="3117">
          <cell r="I3117">
            <v>31.8</v>
          </cell>
          <cell r="K3117">
            <v>0</v>
          </cell>
          <cell r="Q3117" t="str">
            <v>Жерихов Иван Борисович</v>
          </cell>
          <cell r="R3117" t="str">
            <v>Свядощ Дарья Дмитриевна</v>
          </cell>
          <cell r="T3117" t="str">
            <v>Империя</v>
          </cell>
          <cell r="U3117">
            <v>0.5</v>
          </cell>
          <cell r="V3117">
            <v>0.5</v>
          </cell>
          <cell r="W3117" t="str">
            <v>Март</v>
          </cell>
          <cell r="AE3117" t="str">
            <v>1 комн.</v>
          </cell>
          <cell r="AF3117" t="str">
            <v>Март 2024</v>
          </cell>
          <cell r="AH3117">
            <v>1</v>
          </cell>
          <cell r="AP3117">
            <v>11661060</v>
          </cell>
        </row>
        <row r="3118">
          <cell r="I3118">
            <v>66.099999999999994</v>
          </cell>
          <cell r="K3118">
            <v>0</v>
          </cell>
          <cell r="Q3118" t="str">
            <v>Перов Егор Александрович</v>
          </cell>
          <cell r="R3118" t="str">
            <v>Гогшелидзе Гурам Николаевич</v>
          </cell>
          <cell r="T3118" t="str">
            <v>нет</v>
          </cell>
          <cell r="U3118">
            <v>0.5</v>
          </cell>
          <cell r="V3118">
            <v>0</v>
          </cell>
          <cell r="W3118" t="str">
            <v>Март</v>
          </cell>
          <cell r="AE3118" t="str">
            <v>3 комн.</v>
          </cell>
          <cell r="AF3118" t="str">
            <v>Март 2024</v>
          </cell>
          <cell r="AH3118">
            <v>1</v>
          </cell>
          <cell r="AP3118">
            <v>23146237</v>
          </cell>
        </row>
        <row r="3119">
          <cell r="I3119">
            <v>28.4</v>
          </cell>
          <cell r="K3119">
            <v>0</v>
          </cell>
          <cell r="Q3119" t="str">
            <v>Свядощ Дарья Дмитриевна</v>
          </cell>
          <cell r="R3119" t="str">
            <v/>
          </cell>
          <cell r="T3119" t="str">
            <v>ООО Этажи Сочи</v>
          </cell>
          <cell r="U3119">
            <v>1</v>
          </cell>
          <cell r="V3119">
            <v>1</v>
          </cell>
          <cell r="W3119" t="str">
            <v>Март</v>
          </cell>
          <cell r="AE3119" t="str">
            <v>1 комн.</v>
          </cell>
          <cell r="AF3119" t="str">
            <v>Март 2024</v>
          </cell>
          <cell r="AH3119">
            <v>1</v>
          </cell>
          <cell r="AP3119">
            <v>10056440</v>
          </cell>
        </row>
        <row r="3120">
          <cell r="I3120">
            <v>23.2</v>
          </cell>
          <cell r="K3120">
            <v>3109588.8</v>
          </cell>
          <cell r="Q3120" t="str">
            <v>Огнева Ольга Александровна</v>
          </cell>
          <cell r="R3120" t="str">
            <v>Путилина Ольга Ивановна</v>
          </cell>
          <cell r="T3120" t="str">
            <v>Элитный Сочи</v>
          </cell>
          <cell r="U3120">
            <v>0.5</v>
          </cell>
          <cell r="V3120">
            <v>0.5</v>
          </cell>
          <cell r="W3120" t="str">
            <v>Март</v>
          </cell>
          <cell r="AE3120" t="str">
            <v>1 комн.(с)</v>
          </cell>
          <cell r="AF3120" t="str">
            <v>Март 2024</v>
          </cell>
          <cell r="AH3120">
            <v>1</v>
          </cell>
          <cell r="AP3120">
            <v>12360960</v>
          </cell>
        </row>
        <row r="3121">
          <cell r="I3121">
            <v>23.57</v>
          </cell>
          <cell r="K3121">
            <v>0</v>
          </cell>
          <cell r="Q3121" t="str">
            <v>Свядощ Дарья Дмитриевна</v>
          </cell>
          <cell r="R3121" t="str">
            <v/>
          </cell>
          <cell r="T3121" t="str">
            <v>ИП Торопылина</v>
          </cell>
          <cell r="U3121">
            <v>1</v>
          </cell>
          <cell r="V3121">
            <v>1</v>
          </cell>
          <cell r="W3121" t="str">
            <v>Март</v>
          </cell>
          <cell r="AE3121" t="str">
            <v>1 комн.(с)</v>
          </cell>
          <cell r="AF3121" t="str">
            <v>Март 2024</v>
          </cell>
          <cell r="AH3121">
            <v>1</v>
          </cell>
          <cell r="AP3121">
            <v>10016236</v>
          </cell>
        </row>
        <row r="3122">
          <cell r="I3122">
            <v>31.5</v>
          </cell>
          <cell r="K3122">
            <v>0</v>
          </cell>
          <cell r="Q3122" t="str">
            <v>Огнева Ольга Александровна</v>
          </cell>
          <cell r="R3122" t="str">
            <v/>
          </cell>
          <cell r="T3122" t="str">
            <v>ИП Пугачук</v>
          </cell>
          <cell r="U3122">
            <v>1</v>
          </cell>
          <cell r="V3122">
            <v>1</v>
          </cell>
          <cell r="W3122" t="str">
            <v>Март</v>
          </cell>
          <cell r="AE3122" t="str">
            <v>1 комн.</v>
          </cell>
          <cell r="AF3122" t="str">
            <v>Март 2024</v>
          </cell>
          <cell r="AH3122">
            <v>1</v>
          </cell>
          <cell r="AP3122">
            <v>9507960</v>
          </cell>
        </row>
        <row r="3123">
          <cell r="I3123">
            <v>31.5</v>
          </cell>
          <cell r="K3123">
            <v>0</v>
          </cell>
          <cell r="Q3123" t="str">
            <v>Свядощ Дарья Дмитриевна</v>
          </cell>
          <cell r="R3123" t="str">
            <v/>
          </cell>
          <cell r="T3123" t="str">
            <v>ООО Среда</v>
          </cell>
          <cell r="U3123">
            <v>1</v>
          </cell>
          <cell r="V3123">
            <v>1</v>
          </cell>
          <cell r="W3123" t="str">
            <v>Март</v>
          </cell>
          <cell r="AE3123" t="str">
            <v>1 комн.</v>
          </cell>
          <cell r="AF3123" t="str">
            <v>Март 2024</v>
          </cell>
          <cell r="AH3123">
            <v>1</v>
          </cell>
          <cell r="AP3123">
            <v>9544500</v>
          </cell>
        </row>
        <row r="3124">
          <cell r="I3124">
            <v>24.5</v>
          </cell>
          <cell r="K3124">
            <v>2344775</v>
          </cell>
          <cell r="Q3124" t="str">
            <v>Нестерова Анастасия Викторовна</v>
          </cell>
          <cell r="R3124" t="str">
            <v/>
          </cell>
          <cell r="T3124" t="str">
            <v>ИП Шень</v>
          </cell>
          <cell r="U3124">
            <v>1</v>
          </cell>
          <cell r="V3124">
            <v>1</v>
          </cell>
          <cell r="W3124" t="str">
            <v>Март</v>
          </cell>
          <cell r="AE3124" t="str">
            <v>1 комн.</v>
          </cell>
          <cell r="AF3124" t="str">
            <v>Март 2024</v>
          </cell>
          <cell r="AH3124">
            <v>1</v>
          </cell>
          <cell r="AP3124">
            <v>9320704</v>
          </cell>
        </row>
        <row r="3125">
          <cell r="I3125">
            <v>42.75</v>
          </cell>
          <cell r="K3125">
            <v>0</v>
          </cell>
          <cell r="Q3125" t="str">
            <v>Мордвинов Дмитрий Игоревич</v>
          </cell>
          <cell r="R3125" t="str">
            <v/>
          </cell>
          <cell r="T3125" t="str">
            <v>ИП Ткачева Эльвира Сергеевна</v>
          </cell>
          <cell r="U3125">
            <v>1</v>
          </cell>
          <cell r="V3125">
            <v>1</v>
          </cell>
          <cell r="W3125" t="str">
            <v>Март</v>
          </cell>
          <cell r="AE3125" t="str">
            <v>2 комн.</v>
          </cell>
          <cell r="AF3125" t="str">
            <v>Март 2024</v>
          </cell>
          <cell r="AH3125">
            <v>1</v>
          </cell>
          <cell r="AP3125">
            <v>14603400</v>
          </cell>
        </row>
        <row r="3126">
          <cell r="I3126">
            <v>23.65</v>
          </cell>
          <cell r="K3126">
            <v>0</v>
          </cell>
          <cell r="Q3126" t="str">
            <v>Путилина Ольга Ивановна</v>
          </cell>
          <cell r="R3126" t="str">
            <v/>
          </cell>
          <cell r="T3126" t="str">
            <v>ИП Мосейкина</v>
          </cell>
          <cell r="U3126">
            <v>1</v>
          </cell>
          <cell r="V3126">
            <v>1</v>
          </cell>
          <cell r="W3126" t="str">
            <v>Март</v>
          </cell>
          <cell r="AE3126" t="str">
            <v>1 комн.</v>
          </cell>
          <cell r="AF3126" t="str">
            <v>Март 2024</v>
          </cell>
          <cell r="AH3126">
            <v>1</v>
          </cell>
          <cell r="AP3126">
            <v>10436745</v>
          </cell>
        </row>
        <row r="3127">
          <cell r="I3127">
            <v>25.7</v>
          </cell>
          <cell r="K3127">
            <v>0</v>
          </cell>
          <cell r="Q3127" t="str">
            <v>Нестерова Анастасия Викторовна</v>
          </cell>
          <cell r="R3127" t="str">
            <v/>
          </cell>
          <cell r="T3127" t="str">
            <v>ИП Косарева Светлана</v>
          </cell>
          <cell r="U3127">
            <v>1</v>
          </cell>
          <cell r="V3127">
            <v>1</v>
          </cell>
          <cell r="W3127" t="str">
            <v>Март</v>
          </cell>
          <cell r="AE3127" t="str">
            <v>1 комн.</v>
          </cell>
          <cell r="AF3127" t="str">
            <v>Март 2024</v>
          </cell>
          <cell r="AH3127">
            <v>1</v>
          </cell>
          <cell r="AP3127">
            <v>8738000</v>
          </cell>
        </row>
        <row r="3128">
          <cell r="I3128">
            <v>30.5</v>
          </cell>
          <cell r="K3128">
            <v>0</v>
          </cell>
          <cell r="Q3128" t="str">
            <v>Кетько Даниил Андреевич</v>
          </cell>
          <cell r="R3128" t="str">
            <v/>
          </cell>
          <cell r="T3128" t="str">
            <v>ИП Мартыненко</v>
          </cell>
          <cell r="U3128">
            <v>1</v>
          </cell>
          <cell r="V3128">
            <v>1</v>
          </cell>
          <cell r="W3128" t="str">
            <v>Март</v>
          </cell>
          <cell r="AE3128" t="str">
            <v>1 комн.</v>
          </cell>
          <cell r="AF3128" t="str">
            <v>Март 2024</v>
          </cell>
          <cell r="AH3128">
            <v>1</v>
          </cell>
          <cell r="AP3128">
            <v>9540400</v>
          </cell>
        </row>
        <row r="3129">
          <cell r="I3129">
            <v>31.5</v>
          </cell>
          <cell r="K3129">
            <v>0</v>
          </cell>
          <cell r="Q3129" t="str">
            <v>Малхосьянц Юлия Владимировна</v>
          </cell>
          <cell r="R3129" t="str">
            <v/>
          </cell>
          <cell r="T3129" t="str">
            <v>ИП Войтин</v>
          </cell>
          <cell r="U3129">
            <v>1</v>
          </cell>
          <cell r="V3129">
            <v>1</v>
          </cell>
          <cell r="W3129" t="str">
            <v>Март</v>
          </cell>
          <cell r="AE3129" t="str">
            <v>1 комн.</v>
          </cell>
          <cell r="AF3129" t="str">
            <v>Март 2024</v>
          </cell>
          <cell r="AH3129">
            <v>1</v>
          </cell>
          <cell r="AP3129">
            <v>9355027.5</v>
          </cell>
        </row>
        <row r="3130">
          <cell r="I3130">
            <v>25.1</v>
          </cell>
          <cell r="K3130">
            <v>2415849.9</v>
          </cell>
          <cell r="Q3130" t="str">
            <v>Лобко Валерия Сергеевна</v>
          </cell>
          <cell r="R3130" t="str">
            <v/>
          </cell>
          <cell r="T3130" t="str">
            <v>ИП нагорная</v>
          </cell>
          <cell r="U3130">
            <v>1</v>
          </cell>
          <cell r="V3130">
            <v>1</v>
          </cell>
          <cell r="W3130" t="str">
            <v>Март</v>
          </cell>
          <cell r="AE3130" t="str">
            <v>1 комн.</v>
          </cell>
          <cell r="AF3130" t="str">
            <v>Март 2024</v>
          </cell>
          <cell r="AH3130">
            <v>1</v>
          </cell>
          <cell r="AP3130">
            <v>9603260</v>
          </cell>
        </row>
        <row r="3131">
          <cell r="I3131">
            <v>27.2</v>
          </cell>
          <cell r="K3131">
            <v>2442804.7999999998</v>
          </cell>
          <cell r="Q3131" t="str">
            <v>Матушко Оксана Витальевна</v>
          </cell>
          <cell r="R3131" t="str">
            <v>Саввон Дмитрий Петрович</v>
          </cell>
          <cell r="T3131" t="str">
            <v>Элитный Сочи</v>
          </cell>
          <cell r="U3131">
            <v>0.5</v>
          </cell>
          <cell r="V3131">
            <v>0.5</v>
          </cell>
          <cell r="W3131" t="str">
            <v>Март</v>
          </cell>
          <cell r="AE3131" t="str">
            <v>1 комн.</v>
          </cell>
          <cell r="AF3131" t="str">
            <v>Март 2024</v>
          </cell>
          <cell r="AH3131">
            <v>1</v>
          </cell>
          <cell r="AP3131">
            <v>9710400</v>
          </cell>
        </row>
        <row r="3132">
          <cell r="I3132">
            <v>25.78</v>
          </cell>
          <cell r="K3132">
            <v>0</v>
          </cell>
          <cell r="Q3132" t="str">
            <v>Соломина Олеся Леонидовна</v>
          </cell>
          <cell r="R3132" t="str">
            <v/>
          </cell>
          <cell r="T3132" t="str">
            <v>ИП Захарцова</v>
          </cell>
          <cell r="U3132">
            <v>1</v>
          </cell>
          <cell r="V3132">
            <v>1</v>
          </cell>
          <cell r="W3132" t="str">
            <v>Март</v>
          </cell>
          <cell r="AE3132" t="str">
            <v>Парковки</v>
          </cell>
          <cell r="AF3132" t="str">
            <v>Март 2024</v>
          </cell>
          <cell r="AH3132">
            <v>1</v>
          </cell>
          <cell r="AP3132">
            <v>0</v>
          </cell>
        </row>
        <row r="3133">
          <cell r="I3133">
            <v>28.4</v>
          </cell>
          <cell r="K3133">
            <v>2521295.2000000002</v>
          </cell>
          <cell r="Q3133" t="str">
            <v>Нестерова Анастасия Викторовна</v>
          </cell>
          <cell r="R3133" t="str">
            <v/>
          </cell>
          <cell r="T3133" t="str">
            <v>ооо Дандшафтный дом</v>
          </cell>
          <cell r="U3133">
            <v>1</v>
          </cell>
          <cell r="V3133">
            <v>1</v>
          </cell>
          <cell r="W3133" t="str">
            <v>Март</v>
          </cell>
          <cell r="AE3133" t="str">
            <v>1 комн.</v>
          </cell>
          <cell r="AF3133" t="str">
            <v>Март 2024</v>
          </cell>
          <cell r="AH3133">
            <v>1</v>
          </cell>
          <cell r="AP3133">
            <v>10022360</v>
          </cell>
        </row>
        <row r="3134">
          <cell r="I3134">
            <v>39.4</v>
          </cell>
          <cell r="K3134">
            <v>3722827.2</v>
          </cell>
          <cell r="Q3134" t="str">
            <v>Мордвинов Дмитрий Игоревич</v>
          </cell>
          <cell r="R3134" t="str">
            <v/>
          </cell>
          <cell r="T3134" t="str">
            <v>ИП Сигида</v>
          </cell>
          <cell r="U3134">
            <v>1</v>
          </cell>
          <cell r="V3134">
            <v>1</v>
          </cell>
          <cell r="W3134" t="str">
            <v>Март</v>
          </cell>
          <cell r="AE3134" t="str">
            <v>1 комн.</v>
          </cell>
          <cell r="AF3134" t="str">
            <v>Март 2024</v>
          </cell>
          <cell r="AH3134">
            <v>1</v>
          </cell>
          <cell r="AP3134">
            <v>14798640</v>
          </cell>
        </row>
        <row r="3135">
          <cell r="I3135">
            <v>25.1</v>
          </cell>
          <cell r="K3135">
            <v>2187265</v>
          </cell>
          <cell r="Q3135" t="str">
            <v>Нестерова Анастасия Викторовна</v>
          </cell>
          <cell r="R3135" t="str">
            <v/>
          </cell>
          <cell r="T3135" t="str">
            <v>Рост недвижимость</v>
          </cell>
          <cell r="U3135">
            <v>1</v>
          </cell>
          <cell r="V3135">
            <v>1</v>
          </cell>
          <cell r="W3135" t="str">
            <v>Март</v>
          </cell>
          <cell r="AE3135" t="str">
            <v>1 комн.</v>
          </cell>
          <cell r="AF3135" t="str">
            <v>Март 2024</v>
          </cell>
          <cell r="AH3135">
            <v>1</v>
          </cell>
          <cell r="AP3135">
            <v>8694640</v>
          </cell>
        </row>
        <row r="3136">
          <cell r="I3136">
            <v>26.4</v>
          </cell>
          <cell r="K3136">
            <v>0</v>
          </cell>
          <cell r="Q3136" t="str">
            <v>Нестерова Анастасия Викторовна</v>
          </cell>
          <cell r="R3136" t="str">
            <v/>
          </cell>
          <cell r="T3136" t="str">
            <v>Лето</v>
          </cell>
          <cell r="U3136">
            <v>1</v>
          </cell>
          <cell r="V3136">
            <v>1</v>
          </cell>
          <cell r="W3136" t="str">
            <v>Март</v>
          </cell>
          <cell r="AE3136" t="str">
            <v>1 комн.(с)</v>
          </cell>
          <cell r="AF3136" t="str">
            <v>Март 2024</v>
          </cell>
          <cell r="AH3136">
            <v>1</v>
          </cell>
          <cell r="AP3136">
            <v>8923200</v>
          </cell>
        </row>
        <row r="3137">
          <cell r="I3137">
            <v>38.1</v>
          </cell>
          <cell r="K3137">
            <v>0</v>
          </cell>
          <cell r="Q3137" t="str">
            <v>Саввон Дмитрий Петрович</v>
          </cell>
          <cell r="R3137" t="str">
            <v/>
          </cell>
          <cell r="T3137" t="str">
            <v>ИП Плетинский</v>
          </cell>
          <cell r="U3137">
            <v>1</v>
          </cell>
          <cell r="V3137">
            <v>1</v>
          </cell>
          <cell r="W3137" t="str">
            <v>Март</v>
          </cell>
          <cell r="AE3137" t="str">
            <v>1 комн.</v>
          </cell>
          <cell r="AF3137" t="str">
            <v>Март 2024</v>
          </cell>
          <cell r="AH3137">
            <v>1</v>
          </cell>
          <cell r="AP3137">
            <v>13460730</v>
          </cell>
        </row>
        <row r="3138">
          <cell r="I3138">
            <v>37.9</v>
          </cell>
          <cell r="K3138">
            <v>0</v>
          </cell>
          <cell r="Q3138" t="str">
            <v>Мазеева Лариса Викторовна</v>
          </cell>
          <cell r="R3138" t="str">
            <v/>
          </cell>
          <cell r="T3138" t="str">
            <v>ООО Этажи</v>
          </cell>
          <cell r="U3138">
            <v>1</v>
          </cell>
          <cell r="V3138">
            <v>1</v>
          </cell>
          <cell r="W3138" t="str">
            <v>Март</v>
          </cell>
          <cell r="AE3138" t="str">
            <v>1 комн.</v>
          </cell>
          <cell r="AF3138" t="str">
            <v>Март 2024</v>
          </cell>
          <cell r="AH3138">
            <v>1</v>
          </cell>
          <cell r="AP3138">
            <v>11578450</v>
          </cell>
        </row>
        <row r="3139">
          <cell r="I3139">
            <v>48.75</v>
          </cell>
          <cell r="K3139">
            <v>0</v>
          </cell>
          <cell r="Q3139" t="str">
            <v>Свядощ Дарья Дмитриевна</v>
          </cell>
          <cell r="R3139" t="str">
            <v>Хархалуп Александр Владимирович</v>
          </cell>
          <cell r="T3139" t="str">
            <v>Атлас</v>
          </cell>
          <cell r="U3139">
            <v>0.5</v>
          </cell>
          <cell r="V3139">
            <v>0.5</v>
          </cell>
          <cell r="W3139" t="str">
            <v>Март</v>
          </cell>
          <cell r="AE3139" t="str">
            <v>2 комн.</v>
          </cell>
          <cell r="AF3139" t="str">
            <v>Март 2024</v>
          </cell>
          <cell r="AH3139">
            <v>1</v>
          </cell>
          <cell r="AP3139">
            <v>17256330</v>
          </cell>
        </row>
        <row r="3140">
          <cell r="I3140">
            <v>42.75</v>
          </cell>
          <cell r="K3140">
            <v>0</v>
          </cell>
          <cell r="Q3140" t="str">
            <v>Саввон Дмитрий Петрович</v>
          </cell>
          <cell r="R3140" t="str">
            <v/>
          </cell>
          <cell r="T3140" t="str">
            <v>ИП СИГИДА ЛЕТО</v>
          </cell>
          <cell r="U3140">
            <v>1</v>
          </cell>
          <cell r="V3140">
            <v>1</v>
          </cell>
          <cell r="W3140" t="str">
            <v>Март</v>
          </cell>
          <cell r="AE3140" t="str">
            <v>2 комн.</v>
          </cell>
          <cell r="AF3140" t="str">
            <v>Март 2024</v>
          </cell>
          <cell r="AH3140">
            <v>1</v>
          </cell>
          <cell r="AP3140">
            <v>14603400</v>
          </cell>
        </row>
        <row r="3141">
          <cell r="I3141">
            <v>24.8</v>
          </cell>
          <cell r="K3141">
            <v>2383850.4</v>
          </cell>
          <cell r="Q3141" t="str">
            <v>Малхосьянц Юлия Владимировна</v>
          </cell>
          <cell r="R3141" t="str">
            <v/>
          </cell>
          <cell r="T3141" t="str">
            <v>Элитный Сочи</v>
          </cell>
          <cell r="U3141">
            <v>1</v>
          </cell>
          <cell r="V3141">
            <v>1</v>
          </cell>
          <cell r="W3141" t="str">
            <v>Март</v>
          </cell>
          <cell r="AE3141" t="str">
            <v>1 комн.</v>
          </cell>
          <cell r="AF3141" t="str">
            <v>Март 2024</v>
          </cell>
          <cell r="AH3141">
            <v>1</v>
          </cell>
          <cell r="AP3141">
            <v>9476080</v>
          </cell>
        </row>
        <row r="3142">
          <cell r="I3142">
            <v>23</v>
          </cell>
          <cell r="K3142">
            <v>0</v>
          </cell>
          <cell r="Q3142" t="str">
            <v>Долгоаршинных Владислав Рафаилович</v>
          </cell>
          <cell r="R3142" t="str">
            <v/>
          </cell>
          <cell r="T3142" t="str">
            <v>ООО "Инвайт-недвижимость"</v>
          </cell>
          <cell r="U3142">
            <v>1</v>
          </cell>
          <cell r="V3142">
            <v>1</v>
          </cell>
          <cell r="W3142" t="str">
            <v>Март</v>
          </cell>
          <cell r="AE3142" t="str">
            <v>Нежилое помещение</v>
          </cell>
          <cell r="AF3142" t="str">
            <v>Март 2024</v>
          </cell>
          <cell r="AH3142">
            <v>1</v>
          </cell>
          <cell r="AP3142">
            <v>9131000</v>
          </cell>
        </row>
        <row r="3143">
          <cell r="I3143">
            <v>50.71</v>
          </cell>
          <cell r="K3143">
            <v>4961162</v>
          </cell>
          <cell r="Q3143" t="str">
            <v>Огнева Ольга Александровна</v>
          </cell>
          <cell r="R3143" t="str">
            <v/>
          </cell>
          <cell r="T3143" t="str">
            <v>ИП Панченко А.В</v>
          </cell>
          <cell r="U3143">
            <v>1</v>
          </cell>
          <cell r="V3143">
            <v>1</v>
          </cell>
          <cell r="W3143" t="str">
            <v>Март</v>
          </cell>
          <cell r="AE3143" t="str">
            <v>2 комн.</v>
          </cell>
          <cell r="AF3143" t="str">
            <v>Март 2024</v>
          </cell>
          <cell r="AH3143">
            <v>1</v>
          </cell>
          <cell r="AP3143">
            <v>19721119</v>
          </cell>
        </row>
        <row r="3144">
          <cell r="I3144">
            <v>26</v>
          </cell>
          <cell r="K3144">
            <v>0</v>
          </cell>
          <cell r="Q3144" t="str">
            <v>Кетько Даниил Андреевич</v>
          </cell>
          <cell r="R3144" t="str">
            <v>Мордвинов Дмитрий Игоревич</v>
          </cell>
          <cell r="T3144" t="str">
            <v>нет</v>
          </cell>
          <cell r="U3144">
            <v>0.5</v>
          </cell>
          <cell r="V3144">
            <v>0</v>
          </cell>
          <cell r="W3144" t="str">
            <v>Март</v>
          </cell>
          <cell r="AE3144" t="str">
            <v>Парковки</v>
          </cell>
          <cell r="AF3144" t="str">
            <v>Март 2024</v>
          </cell>
          <cell r="AH3144">
            <v>1</v>
          </cell>
          <cell r="AP3144">
            <v>0</v>
          </cell>
        </row>
        <row r="3145">
          <cell r="I3145">
            <v>43.85</v>
          </cell>
          <cell r="K3145">
            <v>3925969</v>
          </cell>
          <cell r="Q3145" t="str">
            <v>Гимаева Нина Евгеньевна</v>
          </cell>
          <cell r="R3145" t="str">
            <v>Мазеева Лариса Викторовна</v>
          </cell>
          <cell r="T3145" t="str">
            <v>Сигида</v>
          </cell>
          <cell r="U3145">
            <v>0.5</v>
          </cell>
          <cell r="V3145">
            <v>0.5</v>
          </cell>
          <cell r="W3145" t="str">
            <v>Март</v>
          </cell>
          <cell r="AE3145" t="str">
            <v>2 комн.</v>
          </cell>
          <cell r="AF3145" t="str">
            <v>Март 2024</v>
          </cell>
          <cell r="AH3145">
            <v>1</v>
          </cell>
          <cell r="AP3145">
            <v>15606215</v>
          </cell>
        </row>
        <row r="3146">
          <cell r="I3146">
            <v>16.309999999999999</v>
          </cell>
          <cell r="K3146">
            <v>0</v>
          </cell>
          <cell r="Q3146" t="str">
            <v>Гимаева Нина Евгеньевна</v>
          </cell>
          <cell r="R3146" t="str">
            <v>Мордвинов Дмитрий Игоревич</v>
          </cell>
          <cell r="T3146" t="str">
            <v>ИП Дмитриев А</v>
          </cell>
          <cell r="U3146">
            <v>0.5</v>
          </cell>
          <cell r="V3146">
            <v>0.5</v>
          </cell>
          <cell r="W3146" t="str">
            <v>Март</v>
          </cell>
          <cell r="AE3146" t="str">
            <v>Парковки</v>
          </cell>
          <cell r="AF3146" t="str">
            <v>Март 2024</v>
          </cell>
          <cell r="AH3146">
            <v>1</v>
          </cell>
          <cell r="AP3146">
            <v>0</v>
          </cell>
        </row>
        <row r="3147">
          <cell r="I3147">
            <v>16.41</v>
          </cell>
          <cell r="K3147">
            <v>0</v>
          </cell>
          <cell r="Q3147" t="str">
            <v>Гимаева Нина Евгеньевна</v>
          </cell>
          <cell r="R3147" t="str">
            <v>Мордвинов Дмитрий Игоревич</v>
          </cell>
          <cell r="T3147" t="str">
            <v>ИП Дмитриев А</v>
          </cell>
          <cell r="U3147">
            <v>0.5</v>
          </cell>
          <cell r="V3147">
            <v>0.5</v>
          </cell>
          <cell r="W3147" t="str">
            <v>Март</v>
          </cell>
          <cell r="AE3147" t="str">
            <v>Парковки</v>
          </cell>
          <cell r="AF3147" t="str">
            <v>Март 2024</v>
          </cell>
          <cell r="AH3147">
            <v>1</v>
          </cell>
          <cell r="AP3147">
            <v>0</v>
          </cell>
        </row>
        <row r="3148">
          <cell r="I3148">
            <v>21.36</v>
          </cell>
          <cell r="K3148">
            <v>0</v>
          </cell>
          <cell r="Q3148" t="str">
            <v>Саввон Дмитрий Петрович</v>
          </cell>
          <cell r="R3148" t="str">
            <v>Матушко Оксана Витальевна</v>
          </cell>
          <cell r="T3148" t="str">
            <v>ООО Платформа юг</v>
          </cell>
          <cell r="U3148">
            <v>0.5</v>
          </cell>
          <cell r="V3148">
            <v>0.5</v>
          </cell>
          <cell r="W3148" t="str">
            <v>Март</v>
          </cell>
          <cell r="AE3148" t="str">
            <v>1 комн.</v>
          </cell>
          <cell r="AF3148" t="str">
            <v>Март 2024</v>
          </cell>
          <cell r="AH3148">
            <v>1</v>
          </cell>
          <cell r="AP3148">
            <v>8338944</v>
          </cell>
        </row>
        <row r="3149">
          <cell r="I3149">
            <v>65.5</v>
          </cell>
          <cell r="K3149">
            <v>0</v>
          </cell>
          <cell r="Q3149" t="str">
            <v>Гимаева Нина Евгеньевна</v>
          </cell>
          <cell r="R3149" t="str">
            <v/>
          </cell>
          <cell r="T3149" t="str">
            <v>Элитный Сочи</v>
          </cell>
          <cell r="U3149">
            <v>1</v>
          </cell>
          <cell r="V3149">
            <v>1</v>
          </cell>
          <cell r="W3149" t="str">
            <v>Март</v>
          </cell>
          <cell r="AE3149" t="str">
            <v>3 комн.</v>
          </cell>
          <cell r="AF3149" t="str">
            <v>Март 2024</v>
          </cell>
          <cell r="AH3149">
            <v>1</v>
          </cell>
          <cell r="AP3149">
            <v>22944650</v>
          </cell>
        </row>
        <row r="3150">
          <cell r="I3150">
            <v>188.9</v>
          </cell>
          <cell r="K3150">
            <v>0</v>
          </cell>
          <cell r="Q3150" t="str">
            <v>Долгоаршинных Владислав Рафаилович</v>
          </cell>
          <cell r="R3150" t="str">
            <v/>
          </cell>
          <cell r="T3150" t="str">
            <v>нет</v>
          </cell>
          <cell r="U3150">
            <v>1</v>
          </cell>
          <cell r="V3150">
            <v>0</v>
          </cell>
          <cell r="W3150" t="str">
            <v>Март</v>
          </cell>
          <cell r="AE3150" t="str">
            <v>Нежилое помещение</v>
          </cell>
          <cell r="AF3150" t="str">
            <v>Март 2024</v>
          </cell>
          <cell r="AH3150">
            <v>1</v>
          </cell>
          <cell r="AP3150">
            <v>0</v>
          </cell>
        </row>
        <row r="3151">
          <cell r="I3151">
            <v>65.94</v>
          </cell>
          <cell r="K3151">
            <v>0</v>
          </cell>
          <cell r="Q3151" t="str">
            <v>Мордвинов Дмитрий Игоревич (ВИП)</v>
          </cell>
          <cell r="R3151" t="str">
            <v/>
          </cell>
          <cell r="T3151" t="str">
            <v>нет</v>
          </cell>
          <cell r="U3151">
            <v>1</v>
          </cell>
          <cell r="V3151">
            <v>0</v>
          </cell>
          <cell r="W3151" t="str">
            <v>Март</v>
          </cell>
          <cell r="AE3151" t="str">
            <v>3 комн.</v>
          </cell>
          <cell r="AF3151" t="str">
            <v>Март 2024</v>
          </cell>
          <cell r="AH3151">
            <v>1</v>
          </cell>
          <cell r="AP3151">
            <v>0</v>
          </cell>
        </row>
        <row r="3152">
          <cell r="I3152">
            <v>30.5</v>
          </cell>
          <cell r="K3152">
            <v>2795172.5</v>
          </cell>
          <cell r="Q3152" t="str">
            <v>Вахничева Екатерина Анатольевна</v>
          </cell>
          <cell r="R3152" t="str">
            <v/>
          </cell>
          <cell r="T3152" t="str">
            <v>ИП Абдуллин Д.А.</v>
          </cell>
          <cell r="U3152">
            <v>1</v>
          </cell>
          <cell r="V3152">
            <v>1</v>
          </cell>
          <cell r="W3152" t="str">
            <v>Март</v>
          </cell>
          <cell r="AE3152" t="str">
            <v>1 комн.</v>
          </cell>
          <cell r="AF3152" t="str">
            <v>Март 2024</v>
          </cell>
          <cell r="AH3152">
            <v>1</v>
          </cell>
          <cell r="AP3152">
            <v>11111150</v>
          </cell>
        </row>
        <row r="3153">
          <cell r="I3153">
            <v>24.8</v>
          </cell>
          <cell r="K3153">
            <v>2289660</v>
          </cell>
          <cell r="Q3153" t="str">
            <v>Лобко Валерия Сергеевна</v>
          </cell>
          <cell r="R3153" t="str">
            <v/>
          </cell>
          <cell r="T3153" t="str">
            <v>Поливанов+</v>
          </cell>
          <cell r="U3153">
            <v>1</v>
          </cell>
          <cell r="V3153">
            <v>1</v>
          </cell>
          <cell r="W3153" t="str">
            <v>Март</v>
          </cell>
          <cell r="AE3153" t="str">
            <v>1 комн.</v>
          </cell>
          <cell r="AF3153" t="str">
            <v>Март 2024</v>
          </cell>
          <cell r="AH3153">
            <v>1</v>
          </cell>
          <cell r="AP3153">
            <v>9101600</v>
          </cell>
        </row>
        <row r="3154">
          <cell r="I3154">
            <v>25.1</v>
          </cell>
          <cell r="K3154">
            <v>2374811.4</v>
          </cell>
          <cell r="Q3154" t="str">
            <v>Кетько Даниил Андреевич</v>
          </cell>
          <cell r="R3154" t="str">
            <v/>
          </cell>
          <cell r="T3154" t="str">
            <v>Элитный Сочи</v>
          </cell>
          <cell r="U3154">
            <v>1</v>
          </cell>
          <cell r="V3154">
            <v>1</v>
          </cell>
          <cell r="W3154" t="str">
            <v>Март</v>
          </cell>
          <cell r="AE3154" t="str">
            <v>1 комн.</v>
          </cell>
          <cell r="AF3154" t="str">
            <v>Март 2024</v>
          </cell>
          <cell r="AH3154">
            <v>1</v>
          </cell>
          <cell r="AP3154">
            <v>9440110</v>
          </cell>
        </row>
        <row r="3155">
          <cell r="I3155">
            <v>48.55</v>
          </cell>
          <cell r="K3155">
            <v>0</v>
          </cell>
          <cell r="Q3155" t="str">
            <v>Мордвинов Дмитрий Игоревич</v>
          </cell>
          <cell r="R3155" t="str">
            <v/>
          </cell>
          <cell r="T3155" t="str">
            <v>нет</v>
          </cell>
          <cell r="U3155">
            <v>1</v>
          </cell>
          <cell r="V3155">
            <v>0</v>
          </cell>
          <cell r="W3155" t="str">
            <v>Март</v>
          </cell>
          <cell r="AE3155" t="str">
            <v>2 комн.</v>
          </cell>
          <cell r="AF3155" t="str">
            <v>Март 2024</v>
          </cell>
          <cell r="AH3155">
            <v>1</v>
          </cell>
          <cell r="AP3155">
            <v>0</v>
          </cell>
        </row>
        <row r="3156">
          <cell r="I3156">
            <v>31.6</v>
          </cell>
          <cell r="K3156">
            <v>2782316.8</v>
          </cell>
          <cell r="Q3156" t="str">
            <v>Вахничева Екатерина Анатольевна</v>
          </cell>
          <cell r="R3156" t="str">
            <v/>
          </cell>
          <cell r="T3156" t="str">
            <v>ООО Элитный Сочи</v>
          </cell>
          <cell r="U3156">
            <v>1</v>
          </cell>
          <cell r="V3156">
            <v>1</v>
          </cell>
          <cell r="W3156" t="str">
            <v>Март</v>
          </cell>
          <cell r="AE3156" t="str">
            <v>1 комн.</v>
          </cell>
          <cell r="AF3156" t="str">
            <v>Март 2024</v>
          </cell>
          <cell r="AH3156">
            <v>1</v>
          </cell>
          <cell r="AP3156">
            <v>11060000</v>
          </cell>
        </row>
        <row r="3157">
          <cell r="I3157">
            <v>31.5</v>
          </cell>
          <cell r="K3157">
            <v>0</v>
          </cell>
          <cell r="Q3157" t="str">
            <v>Перов Егор Александрович</v>
          </cell>
          <cell r="R3157" t="str">
            <v/>
          </cell>
          <cell r="T3157" t="str">
            <v>нет</v>
          </cell>
          <cell r="U3157">
            <v>1</v>
          </cell>
          <cell r="V3157">
            <v>0</v>
          </cell>
          <cell r="W3157" t="str">
            <v>Март</v>
          </cell>
          <cell r="AE3157" t="str">
            <v>1 комн.</v>
          </cell>
          <cell r="AF3157" t="str">
            <v>Март 2024</v>
          </cell>
          <cell r="AH3157">
            <v>1</v>
          </cell>
          <cell r="AP3157">
            <v>10048500</v>
          </cell>
        </row>
        <row r="3158">
          <cell r="I3158">
            <v>48.55</v>
          </cell>
          <cell r="K3158">
            <v>0</v>
          </cell>
          <cell r="Q3158" t="str">
            <v>Мордвинов Дмитрий Игоревич</v>
          </cell>
          <cell r="R3158" t="str">
            <v/>
          </cell>
          <cell r="T3158" t="str">
            <v>нет</v>
          </cell>
          <cell r="U3158">
            <v>1</v>
          </cell>
          <cell r="V3158">
            <v>0</v>
          </cell>
          <cell r="W3158" t="str">
            <v>Март</v>
          </cell>
          <cell r="AE3158" t="str">
            <v>2 комн.</v>
          </cell>
          <cell r="AF3158" t="str">
            <v>Март 2024</v>
          </cell>
          <cell r="AH3158">
            <v>1</v>
          </cell>
          <cell r="AP3158">
            <v>0</v>
          </cell>
        </row>
        <row r="3159">
          <cell r="I3159">
            <v>23.57</v>
          </cell>
          <cell r="K3159">
            <v>0</v>
          </cell>
          <cell r="Q3159" t="str">
            <v>Гимаева Нина Евгеньевна</v>
          </cell>
          <cell r="R3159" t="str">
            <v/>
          </cell>
          <cell r="T3159" t="str">
            <v>Сигида</v>
          </cell>
          <cell r="U3159">
            <v>1</v>
          </cell>
          <cell r="V3159">
            <v>1</v>
          </cell>
          <cell r="W3159" t="str">
            <v>Март</v>
          </cell>
          <cell r="AE3159" t="str">
            <v>1 комн.(с)</v>
          </cell>
          <cell r="AF3159" t="str">
            <v>Март 2024</v>
          </cell>
          <cell r="AH3159">
            <v>1</v>
          </cell>
          <cell r="AP3159">
            <v>10326017</v>
          </cell>
        </row>
        <row r="3160">
          <cell r="I3160">
            <v>27.2</v>
          </cell>
          <cell r="K3160">
            <v>2442804.7999999998</v>
          </cell>
          <cell r="Q3160" t="str">
            <v>Матушко Оксана Витальевна</v>
          </cell>
          <cell r="R3160" t="str">
            <v>Лобко Валерия Сергеевна</v>
          </cell>
          <cell r="T3160" t="str">
            <v>Поливанов</v>
          </cell>
          <cell r="U3160">
            <v>0.5</v>
          </cell>
          <cell r="V3160">
            <v>0.5</v>
          </cell>
          <cell r="W3160" t="str">
            <v>Март</v>
          </cell>
          <cell r="AE3160" t="str">
            <v>1 комн.</v>
          </cell>
          <cell r="AF3160" t="str">
            <v>Март 2024</v>
          </cell>
          <cell r="AH3160">
            <v>1</v>
          </cell>
          <cell r="AP3160">
            <v>9710400</v>
          </cell>
        </row>
        <row r="3161">
          <cell r="I3161">
            <v>38.020000000000003</v>
          </cell>
          <cell r="K3161">
            <v>0</v>
          </cell>
          <cell r="Q3161" t="str">
            <v>Саввон Дмитрий Петрович</v>
          </cell>
          <cell r="R3161" t="str">
            <v/>
          </cell>
          <cell r="T3161" t="str">
            <v>ИП Насонов</v>
          </cell>
          <cell r="U3161">
            <v>1</v>
          </cell>
          <cell r="V3161">
            <v>1</v>
          </cell>
          <cell r="W3161" t="str">
            <v>Март</v>
          </cell>
          <cell r="AE3161" t="str">
            <v>1 комн.</v>
          </cell>
          <cell r="AF3161" t="str">
            <v>Март 2024</v>
          </cell>
          <cell r="AH3161">
            <v>1</v>
          </cell>
          <cell r="AP3161">
            <v>15744082</v>
          </cell>
        </row>
        <row r="3162">
          <cell r="I3162">
            <v>38.17</v>
          </cell>
          <cell r="K3162">
            <v>0</v>
          </cell>
          <cell r="Q3162" t="str">
            <v>Хархалуп Александр Владимирович</v>
          </cell>
          <cell r="R3162" t="str">
            <v/>
          </cell>
          <cell r="T3162" t="str">
            <v>ИП Гарченко</v>
          </cell>
          <cell r="U3162">
            <v>1</v>
          </cell>
          <cell r="V3162">
            <v>1</v>
          </cell>
          <cell r="W3162" t="str">
            <v>Март</v>
          </cell>
          <cell r="AE3162" t="str">
            <v>1 комн.</v>
          </cell>
          <cell r="AF3162" t="str">
            <v>Март 2024</v>
          </cell>
          <cell r="AH3162">
            <v>1</v>
          </cell>
          <cell r="AP3162">
            <v>15477935</v>
          </cell>
        </row>
        <row r="3163">
          <cell r="I3163">
            <v>23.57</v>
          </cell>
          <cell r="K3163">
            <v>0</v>
          </cell>
          <cell r="Q3163" t="str">
            <v>Перов Егор Александрович</v>
          </cell>
          <cell r="R3163" t="str">
            <v/>
          </cell>
          <cell r="T3163" t="str">
            <v>ИП Клименко Алексей Борисович</v>
          </cell>
          <cell r="U3163">
            <v>1</v>
          </cell>
          <cell r="V3163">
            <v>1</v>
          </cell>
          <cell r="W3163" t="str">
            <v>Март</v>
          </cell>
          <cell r="AE3163" t="str">
            <v>1 комн.(с)</v>
          </cell>
          <cell r="AF3163" t="str">
            <v>Март 2024</v>
          </cell>
          <cell r="AH3163">
            <v>1</v>
          </cell>
          <cell r="AP3163">
            <v>10653640</v>
          </cell>
        </row>
        <row r="3164">
          <cell r="I3164">
            <v>35.1</v>
          </cell>
          <cell r="K3164">
            <v>0</v>
          </cell>
          <cell r="Q3164" t="str">
            <v>Свядощ Дарья Дмитриевна</v>
          </cell>
          <cell r="R3164" t="str">
            <v/>
          </cell>
          <cell r="T3164" t="str">
            <v>ИП Ткачева Эльвира Сергеевна</v>
          </cell>
          <cell r="U3164">
            <v>1</v>
          </cell>
          <cell r="V3164">
            <v>1</v>
          </cell>
          <cell r="W3164" t="str">
            <v>Март</v>
          </cell>
          <cell r="AE3164" t="str">
            <v>1 комн.</v>
          </cell>
          <cell r="AF3164" t="str">
            <v>Март 2024</v>
          </cell>
          <cell r="AH3164">
            <v>1</v>
          </cell>
          <cell r="AP3164">
            <v>10698480</v>
          </cell>
        </row>
        <row r="3165">
          <cell r="I3165">
            <v>65.5</v>
          </cell>
          <cell r="K3165">
            <v>0</v>
          </cell>
          <cell r="Q3165" t="str">
            <v>Огнева Ольга Александровна</v>
          </cell>
          <cell r="R3165" t="str">
            <v/>
          </cell>
          <cell r="T3165" t="str">
            <v>Аска</v>
          </cell>
          <cell r="U3165">
            <v>1</v>
          </cell>
          <cell r="V3165">
            <v>1</v>
          </cell>
          <cell r="W3165" t="str">
            <v>Март</v>
          </cell>
          <cell r="AE3165" t="str">
            <v>3 комн.</v>
          </cell>
          <cell r="AF3165" t="str">
            <v>Март 2024</v>
          </cell>
          <cell r="AH3165">
            <v>1</v>
          </cell>
          <cell r="AP3165">
            <v>23645500</v>
          </cell>
        </row>
        <row r="3166">
          <cell r="I3166">
            <v>66.12</v>
          </cell>
          <cell r="K3166">
            <v>0</v>
          </cell>
          <cell r="Q3166" t="str">
            <v>Свядощ Дарья Дмитриевна</v>
          </cell>
          <cell r="R3166" t="str">
            <v>Нестерова Анастасия Викторовна</v>
          </cell>
          <cell r="T3166" t="str">
            <v>АН Лето</v>
          </cell>
          <cell r="U3166">
            <v>0.5</v>
          </cell>
          <cell r="V3166">
            <v>0.5</v>
          </cell>
          <cell r="W3166" t="str">
            <v>Март</v>
          </cell>
          <cell r="AE3166" t="str">
            <v>3 комн.</v>
          </cell>
          <cell r="AF3166" t="str">
            <v>Март 2024</v>
          </cell>
          <cell r="AH3166">
            <v>1</v>
          </cell>
          <cell r="AP3166">
            <v>23148612</v>
          </cell>
        </row>
        <row r="3167">
          <cell r="I3167">
            <v>27.2</v>
          </cell>
          <cell r="K3167">
            <v>2573500.7999999998</v>
          </cell>
          <cell r="Q3167" t="str">
            <v>Гимаева Нина Евгеньевна</v>
          </cell>
          <cell r="R3167" t="str">
            <v>Мазеева Лариса Викторовна</v>
          </cell>
          <cell r="T3167" t="str">
            <v>АН Сидоров Д</v>
          </cell>
          <cell r="U3167">
            <v>0.5</v>
          </cell>
          <cell r="V3167">
            <v>0.5</v>
          </cell>
          <cell r="W3167" t="str">
            <v>Март</v>
          </cell>
          <cell r="AE3167" t="str">
            <v>1 комн.</v>
          </cell>
          <cell r="AF3167" t="str">
            <v>Март 2024</v>
          </cell>
          <cell r="AH3167">
            <v>1</v>
          </cell>
          <cell r="AP3167">
            <v>10229920</v>
          </cell>
        </row>
        <row r="3168">
          <cell r="I3168">
            <v>23.57</v>
          </cell>
          <cell r="K3168">
            <v>2734049.29</v>
          </cell>
          <cell r="Q3168" t="str">
            <v>Борисова Алина Валерьевна</v>
          </cell>
          <cell r="R3168" t="str">
            <v>Путилина Ольга Ивановна</v>
          </cell>
          <cell r="T3168" t="str">
            <v>ИП Мосейкин</v>
          </cell>
          <cell r="U3168">
            <v>0.5</v>
          </cell>
          <cell r="V3168">
            <v>0.5</v>
          </cell>
          <cell r="W3168" t="str">
            <v>Март</v>
          </cell>
          <cell r="AE3168" t="str">
            <v>1 комн.(с)</v>
          </cell>
          <cell r="AF3168" t="str">
            <v>Март 2024</v>
          </cell>
          <cell r="AH3168">
            <v>1</v>
          </cell>
          <cell r="AP3168">
            <v>10868127</v>
          </cell>
        </row>
        <row r="3169">
          <cell r="I3169">
            <v>28.4</v>
          </cell>
          <cell r="K3169">
            <v>0</v>
          </cell>
          <cell r="Q3169" t="str">
            <v>Скорняк Екатерина Дмитриевна</v>
          </cell>
          <cell r="R3169" t="str">
            <v/>
          </cell>
          <cell r="T3169" t="str">
            <v>Элитный Сочи</v>
          </cell>
          <cell r="U3169">
            <v>1</v>
          </cell>
          <cell r="V3169">
            <v>1</v>
          </cell>
          <cell r="W3169" t="str">
            <v>Март</v>
          </cell>
          <cell r="AE3169" t="str">
            <v>1 комн.</v>
          </cell>
          <cell r="AF3169" t="str">
            <v>Март 2024</v>
          </cell>
          <cell r="AH3169">
            <v>1</v>
          </cell>
          <cell r="AP3169">
            <v>9230000</v>
          </cell>
        </row>
        <row r="3170">
          <cell r="I3170">
            <v>25.1</v>
          </cell>
          <cell r="K3170">
            <v>0</v>
          </cell>
          <cell r="Q3170" t="str">
            <v>Скорняк Екатерина Дмитриевна</v>
          </cell>
          <cell r="R3170" t="str">
            <v/>
          </cell>
          <cell r="T3170" t="str">
            <v>Империя</v>
          </cell>
          <cell r="U3170">
            <v>1</v>
          </cell>
          <cell r="V3170">
            <v>1</v>
          </cell>
          <cell r="W3170" t="str">
            <v>Март</v>
          </cell>
          <cell r="AE3170" t="str">
            <v>1 комн.</v>
          </cell>
          <cell r="AF3170" t="str">
            <v>Март 2024</v>
          </cell>
          <cell r="AH3170">
            <v>1</v>
          </cell>
          <cell r="AP3170">
            <v>0</v>
          </cell>
        </row>
        <row r="3171">
          <cell r="I3171">
            <v>25.1</v>
          </cell>
          <cell r="K3171">
            <v>2415849.9</v>
          </cell>
          <cell r="Q3171" t="str">
            <v>Скорняк Екатерина Дмитриевна</v>
          </cell>
          <cell r="R3171" t="str">
            <v/>
          </cell>
          <cell r="T3171" t="str">
            <v>ип Точилова</v>
          </cell>
          <cell r="U3171">
            <v>1</v>
          </cell>
          <cell r="V3171">
            <v>1</v>
          </cell>
          <cell r="W3171" t="str">
            <v>Март</v>
          </cell>
          <cell r="AE3171" t="str">
            <v>1 комн.</v>
          </cell>
          <cell r="AF3171" t="str">
            <v>Март 2024</v>
          </cell>
          <cell r="AH3171">
            <v>1</v>
          </cell>
          <cell r="AP3171">
            <v>9603260</v>
          </cell>
        </row>
        <row r="3172">
          <cell r="I3172">
            <v>25.1</v>
          </cell>
          <cell r="K3172">
            <v>2415849.9</v>
          </cell>
          <cell r="Q3172" t="str">
            <v>Скорняк Екатерина Дмитриевна</v>
          </cell>
          <cell r="R3172" t="str">
            <v/>
          </cell>
          <cell r="T3172" t="str">
            <v>ип Точилова</v>
          </cell>
          <cell r="U3172">
            <v>1</v>
          </cell>
          <cell r="V3172">
            <v>1</v>
          </cell>
          <cell r="W3172" t="str">
            <v>Март</v>
          </cell>
          <cell r="AE3172" t="str">
            <v>1 комн.</v>
          </cell>
          <cell r="AF3172" t="str">
            <v>Март 2024</v>
          </cell>
          <cell r="AH3172">
            <v>1</v>
          </cell>
          <cell r="AP3172">
            <v>9603260</v>
          </cell>
        </row>
        <row r="3173">
          <cell r="I3173">
            <v>65.92</v>
          </cell>
          <cell r="K3173">
            <v>0</v>
          </cell>
          <cell r="Q3173" t="str">
            <v>Огнева Ольга Александровна</v>
          </cell>
          <cell r="R3173" t="str">
            <v/>
          </cell>
          <cell r="T3173" t="str">
            <v>Аска</v>
          </cell>
          <cell r="U3173">
            <v>1</v>
          </cell>
          <cell r="V3173">
            <v>1</v>
          </cell>
          <cell r="W3173" t="str">
            <v>Март</v>
          </cell>
          <cell r="AE3173" t="str">
            <v>3 комн.</v>
          </cell>
          <cell r="AF3173" t="str">
            <v>Март 2024</v>
          </cell>
          <cell r="AH3173">
            <v>1</v>
          </cell>
          <cell r="AP3173">
            <v>23783936</v>
          </cell>
        </row>
        <row r="3174">
          <cell r="I3174">
            <v>25.1</v>
          </cell>
          <cell r="K3174">
            <v>2412687.2999999998</v>
          </cell>
          <cell r="Q3174" t="str">
            <v>Скорняк Екатерина Дмитриевна</v>
          </cell>
          <cell r="R3174" t="str">
            <v/>
          </cell>
          <cell r="T3174" t="str">
            <v>ип Точилова</v>
          </cell>
          <cell r="U3174">
            <v>1</v>
          </cell>
          <cell r="V3174">
            <v>1</v>
          </cell>
          <cell r="W3174" t="str">
            <v>Март</v>
          </cell>
          <cell r="AE3174" t="str">
            <v>1 комн.</v>
          </cell>
          <cell r="AF3174" t="str">
            <v>Март 2024</v>
          </cell>
          <cell r="AH3174">
            <v>1</v>
          </cell>
          <cell r="AP3174">
            <v>9590710</v>
          </cell>
        </row>
        <row r="3175">
          <cell r="I3175">
            <v>27.2</v>
          </cell>
          <cell r="K3175">
            <v>2431870.4</v>
          </cell>
          <cell r="Q3175" t="str">
            <v>Саввон Дмитрий Петрович</v>
          </cell>
          <cell r="R3175" t="str">
            <v/>
          </cell>
          <cell r="T3175" t="str">
            <v>ИП Насонов</v>
          </cell>
          <cell r="U3175">
            <v>1</v>
          </cell>
          <cell r="V3175">
            <v>1</v>
          </cell>
          <cell r="W3175" t="str">
            <v>Март</v>
          </cell>
          <cell r="AE3175" t="str">
            <v>1 комн.</v>
          </cell>
          <cell r="AF3175" t="str">
            <v>Март 2024</v>
          </cell>
          <cell r="AH3175">
            <v>1</v>
          </cell>
          <cell r="AP3175">
            <v>9666880</v>
          </cell>
        </row>
        <row r="3176">
          <cell r="I3176">
            <v>20.72</v>
          </cell>
          <cell r="K3176">
            <v>0</v>
          </cell>
          <cell r="Q3176" t="str">
            <v>Борисова Алина Валерьевна</v>
          </cell>
          <cell r="R3176" t="str">
            <v/>
          </cell>
          <cell r="T3176" t="str">
            <v>ИП Астапенко Елена Николаевна</v>
          </cell>
          <cell r="U3176">
            <v>1</v>
          </cell>
          <cell r="V3176">
            <v>1</v>
          </cell>
          <cell r="W3176" t="str">
            <v>Март</v>
          </cell>
          <cell r="AE3176" t="str">
            <v>1 комн.</v>
          </cell>
          <cell r="AF3176" t="str">
            <v>Март 2024</v>
          </cell>
          <cell r="AH3176">
            <v>1</v>
          </cell>
          <cell r="AP3176">
            <v>7906752</v>
          </cell>
        </row>
        <row r="3177">
          <cell r="I3177">
            <v>23.21</v>
          </cell>
          <cell r="K3177">
            <v>2886140</v>
          </cell>
          <cell r="Q3177" t="str">
            <v>Огнева Ольга Александровна</v>
          </cell>
          <cell r="R3177" t="str">
            <v/>
          </cell>
          <cell r="T3177" t="str">
            <v>АН Черное Море - ИП Мартыненко П.И.</v>
          </cell>
          <cell r="U3177">
            <v>1</v>
          </cell>
          <cell r="V3177">
            <v>1</v>
          </cell>
          <cell r="W3177" t="str">
            <v>Март</v>
          </cell>
          <cell r="AE3177" t="str">
            <v>1 комн.(с)</v>
          </cell>
          <cell r="AF3177" t="str">
            <v>Март 2024</v>
          </cell>
          <cell r="AH3177">
            <v>1</v>
          </cell>
          <cell r="AP3177">
            <v>11472703</v>
          </cell>
        </row>
        <row r="3178">
          <cell r="I3178">
            <v>23.9</v>
          </cell>
          <cell r="K3178">
            <v>2324394.5</v>
          </cell>
          <cell r="Q3178" t="str">
            <v>Матушко Оксана Витальевна</v>
          </cell>
          <cell r="R3178" t="str">
            <v/>
          </cell>
          <cell r="T3178" t="str">
            <v>ип золотарева</v>
          </cell>
          <cell r="U3178">
            <v>1</v>
          </cell>
          <cell r="V3178">
            <v>1</v>
          </cell>
          <cell r="W3178" t="str">
            <v>Март</v>
          </cell>
          <cell r="AE3178" t="str">
            <v>1 комн.</v>
          </cell>
          <cell r="AF3178" t="str">
            <v>Март 2024</v>
          </cell>
          <cell r="AH3178">
            <v>1</v>
          </cell>
          <cell r="AP3178">
            <v>9239740</v>
          </cell>
        </row>
        <row r="3179">
          <cell r="I3179">
            <v>25.1</v>
          </cell>
          <cell r="K3179">
            <v>4200183.8</v>
          </cell>
          <cell r="Q3179" t="str">
            <v>Скорняк Екатерина Дмитриевна</v>
          </cell>
          <cell r="R3179" t="str">
            <v/>
          </cell>
          <cell r="T3179" t="str">
            <v>ип Точилова</v>
          </cell>
          <cell r="U3179">
            <v>1</v>
          </cell>
          <cell r="V3179">
            <v>1</v>
          </cell>
          <cell r="W3179" t="str">
            <v>Март</v>
          </cell>
          <cell r="AE3179" t="str">
            <v>1 комн.</v>
          </cell>
          <cell r="AF3179" t="str">
            <v>Март 2024</v>
          </cell>
          <cell r="AH3179">
            <v>1</v>
          </cell>
          <cell r="AP3179">
            <v>9753860</v>
          </cell>
        </row>
        <row r="3180">
          <cell r="I3180">
            <v>25.1</v>
          </cell>
          <cell r="K3180">
            <v>4200183.8</v>
          </cell>
          <cell r="Q3180" t="str">
            <v>Скорняк Екатерина Дмитриевна</v>
          </cell>
          <cell r="R3180" t="str">
            <v/>
          </cell>
          <cell r="T3180" t="str">
            <v>ит точилова</v>
          </cell>
          <cell r="U3180">
            <v>1</v>
          </cell>
          <cell r="V3180">
            <v>1</v>
          </cell>
          <cell r="W3180" t="str">
            <v>Март</v>
          </cell>
          <cell r="AE3180" t="str">
            <v>1 комн.</v>
          </cell>
          <cell r="AF3180" t="str">
            <v>Март 2024</v>
          </cell>
          <cell r="AH3180">
            <v>1</v>
          </cell>
          <cell r="AP3180">
            <v>9753860</v>
          </cell>
        </row>
        <row r="3181">
          <cell r="I3181">
            <v>23.19</v>
          </cell>
          <cell r="K3181">
            <v>0</v>
          </cell>
          <cell r="Q3181" t="str">
            <v>Лобко Валерия Сергеевна</v>
          </cell>
          <cell r="R3181" t="str">
            <v/>
          </cell>
          <cell r="T3181" t="str">
            <v>Самолет +</v>
          </cell>
          <cell r="U3181">
            <v>1</v>
          </cell>
          <cell r="V3181">
            <v>1</v>
          </cell>
          <cell r="W3181" t="str">
            <v>Март</v>
          </cell>
          <cell r="AE3181" t="str">
            <v>1 комн.(с)</v>
          </cell>
          <cell r="AF3181" t="str">
            <v>Март 2024</v>
          </cell>
          <cell r="AH3181">
            <v>1</v>
          </cell>
          <cell r="AP3181">
            <v>9528771</v>
          </cell>
        </row>
        <row r="3182">
          <cell r="I3182">
            <v>60.4</v>
          </cell>
          <cell r="K3182">
            <v>0</v>
          </cell>
          <cell r="Q3182" t="str">
            <v>Соломина Олеся Леонидовна</v>
          </cell>
          <cell r="R3182" t="str">
            <v/>
          </cell>
          <cell r="T3182" t="str">
            <v>Этажи</v>
          </cell>
          <cell r="U3182">
            <v>1</v>
          </cell>
          <cell r="V3182">
            <v>1</v>
          </cell>
          <cell r="W3182" t="str">
            <v>Апрель</v>
          </cell>
          <cell r="AE3182" t="str">
            <v>2 комн.</v>
          </cell>
          <cell r="AF3182" t="str">
            <v>Апрель 2024</v>
          </cell>
          <cell r="AH3182">
            <v>1</v>
          </cell>
          <cell r="AP3182">
            <v>15945600</v>
          </cell>
        </row>
        <row r="3183">
          <cell r="I3183">
            <v>38.020000000000003</v>
          </cell>
          <cell r="K3183">
            <v>0</v>
          </cell>
          <cell r="Q3183" t="str">
            <v>Невзорова Наталья Павловна</v>
          </cell>
          <cell r="R3183" t="str">
            <v/>
          </cell>
          <cell r="T3183" t="str">
            <v>ИП Булатецкий Иван Юрьевич</v>
          </cell>
          <cell r="U3183">
            <v>1</v>
          </cell>
          <cell r="V3183">
            <v>1</v>
          </cell>
          <cell r="W3183" t="str">
            <v>Апрель</v>
          </cell>
          <cell r="AE3183" t="str">
            <v>1 комн.</v>
          </cell>
          <cell r="AF3183" t="str">
            <v>Апрель 2024</v>
          </cell>
          <cell r="AH3183">
            <v>1</v>
          </cell>
          <cell r="AP3183">
            <v>14690928</v>
          </cell>
        </row>
        <row r="3184">
          <cell r="I3184">
            <v>21.1</v>
          </cell>
          <cell r="K3184">
            <v>0</v>
          </cell>
          <cell r="Q3184" t="str">
            <v>Долгоаршинных Владислав Рафаилович</v>
          </cell>
          <cell r="R3184" t="str">
            <v/>
          </cell>
          <cell r="T3184" t="str">
            <v>ООО "Роял Реал Эстейт"</v>
          </cell>
          <cell r="U3184">
            <v>1</v>
          </cell>
          <cell r="V3184">
            <v>1</v>
          </cell>
          <cell r="W3184" t="str">
            <v>Апрель</v>
          </cell>
          <cell r="AE3184" t="str">
            <v>Нежилое помещение</v>
          </cell>
          <cell r="AF3184" t="str">
            <v>Апрель 2024</v>
          </cell>
          <cell r="AH3184">
            <v>1</v>
          </cell>
          <cell r="AP3184">
            <v>7553800</v>
          </cell>
        </row>
        <row r="3185">
          <cell r="I3185">
            <v>38.17</v>
          </cell>
          <cell r="K3185">
            <v>0</v>
          </cell>
          <cell r="Q3185" t="str">
            <v>Невзорова Наталья Павловна</v>
          </cell>
          <cell r="R3185" t="str">
            <v/>
          </cell>
          <cell r="T3185" t="str">
            <v>нет</v>
          </cell>
          <cell r="U3185">
            <v>1</v>
          </cell>
          <cell r="V3185">
            <v>0</v>
          </cell>
          <cell r="W3185" t="str">
            <v>Апрель</v>
          </cell>
          <cell r="AE3185" t="str">
            <v>1 комн.</v>
          </cell>
          <cell r="AF3185" t="str">
            <v>Апрель 2024</v>
          </cell>
          <cell r="AH3185">
            <v>1</v>
          </cell>
          <cell r="AP3185">
            <v>0</v>
          </cell>
        </row>
        <row r="3186">
          <cell r="I3186">
            <v>42.75</v>
          </cell>
          <cell r="K3186">
            <v>0</v>
          </cell>
          <cell r="Q3186" t="str">
            <v>Огнева Ольга Александровна</v>
          </cell>
          <cell r="R3186" t="str">
            <v/>
          </cell>
          <cell r="T3186" t="str">
            <v>Винсент</v>
          </cell>
          <cell r="U3186">
            <v>1</v>
          </cell>
          <cell r="V3186">
            <v>1</v>
          </cell>
          <cell r="W3186" t="str">
            <v>Апрель</v>
          </cell>
          <cell r="AE3186" t="str">
            <v>2 комн.</v>
          </cell>
          <cell r="AF3186" t="str">
            <v>Апрель 2024</v>
          </cell>
          <cell r="AH3186">
            <v>1</v>
          </cell>
          <cell r="AP3186">
            <v>0</v>
          </cell>
        </row>
        <row r="3187">
          <cell r="I3187">
            <v>41.87</v>
          </cell>
          <cell r="K3187">
            <v>0</v>
          </cell>
          <cell r="Q3187" t="str">
            <v>Романовский Григорий Григорьевич</v>
          </cell>
          <cell r="R3187" t="str">
            <v>Свядощ Дарья Дмитриевна</v>
          </cell>
          <cell r="T3187" t="str">
            <v>нет</v>
          </cell>
          <cell r="U3187">
            <v>0.5</v>
          </cell>
          <cell r="V3187">
            <v>0</v>
          </cell>
          <cell r="W3187" t="str">
            <v>Апрель</v>
          </cell>
          <cell r="AE3187" t="str">
            <v>1 комн.</v>
          </cell>
          <cell r="AF3187" t="str">
            <v>Апрель 2024</v>
          </cell>
          <cell r="AH3187">
            <v>1</v>
          </cell>
          <cell r="AP3187">
            <v>0</v>
          </cell>
        </row>
        <row r="3188">
          <cell r="I3188">
            <v>27.2</v>
          </cell>
          <cell r="K3188">
            <v>2469488</v>
          </cell>
          <cell r="Q3188" t="str">
            <v>Малхосьянц Юлия Владимировна</v>
          </cell>
          <cell r="R3188" t="str">
            <v/>
          </cell>
          <cell r="T3188" t="str">
            <v>Солнечный Сочи</v>
          </cell>
          <cell r="U3188">
            <v>1</v>
          </cell>
          <cell r="V3188">
            <v>1</v>
          </cell>
          <cell r="W3188" t="str">
            <v>Апрель</v>
          </cell>
          <cell r="AE3188" t="str">
            <v>1 комн.</v>
          </cell>
          <cell r="AF3188" t="str">
            <v>Апрель 2024</v>
          </cell>
          <cell r="AH3188">
            <v>1</v>
          </cell>
          <cell r="AP3188">
            <v>9816480</v>
          </cell>
        </row>
        <row r="3189">
          <cell r="I3189">
            <v>25.38</v>
          </cell>
          <cell r="K3189">
            <v>0</v>
          </cell>
          <cell r="Q3189" t="str">
            <v>Гимаева Нина Евгеньевна</v>
          </cell>
          <cell r="R3189" t="str">
            <v/>
          </cell>
          <cell r="T3189" t="str">
            <v>Винсент</v>
          </cell>
          <cell r="U3189">
            <v>1</v>
          </cell>
          <cell r="V3189">
            <v>1</v>
          </cell>
          <cell r="W3189" t="str">
            <v>Апрель</v>
          </cell>
          <cell r="AE3189" t="str">
            <v>Парковки</v>
          </cell>
          <cell r="AF3189" t="str">
            <v>Апрель 2024</v>
          </cell>
          <cell r="AH3189">
            <v>1</v>
          </cell>
          <cell r="AP3189">
            <v>2210000</v>
          </cell>
        </row>
        <row r="3190">
          <cell r="I3190">
            <v>27.68</v>
          </cell>
          <cell r="K3190">
            <v>0</v>
          </cell>
          <cell r="Q3190" t="str">
            <v>Гимаева Нина Евгеньевна</v>
          </cell>
          <cell r="R3190" t="str">
            <v/>
          </cell>
          <cell r="T3190" t="str">
            <v>Империя</v>
          </cell>
          <cell r="U3190">
            <v>1</v>
          </cell>
          <cell r="V3190">
            <v>1</v>
          </cell>
          <cell r="W3190" t="str">
            <v>Апрель</v>
          </cell>
          <cell r="AE3190" t="str">
            <v>Парковки</v>
          </cell>
          <cell r="AF3190" t="str">
            <v>Апрель 2024</v>
          </cell>
          <cell r="AH3190">
            <v>1</v>
          </cell>
          <cell r="AP3190">
            <v>1710000</v>
          </cell>
        </row>
        <row r="3191">
          <cell r="I3191">
            <v>38.049999999999997</v>
          </cell>
          <cell r="K3191">
            <v>0</v>
          </cell>
          <cell r="Q3191" t="str">
            <v>Огнева Ольга Александровна</v>
          </cell>
          <cell r="R3191" t="str">
            <v/>
          </cell>
          <cell r="T3191" t="str">
            <v>Элитный Сочи</v>
          </cell>
          <cell r="U3191">
            <v>1</v>
          </cell>
          <cell r="V3191">
            <v>1</v>
          </cell>
          <cell r="W3191" t="str">
            <v>Апрель</v>
          </cell>
          <cell r="AE3191" t="str">
            <v>1 комн.</v>
          </cell>
          <cell r="AF3191" t="str">
            <v>Апрель 2024</v>
          </cell>
          <cell r="AH3191">
            <v>1</v>
          </cell>
          <cell r="AP3191">
            <v>15330345</v>
          </cell>
        </row>
        <row r="3192">
          <cell r="I3192">
            <v>25.33</v>
          </cell>
          <cell r="K3192">
            <v>0</v>
          </cell>
          <cell r="Q3192" t="str">
            <v>Гимаева Нина Евгеньевна</v>
          </cell>
          <cell r="R3192" t="str">
            <v/>
          </cell>
          <cell r="T3192" t="str">
            <v>ИП Перышкина</v>
          </cell>
          <cell r="U3192">
            <v>1</v>
          </cell>
          <cell r="V3192">
            <v>1</v>
          </cell>
          <cell r="W3192" t="str">
            <v>Апрель</v>
          </cell>
          <cell r="AE3192" t="str">
            <v>Парковки</v>
          </cell>
          <cell r="AF3192" t="str">
            <v>Апрель 2024</v>
          </cell>
          <cell r="AH3192">
            <v>1</v>
          </cell>
          <cell r="AP3192">
            <v>2310000</v>
          </cell>
        </row>
        <row r="3193">
          <cell r="I3193">
            <v>25.1</v>
          </cell>
          <cell r="K3193">
            <v>2374811.4</v>
          </cell>
          <cell r="Q3193" t="str">
            <v>Мордвинов Дмитрий Игоревич</v>
          </cell>
          <cell r="R3193" t="str">
            <v/>
          </cell>
          <cell r="T3193" t="str">
            <v>Элитный Сочи</v>
          </cell>
          <cell r="U3193">
            <v>1</v>
          </cell>
          <cell r="V3193">
            <v>1</v>
          </cell>
          <cell r="W3193" t="str">
            <v>Апрель</v>
          </cell>
          <cell r="AE3193" t="str">
            <v>1 комн.</v>
          </cell>
          <cell r="AF3193" t="str">
            <v>Апрель 2024</v>
          </cell>
          <cell r="AH3193">
            <v>1</v>
          </cell>
          <cell r="AP3193">
            <v>9440110</v>
          </cell>
        </row>
        <row r="3194">
          <cell r="I3194">
            <v>22.74</v>
          </cell>
          <cell r="K3194">
            <v>0</v>
          </cell>
          <cell r="Q3194" t="str">
            <v>Гимаева Нина Евгеньевна</v>
          </cell>
          <cell r="R3194" t="str">
            <v/>
          </cell>
          <cell r="T3194" t="str">
            <v>Империя</v>
          </cell>
          <cell r="U3194">
            <v>1</v>
          </cell>
          <cell r="V3194">
            <v>1</v>
          </cell>
          <cell r="W3194" t="str">
            <v>Апрель</v>
          </cell>
          <cell r="AE3194" t="str">
            <v>1 комн.(с)</v>
          </cell>
          <cell r="AF3194" t="str">
            <v>Апрель 2024</v>
          </cell>
          <cell r="AH3194">
            <v>1</v>
          </cell>
          <cell r="AP3194">
            <v>9962394</v>
          </cell>
        </row>
        <row r="3195">
          <cell r="I3195">
            <v>26.4</v>
          </cell>
          <cell r="K3195">
            <v>0</v>
          </cell>
          <cell r="Q3195" t="str">
            <v>Лобко Валерия Сергеевна</v>
          </cell>
          <cell r="R3195" t="str">
            <v/>
          </cell>
          <cell r="T3195" t="str">
            <v>ГРЦ</v>
          </cell>
          <cell r="U3195">
            <v>1</v>
          </cell>
          <cell r="V3195">
            <v>1</v>
          </cell>
          <cell r="W3195" t="str">
            <v>Апрель</v>
          </cell>
          <cell r="AE3195" t="str">
            <v>1 комн.(с)</v>
          </cell>
          <cell r="AF3195" t="str">
            <v>Апрель 2024</v>
          </cell>
          <cell r="AH3195">
            <v>1</v>
          </cell>
          <cell r="AP3195">
            <v>8976000</v>
          </cell>
        </row>
        <row r="3196">
          <cell r="I3196">
            <v>24.6</v>
          </cell>
          <cell r="K3196">
            <v>0</v>
          </cell>
          <cell r="Q3196" t="str">
            <v>Лобко Валерия Сергеевна</v>
          </cell>
          <cell r="R3196" t="str">
            <v/>
          </cell>
          <cell r="T3196" t="str">
            <v>монолит</v>
          </cell>
          <cell r="U3196">
            <v>1</v>
          </cell>
          <cell r="V3196">
            <v>1</v>
          </cell>
          <cell r="W3196" t="str">
            <v>Апрель</v>
          </cell>
          <cell r="AE3196" t="str">
            <v>1 комн.</v>
          </cell>
          <cell r="AF3196" t="str">
            <v>Апрель 2024</v>
          </cell>
          <cell r="AH3196">
            <v>1</v>
          </cell>
          <cell r="AP3196">
            <v>7830180</v>
          </cell>
        </row>
        <row r="3197">
          <cell r="I3197">
            <v>25.1</v>
          </cell>
          <cell r="K3197">
            <v>3110417.1</v>
          </cell>
          <cell r="Q3197" t="str">
            <v>Скорняк Екатерина Дмитриевна</v>
          </cell>
          <cell r="R3197" t="str">
            <v/>
          </cell>
          <cell r="T3197" t="str">
            <v>ип Точилова</v>
          </cell>
          <cell r="U3197">
            <v>1</v>
          </cell>
          <cell r="V3197">
            <v>1</v>
          </cell>
          <cell r="W3197" t="str">
            <v>Апрель</v>
          </cell>
          <cell r="AE3197" t="str">
            <v>1 комн.</v>
          </cell>
          <cell r="AF3197" t="str">
            <v>Апрель 2024</v>
          </cell>
          <cell r="AH3197">
            <v>1</v>
          </cell>
          <cell r="AP3197">
            <v>12364260</v>
          </cell>
        </row>
        <row r="3198">
          <cell r="I3198">
            <v>24.8</v>
          </cell>
          <cell r="K3198">
            <v>0</v>
          </cell>
          <cell r="Q3198" t="str">
            <v>Малхосьянц Юлия Владимировна</v>
          </cell>
          <cell r="R3198" t="str">
            <v/>
          </cell>
          <cell r="T3198" t="str">
            <v>Зайцев Групп</v>
          </cell>
          <cell r="U3198">
            <v>1</v>
          </cell>
          <cell r="V3198">
            <v>1</v>
          </cell>
          <cell r="W3198" t="str">
            <v>Апрель</v>
          </cell>
          <cell r="AE3198" t="str">
            <v>1 комн.</v>
          </cell>
          <cell r="AF3198" t="str">
            <v>Апрель 2024</v>
          </cell>
          <cell r="AH3198">
            <v>1</v>
          </cell>
          <cell r="AP3198">
            <v>8551040</v>
          </cell>
        </row>
        <row r="3199">
          <cell r="I3199">
            <v>22.73</v>
          </cell>
          <cell r="K3199">
            <v>0</v>
          </cell>
          <cell r="Q3199" t="str">
            <v>Огнева Ольга Александровна</v>
          </cell>
          <cell r="R3199" t="str">
            <v/>
          </cell>
          <cell r="T3199" t="str">
            <v>Винсент</v>
          </cell>
          <cell r="U3199">
            <v>1</v>
          </cell>
          <cell r="V3199">
            <v>1</v>
          </cell>
          <cell r="W3199" t="str">
            <v>Апрель</v>
          </cell>
          <cell r="AE3199" t="str">
            <v>1 комн.(с)</v>
          </cell>
          <cell r="AF3199" t="str">
            <v>Апрель 2024</v>
          </cell>
          <cell r="AH3199">
            <v>1</v>
          </cell>
          <cell r="AP3199">
            <v>10264868</v>
          </cell>
        </row>
        <row r="3200">
          <cell r="I3200">
            <v>24.6</v>
          </cell>
          <cell r="K3200">
            <v>0</v>
          </cell>
          <cell r="Q3200" t="str">
            <v>Вахничева Екатерина Анатольевна</v>
          </cell>
          <cell r="R3200" t="str">
            <v/>
          </cell>
          <cell r="T3200" t="str">
            <v>ИП Зайцев</v>
          </cell>
          <cell r="U3200">
            <v>1</v>
          </cell>
          <cell r="V3200">
            <v>1</v>
          </cell>
          <cell r="W3200" t="str">
            <v>Апрель</v>
          </cell>
          <cell r="AE3200" t="str">
            <v>1 комн.</v>
          </cell>
          <cell r="AF3200" t="str">
            <v>Апрель 2024</v>
          </cell>
          <cell r="AH3200">
            <v>1</v>
          </cell>
          <cell r="AP3200">
            <v>7830180</v>
          </cell>
        </row>
        <row r="3201">
          <cell r="I3201">
            <v>31.5</v>
          </cell>
          <cell r="K3201">
            <v>3086527.5</v>
          </cell>
          <cell r="Q3201" t="str">
            <v>Лобко Валерия Сергеевна</v>
          </cell>
          <cell r="R3201" t="str">
            <v/>
          </cell>
          <cell r="T3201" t="str">
            <v>Элитный Сочи</v>
          </cell>
          <cell r="U3201">
            <v>1</v>
          </cell>
          <cell r="V3201">
            <v>1</v>
          </cell>
          <cell r="W3201" t="str">
            <v>Апрель</v>
          </cell>
          <cell r="AE3201" t="str">
            <v>1 комн.</v>
          </cell>
          <cell r="AF3201" t="str">
            <v>Апрель 2024</v>
          </cell>
          <cell r="AH3201">
            <v>1</v>
          </cell>
          <cell r="AP3201">
            <v>12269250</v>
          </cell>
        </row>
        <row r="3202">
          <cell r="I3202">
            <v>35.1</v>
          </cell>
          <cell r="K3202">
            <v>3388903.6</v>
          </cell>
          <cell r="Q3202" t="str">
            <v>Борисова Алина Валерьевна</v>
          </cell>
          <cell r="R3202" t="str">
            <v/>
          </cell>
          <cell r="T3202" t="str">
            <v xml:space="preserve">Поливанов+ </v>
          </cell>
          <cell r="U3202">
            <v>1</v>
          </cell>
          <cell r="V3202">
            <v>1</v>
          </cell>
          <cell r="W3202" t="str">
            <v>Апрель</v>
          </cell>
          <cell r="AE3202" t="str">
            <v>1 комн.</v>
          </cell>
          <cell r="AF3202" t="str">
            <v>Апрель 2024</v>
          </cell>
          <cell r="AH3202">
            <v>1</v>
          </cell>
          <cell r="AP3202">
            <v>13471276.1</v>
          </cell>
        </row>
        <row r="3203">
          <cell r="I3203">
            <v>37.799999999999997</v>
          </cell>
          <cell r="K3203">
            <v>0</v>
          </cell>
          <cell r="Q3203" t="str">
            <v>Труфанов Александр Сергеевич</v>
          </cell>
          <cell r="R3203" t="str">
            <v/>
          </cell>
          <cell r="T3203" t="str">
            <v>ООО Империя</v>
          </cell>
          <cell r="U3203">
            <v>1</v>
          </cell>
          <cell r="V3203">
            <v>1</v>
          </cell>
          <cell r="W3203" t="str">
            <v>Апрель</v>
          </cell>
          <cell r="AE3203" t="str">
            <v>1 комн.</v>
          </cell>
          <cell r="AF3203" t="str">
            <v>Апрель 2024</v>
          </cell>
          <cell r="AH3203">
            <v>1</v>
          </cell>
          <cell r="AP3203">
            <v>11326127.4</v>
          </cell>
        </row>
        <row r="3204">
          <cell r="I3204">
            <v>31.6</v>
          </cell>
          <cell r="K3204">
            <v>3066906.4</v>
          </cell>
          <cell r="Q3204" t="str">
            <v>Скорняк Екатерина Дмитриевна</v>
          </cell>
          <cell r="R3204" t="str">
            <v/>
          </cell>
          <cell r="T3204" t="str">
            <v>Элитный Иван</v>
          </cell>
          <cell r="U3204">
            <v>1</v>
          </cell>
          <cell r="V3204">
            <v>1</v>
          </cell>
          <cell r="W3204" t="str">
            <v>Апрель</v>
          </cell>
          <cell r="AE3204" t="str">
            <v>1 комн.</v>
          </cell>
          <cell r="AF3204" t="str">
            <v>Апрель 2024</v>
          </cell>
          <cell r="AH3204">
            <v>1</v>
          </cell>
          <cell r="AP3204">
            <v>12191280</v>
          </cell>
        </row>
        <row r="3205">
          <cell r="I3205">
            <v>24.6</v>
          </cell>
          <cell r="K3205">
            <v>0</v>
          </cell>
          <cell r="Q3205" t="str">
            <v>Хархалуп Александр Владимирович</v>
          </cell>
          <cell r="R3205" t="str">
            <v/>
          </cell>
          <cell r="T3205" t="str">
            <v>ИП Хостян</v>
          </cell>
          <cell r="U3205">
            <v>1</v>
          </cell>
          <cell r="V3205">
            <v>1</v>
          </cell>
          <cell r="W3205" t="str">
            <v>Апрель</v>
          </cell>
          <cell r="AE3205" t="str">
            <v>1 комн.</v>
          </cell>
          <cell r="AF3205" t="str">
            <v>Апрель 2024</v>
          </cell>
          <cell r="AH3205">
            <v>1</v>
          </cell>
          <cell r="AP3205">
            <v>7717020</v>
          </cell>
        </row>
        <row r="3206">
          <cell r="I3206">
            <v>23.45</v>
          </cell>
          <cell r="K3206">
            <v>0</v>
          </cell>
          <cell r="Q3206" t="str">
            <v>Свядощ Дарья Дмитриевна</v>
          </cell>
          <cell r="R3206" t="str">
            <v/>
          </cell>
          <cell r="T3206" t="str">
            <v xml:space="preserve">Рост недвижимость </v>
          </cell>
          <cell r="U3206">
            <v>1</v>
          </cell>
          <cell r="V3206">
            <v>1</v>
          </cell>
          <cell r="W3206" t="str">
            <v>Апрель</v>
          </cell>
          <cell r="AE3206" t="str">
            <v>Парковки</v>
          </cell>
          <cell r="AF3206" t="str">
            <v>Апрель 2024</v>
          </cell>
          <cell r="AH3206">
            <v>1</v>
          </cell>
          <cell r="AP3206">
            <v>0</v>
          </cell>
        </row>
        <row r="3207">
          <cell r="I3207">
            <v>25.1</v>
          </cell>
          <cell r="K3207">
            <v>3110417.1</v>
          </cell>
          <cell r="Q3207" t="str">
            <v>Скорняк Екатерина Дмитриевна</v>
          </cell>
          <cell r="R3207" t="str">
            <v/>
          </cell>
          <cell r="T3207" t="str">
            <v>ип Точилова</v>
          </cell>
          <cell r="U3207">
            <v>1</v>
          </cell>
          <cell r="V3207">
            <v>1</v>
          </cell>
          <cell r="W3207" t="str">
            <v>Апрель</v>
          </cell>
          <cell r="AE3207" t="str">
            <v>1 комн.</v>
          </cell>
          <cell r="AF3207" t="str">
            <v>Апрель 2024</v>
          </cell>
          <cell r="AH3207">
            <v>1</v>
          </cell>
          <cell r="AP3207">
            <v>12364260</v>
          </cell>
        </row>
        <row r="3208">
          <cell r="I3208">
            <v>45.42</v>
          </cell>
          <cell r="K3208">
            <v>0</v>
          </cell>
          <cell r="Q3208" t="str">
            <v>Борисова Алина Валерьевна</v>
          </cell>
          <cell r="R3208" t="str">
            <v>Мартиросян Артем Каренович</v>
          </cell>
          <cell r="T3208" t="str">
            <v>Козлова Е.Ю.</v>
          </cell>
          <cell r="U3208">
            <v>0.5</v>
          </cell>
          <cell r="V3208">
            <v>0.5</v>
          </cell>
          <cell r="W3208" t="str">
            <v>Апрель</v>
          </cell>
          <cell r="AE3208" t="str">
            <v>Парковки</v>
          </cell>
          <cell r="AF3208" t="str">
            <v>Апрель 2024</v>
          </cell>
          <cell r="AH3208">
            <v>1</v>
          </cell>
          <cell r="AP3208">
            <v>0</v>
          </cell>
        </row>
        <row r="3209">
          <cell r="I3209">
            <v>25.1</v>
          </cell>
          <cell r="K3209">
            <v>4151540</v>
          </cell>
          <cell r="Q3209" t="str">
            <v>Скорняк Екатерина Дмитриевна</v>
          </cell>
          <cell r="R3209" t="str">
            <v/>
          </cell>
          <cell r="T3209" t="str">
            <v>Ип Точилова Ольга</v>
          </cell>
          <cell r="U3209">
            <v>1</v>
          </cell>
          <cell r="V3209">
            <v>1</v>
          </cell>
          <cell r="W3209" t="str">
            <v>Апрель</v>
          </cell>
          <cell r="AE3209" t="str">
            <v>1 комн.</v>
          </cell>
          <cell r="AF3209" t="str">
            <v>Апрель 2024</v>
          </cell>
          <cell r="AH3209">
            <v>1</v>
          </cell>
          <cell r="AP3209">
            <v>9640910</v>
          </cell>
        </row>
        <row r="3210">
          <cell r="I3210">
            <v>26.1</v>
          </cell>
          <cell r="K3210">
            <v>0</v>
          </cell>
          <cell r="Q3210" t="str">
            <v>Труфанов Александр Сергеевич</v>
          </cell>
          <cell r="R3210" t="str">
            <v/>
          </cell>
          <cell r="T3210" t="str">
            <v>ООО Этажи</v>
          </cell>
          <cell r="U3210">
            <v>1</v>
          </cell>
          <cell r="V3210">
            <v>1</v>
          </cell>
          <cell r="W3210" t="str">
            <v>Апрель</v>
          </cell>
          <cell r="AE3210" t="str">
            <v>Парковки</v>
          </cell>
          <cell r="AF3210" t="str">
            <v>Апрель 2024</v>
          </cell>
          <cell r="AH3210">
            <v>1</v>
          </cell>
          <cell r="AP3210">
            <v>0</v>
          </cell>
        </row>
        <row r="3211">
          <cell r="I3211">
            <v>24.8</v>
          </cell>
          <cell r="K3211">
            <v>0</v>
          </cell>
          <cell r="Q3211" t="str">
            <v>Гогшелидзе Гурам Николаевич</v>
          </cell>
          <cell r="R3211" t="str">
            <v/>
          </cell>
          <cell r="T3211" t="str">
            <v>Инжир</v>
          </cell>
          <cell r="U3211">
            <v>1</v>
          </cell>
          <cell r="V3211">
            <v>1</v>
          </cell>
          <cell r="W3211" t="str">
            <v>Апрель</v>
          </cell>
          <cell r="AE3211" t="str">
            <v>1 комн.</v>
          </cell>
          <cell r="AF3211" t="str">
            <v>Апрель 2024</v>
          </cell>
          <cell r="AH3211">
            <v>1</v>
          </cell>
          <cell r="AP3211">
            <v>8600640</v>
          </cell>
        </row>
        <row r="3212">
          <cell r="I3212">
            <v>31.6</v>
          </cell>
          <cell r="K3212">
            <v>2729070.8</v>
          </cell>
          <cell r="Q3212" t="str">
            <v>Саввон Дмитрий Петрович</v>
          </cell>
          <cell r="R3212" t="str">
            <v/>
          </cell>
          <cell r="T3212" t="str">
            <v>Оникс</v>
          </cell>
          <cell r="U3212">
            <v>1</v>
          </cell>
          <cell r="V3212">
            <v>1</v>
          </cell>
          <cell r="W3212" t="str">
            <v>Апрель</v>
          </cell>
          <cell r="AE3212" t="str">
            <v>1 комн.</v>
          </cell>
          <cell r="AF3212" t="str">
            <v>Апрель 2024</v>
          </cell>
          <cell r="AH3212">
            <v>1</v>
          </cell>
          <cell r="AP3212">
            <v>10848280</v>
          </cell>
        </row>
        <row r="3213">
          <cell r="I3213">
            <v>48.4</v>
          </cell>
          <cell r="K3213">
            <v>0</v>
          </cell>
          <cell r="Q3213" t="str">
            <v>Борисова Алина Валерьевна</v>
          </cell>
          <cell r="R3213" t="str">
            <v>Мартиросян Артем Каренович</v>
          </cell>
          <cell r="T3213" t="str">
            <v>Козлова Е.Ю.</v>
          </cell>
          <cell r="U3213">
            <v>0.5</v>
          </cell>
          <cell r="V3213">
            <v>0.5</v>
          </cell>
          <cell r="W3213" t="str">
            <v>Апрель</v>
          </cell>
          <cell r="AE3213" t="str">
            <v>3 комн.</v>
          </cell>
          <cell r="AF3213" t="str">
            <v>Апрель 2024</v>
          </cell>
          <cell r="AH3213">
            <v>1</v>
          </cell>
          <cell r="AP3213">
            <v>0</v>
          </cell>
        </row>
        <row r="3214">
          <cell r="I3214">
            <v>31.5</v>
          </cell>
          <cell r="K3214">
            <v>0</v>
          </cell>
          <cell r="Q3214" t="str">
            <v>Мазеева Лариса Викторовна</v>
          </cell>
          <cell r="R3214" t="str">
            <v/>
          </cell>
          <cell r="T3214" t="str">
            <v>ИП Сигида</v>
          </cell>
          <cell r="U3214">
            <v>1</v>
          </cell>
          <cell r="V3214">
            <v>1</v>
          </cell>
          <cell r="W3214" t="str">
            <v>Апрель</v>
          </cell>
          <cell r="AE3214" t="str">
            <v>1 комн.</v>
          </cell>
          <cell r="AF3214" t="str">
            <v>Апрель 2024</v>
          </cell>
          <cell r="AH3214">
            <v>1</v>
          </cell>
          <cell r="AP3214">
            <v>9616950</v>
          </cell>
        </row>
        <row r="3215">
          <cell r="I3215">
            <v>24.8</v>
          </cell>
          <cell r="K3215">
            <v>0</v>
          </cell>
          <cell r="Q3215" t="str">
            <v>Жерихов Иван Борисович</v>
          </cell>
          <cell r="R3215" t="str">
            <v/>
          </cell>
          <cell r="T3215" t="str">
            <v>Аякс</v>
          </cell>
          <cell r="U3215">
            <v>1</v>
          </cell>
          <cell r="V3215">
            <v>1</v>
          </cell>
          <cell r="W3215" t="str">
            <v>Апрель</v>
          </cell>
          <cell r="AE3215" t="str">
            <v>1 комн.</v>
          </cell>
          <cell r="AF3215" t="str">
            <v>Апрель 2024</v>
          </cell>
          <cell r="AH3215">
            <v>1</v>
          </cell>
          <cell r="AP3215">
            <v>8684960</v>
          </cell>
        </row>
        <row r="3216">
          <cell r="I3216">
            <v>21.1</v>
          </cell>
          <cell r="K3216">
            <v>0</v>
          </cell>
          <cell r="Q3216" t="str">
            <v>Долгоаршинных Владислав Рафаилович</v>
          </cell>
          <cell r="R3216" t="str">
            <v/>
          </cell>
          <cell r="T3216" t="str">
            <v>ООО "ФЛЭТХАУС"</v>
          </cell>
          <cell r="U3216">
            <v>1</v>
          </cell>
          <cell r="V3216">
            <v>1</v>
          </cell>
          <cell r="W3216" t="str">
            <v>Апрель</v>
          </cell>
          <cell r="AE3216" t="str">
            <v>Нежилое помещение</v>
          </cell>
          <cell r="AF3216" t="str">
            <v>Апрель 2024</v>
          </cell>
          <cell r="AH3216">
            <v>1</v>
          </cell>
          <cell r="AP3216">
            <v>7553800</v>
          </cell>
        </row>
        <row r="3217">
          <cell r="I3217">
            <v>24.6</v>
          </cell>
          <cell r="K3217">
            <v>0</v>
          </cell>
          <cell r="Q3217" t="str">
            <v>Хархалуп Александр Владимирович</v>
          </cell>
          <cell r="R3217" t="str">
            <v/>
          </cell>
          <cell r="T3217" t="str">
            <v>ИП Хостян</v>
          </cell>
          <cell r="U3217">
            <v>1</v>
          </cell>
          <cell r="V3217">
            <v>1</v>
          </cell>
          <cell r="W3217" t="str">
            <v>Апрель</v>
          </cell>
          <cell r="AE3217" t="str">
            <v>1 комн.</v>
          </cell>
          <cell r="AF3217" t="str">
            <v>Апрель 2024</v>
          </cell>
          <cell r="AH3217">
            <v>1</v>
          </cell>
          <cell r="AP3217">
            <v>7830180</v>
          </cell>
        </row>
        <row r="3218">
          <cell r="I3218">
            <v>25.1</v>
          </cell>
          <cell r="K3218">
            <v>4200183.8</v>
          </cell>
          <cell r="Q3218" t="str">
            <v>Скорняк Екатерина Дмитриевна</v>
          </cell>
          <cell r="R3218" t="str">
            <v/>
          </cell>
          <cell r="T3218" t="str">
            <v>ип Точилова</v>
          </cell>
          <cell r="U3218">
            <v>1</v>
          </cell>
          <cell r="V3218">
            <v>1</v>
          </cell>
          <cell r="W3218" t="str">
            <v>Апрель</v>
          </cell>
          <cell r="AE3218" t="str">
            <v>1 комн.</v>
          </cell>
          <cell r="AF3218" t="str">
            <v>Апрель 2024</v>
          </cell>
          <cell r="AH3218">
            <v>1</v>
          </cell>
          <cell r="AP3218">
            <v>9753860</v>
          </cell>
        </row>
        <row r="3219">
          <cell r="I3219">
            <v>25.1</v>
          </cell>
          <cell r="K3219">
            <v>0</v>
          </cell>
          <cell r="Q3219" t="str">
            <v>Матушко Оксана Витальевна</v>
          </cell>
          <cell r="R3219" t="str">
            <v>Кетько Даниил Андреевич</v>
          </cell>
          <cell r="T3219" t="str">
            <v>Лето</v>
          </cell>
          <cell r="U3219">
            <v>0.5</v>
          </cell>
          <cell r="V3219">
            <v>0.5</v>
          </cell>
          <cell r="W3219" t="str">
            <v>Апрель</v>
          </cell>
          <cell r="AE3219" t="str">
            <v>1 комн.</v>
          </cell>
          <cell r="AF3219" t="str">
            <v>Апрель 2024</v>
          </cell>
          <cell r="AH3219">
            <v>1</v>
          </cell>
          <cell r="AP3219">
            <v>7949170</v>
          </cell>
        </row>
        <row r="3220">
          <cell r="I3220">
            <v>25.1</v>
          </cell>
          <cell r="K3220">
            <v>4200183.8</v>
          </cell>
          <cell r="Q3220" t="str">
            <v>Скорняк Екатерина Дмитриевна</v>
          </cell>
          <cell r="R3220" t="str">
            <v/>
          </cell>
          <cell r="T3220" t="str">
            <v>ип Точилова</v>
          </cell>
          <cell r="U3220">
            <v>1</v>
          </cell>
          <cell r="V3220">
            <v>1</v>
          </cell>
          <cell r="W3220" t="str">
            <v>Апрель</v>
          </cell>
          <cell r="AE3220" t="str">
            <v>1 комн.</v>
          </cell>
          <cell r="AF3220" t="str">
            <v>Апрель 2024</v>
          </cell>
          <cell r="AH3220">
            <v>1</v>
          </cell>
          <cell r="AP3220">
            <v>9753860</v>
          </cell>
        </row>
        <row r="3221">
          <cell r="I3221">
            <v>24.8</v>
          </cell>
          <cell r="K3221">
            <v>4149982.4</v>
          </cell>
          <cell r="Q3221" t="str">
            <v>Скорняк Екатерина Дмитриевна</v>
          </cell>
          <cell r="R3221" t="str">
            <v/>
          </cell>
          <cell r="T3221" t="str">
            <v>ип Точилова</v>
          </cell>
          <cell r="U3221">
            <v>1</v>
          </cell>
          <cell r="V3221">
            <v>1</v>
          </cell>
          <cell r="W3221" t="str">
            <v>Апрель</v>
          </cell>
          <cell r="AE3221" t="str">
            <v>1 комн.</v>
          </cell>
          <cell r="AF3221" t="str">
            <v>Апрель 2024</v>
          </cell>
          <cell r="AH3221">
            <v>1</v>
          </cell>
          <cell r="AP3221">
            <v>9637280</v>
          </cell>
        </row>
        <row r="3222">
          <cell r="I3222">
            <v>48</v>
          </cell>
          <cell r="K3222">
            <v>0</v>
          </cell>
          <cell r="Q3222" t="str">
            <v>Нестерова Анастасия Викторовна</v>
          </cell>
          <cell r="R3222" t="str">
            <v/>
          </cell>
          <cell r="T3222" t="str">
            <v>Винсент</v>
          </cell>
          <cell r="U3222">
            <v>1</v>
          </cell>
          <cell r="V3222">
            <v>1</v>
          </cell>
          <cell r="W3222" t="str">
            <v>Апрель</v>
          </cell>
          <cell r="AE3222" t="str">
            <v>1 комн.</v>
          </cell>
          <cell r="AF3222" t="str">
            <v>Апрель 2024</v>
          </cell>
          <cell r="AH3222">
            <v>1</v>
          </cell>
          <cell r="AP3222">
            <v>13161600</v>
          </cell>
        </row>
        <row r="3223">
          <cell r="I3223">
            <v>23.56</v>
          </cell>
          <cell r="K3223">
            <v>2773770.81</v>
          </cell>
          <cell r="Q3223" t="str">
            <v>Мордвинов Дмитрий Игоревич</v>
          </cell>
          <cell r="R3223" t="str">
            <v/>
          </cell>
          <cell r="T3223" t="str">
            <v>ИП Насонов</v>
          </cell>
          <cell r="U3223">
            <v>1</v>
          </cell>
          <cell r="V3223">
            <v>1</v>
          </cell>
          <cell r="W3223" t="str">
            <v>Апрель</v>
          </cell>
          <cell r="AE3223" t="str">
            <v>1 комн.(с)</v>
          </cell>
          <cell r="AF3223" t="str">
            <v>Апрель 2024</v>
          </cell>
          <cell r="AH3223">
            <v>1</v>
          </cell>
          <cell r="AP3223">
            <v>11026079</v>
          </cell>
        </row>
        <row r="3224">
          <cell r="I3224">
            <v>25.38</v>
          </cell>
          <cell r="K3224">
            <v>0</v>
          </cell>
          <cell r="Q3224" t="str">
            <v>Хархалуп Александр Владимирович</v>
          </cell>
          <cell r="R3224" t="str">
            <v/>
          </cell>
          <cell r="T3224" t="str">
            <v>ИП Насонов</v>
          </cell>
          <cell r="U3224">
            <v>1</v>
          </cell>
          <cell r="V3224">
            <v>1</v>
          </cell>
          <cell r="W3224" t="str">
            <v>Апрель</v>
          </cell>
          <cell r="AE3224" t="str">
            <v>Парковки</v>
          </cell>
          <cell r="AF3224" t="str">
            <v>Апрель 2024</v>
          </cell>
          <cell r="AH3224">
            <v>1</v>
          </cell>
          <cell r="AP3224">
            <v>0</v>
          </cell>
        </row>
        <row r="3225">
          <cell r="I3225">
            <v>24.6</v>
          </cell>
          <cell r="K3225">
            <v>0</v>
          </cell>
          <cell r="Q3225" t="str">
            <v>Малхосьянц Юлия Владимировна</v>
          </cell>
          <cell r="R3225" t="str">
            <v/>
          </cell>
          <cell r="T3225" t="str">
            <v>Зайцев Групп</v>
          </cell>
          <cell r="U3225">
            <v>1</v>
          </cell>
          <cell r="V3225">
            <v>1</v>
          </cell>
          <cell r="W3225" t="str">
            <v>Апрель</v>
          </cell>
          <cell r="AE3225" t="str">
            <v>1 комн.</v>
          </cell>
          <cell r="AF3225" t="str">
            <v>Апрель 2024</v>
          </cell>
          <cell r="AH3225">
            <v>1</v>
          </cell>
          <cell r="AP3225">
            <v>7126620</v>
          </cell>
        </row>
        <row r="3226">
          <cell r="I3226">
            <v>24.8</v>
          </cell>
          <cell r="K3226">
            <v>2477445.6</v>
          </cell>
          <cell r="Q3226" t="str">
            <v>Малхосьянц Юлия Владимировна</v>
          </cell>
          <cell r="R3226" t="str">
            <v/>
          </cell>
          <cell r="T3226" t="str">
            <v>ИП Лапшина</v>
          </cell>
          <cell r="U3226">
            <v>1</v>
          </cell>
          <cell r="V3226">
            <v>1</v>
          </cell>
          <cell r="W3226" t="str">
            <v>Апрель</v>
          </cell>
          <cell r="AE3226" t="str">
            <v>1 комн.</v>
          </cell>
          <cell r="AF3226" t="str">
            <v>Апрель 2024</v>
          </cell>
          <cell r="AH3226">
            <v>1</v>
          </cell>
          <cell r="AP3226">
            <v>9848080</v>
          </cell>
        </row>
        <row r="3227">
          <cell r="I3227">
            <v>25.1</v>
          </cell>
          <cell r="K3227">
            <v>2415849.9</v>
          </cell>
          <cell r="Q3227" t="str">
            <v>Скорняк Екатерина Дмитриевна</v>
          </cell>
          <cell r="R3227" t="str">
            <v/>
          </cell>
          <cell r="T3227" t="str">
            <v>ип Точилова</v>
          </cell>
          <cell r="U3227">
            <v>1</v>
          </cell>
          <cell r="V3227">
            <v>1</v>
          </cell>
          <cell r="W3227" t="str">
            <v>Апрель</v>
          </cell>
          <cell r="AE3227" t="str">
            <v>1 комн.</v>
          </cell>
          <cell r="AF3227" t="str">
            <v>Апрель 2024</v>
          </cell>
          <cell r="AH3227">
            <v>1</v>
          </cell>
          <cell r="AP3227">
            <v>9603260</v>
          </cell>
        </row>
        <row r="3228">
          <cell r="I3228">
            <v>25.1</v>
          </cell>
          <cell r="K3228">
            <v>2415849.9</v>
          </cell>
          <cell r="Q3228" t="str">
            <v>Скорняк Екатерина Дмитриевна</v>
          </cell>
          <cell r="R3228" t="str">
            <v/>
          </cell>
          <cell r="T3228" t="str">
            <v>ип Точилова</v>
          </cell>
          <cell r="U3228">
            <v>1</v>
          </cell>
          <cell r="V3228">
            <v>1</v>
          </cell>
          <cell r="W3228" t="str">
            <v>Апрель</v>
          </cell>
          <cell r="AE3228" t="str">
            <v>1 комн.</v>
          </cell>
          <cell r="AF3228" t="str">
            <v>Апрель 2024</v>
          </cell>
          <cell r="AH3228">
            <v>1</v>
          </cell>
          <cell r="AP3228">
            <v>9603260</v>
          </cell>
        </row>
        <row r="3229">
          <cell r="I3229">
            <v>25.1</v>
          </cell>
          <cell r="K3229">
            <v>2415849.9</v>
          </cell>
          <cell r="Q3229" t="str">
            <v>Скорняк Екатерина Дмитриевна</v>
          </cell>
          <cell r="R3229" t="str">
            <v/>
          </cell>
          <cell r="T3229" t="str">
            <v>ип Точилова</v>
          </cell>
          <cell r="U3229">
            <v>1</v>
          </cell>
          <cell r="V3229">
            <v>1</v>
          </cell>
          <cell r="W3229" t="str">
            <v>Апрель</v>
          </cell>
          <cell r="AE3229" t="str">
            <v>1 комн.</v>
          </cell>
          <cell r="AF3229" t="str">
            <v>Апрель 2024</v>
          </cell>
          <cell r="AH3229">
            <v>1</v>
          </cell>
          <cell r="AP3229">
            <v>9603260</v>
          </cell>
        </row>
        <row r="3230">
          <cell r="I3230">
            <v>25.1</v>
          </cell>
          <cell r="K3230">
            <v>2415849.9</v>
          </cell>
          <cell r="Q3230" t="str">
            <v>Скорняк Екатерина Дмитриевна</v>
          </cell>
          <cell r="R3230" t="str">
            <v/>
          </cell>
          <cell r="T3230" t="str">
            <v>ип Точилова</v>
          </cell>
          <cell r="U3230">
            <v>1</v>
          </cell>
          <cell r="V3230">
            <v>1</v>
          </cell>
          <cell r="W3230" t="str">
            <v>Апрель</v>
          </cell>
          <cell r="AE3230" t="str">
            <v>1 комн.</v>
          </cell>
          <cell r="AF3230" t="str">
            <v>Апрель 2024</v>
          </cell>
          <cell r="AH3230">
            <v>1</v>
          </cell>
          <cell r="AP3230">
            <v>9603260</v>
          </cell>
        </row>
        <row r="3231">
          <cell r="I3231">
            <v>23.56</v>
          </cell>
          <cell r="K3231">
            <v>0</v>
          </cell>
          <cell r="Q3231" t="str">
            <v>Перов Егор Александрович</v>
          </cell>
          <cell r="R3231" t="str">
            <v/>
          </cell>
          <cell r="T3231" t="str">
            <v>АН Винсент</v>
          </cell>
          <cell r="U3231">
            <v>1</v>
          </cell>
          <cell r="V3231">
            <v>1</v>
          </cell>
          <cell r="W3231" t="str">
            <v>Апрель</v>
          </cell>
          <cell r="AE3231" t="str">
            <v>1 комн.(с)</v>
          </cell>
          <cell r="AF3231" t="str">
            <v>Апрель 2024</v>
          </cell>
          <cell r="AH3231">
            <v>1</v>
          </cell>
          <cell r="AP3231">
            <v>10162818.039999999</v>
          </cell>
        </row>
        <row r="3232">
          <cell r="I3232">
            <v>25.1</v>
          </cell>
          <cell r="K3232">
            <v>2371699</v>
          </cell>
          <cell r="Q3232" t="str">
            <v>Гимаева Нина Евгеньевна</v>
          </cell>
          <cell r="R3232" t="str">
            <v>Мордвинов Дмитрий Игоревич</v>
          </cell>
          <cell r="T3232" t="str">
            <v>Элитный Сочи</v>
          </cell>
          <cell r="U3232">
            <v>0.5</v>
          </cell>
          <cell r="V3232">
            <v>0.5</v>
          </cell>
          <cell r="W3232" t="str">
            <v>Апрель</v>
          </cell>
          <cell r="AE3232" t="str">
            <v>1 комн.</v>
          </cell>
          <cell r="AF3232" t="str">
            <v>Апрель 2024</v>
          </cell>
          <cell r="AH3232">
            <v>1</v>
          </cell>
          <cell r="AP3232">
            <v>9427560</v>
          </cell>
        </row>
        <row r="3233">
          <cell r="I3233">
            <v>24.1</v>
          </cell>
          <cell r="K3233">
            <v>0</v>
          </cell>
          <cell r="Q3233" t="str">
            <v>Труфанов Александр Сергеевич</v>
          </cell>
          <cell r="R3233" t="str">
            <v/>
          </cell>
          <cell r="T3233" t="str">
            <v>ИП Быкова Елена</v>
          </cell>
          <cell r="U3233">
            <v>1</v>
          </cell>
          <cell r="V3233">
            <v>1</v>
          </cell>
          <cell r="W3233" t="str">
            <v>Апрель</v>
          </cell>
          <cell r="AE3233" t="str">
            <v>1 комн.(с)</v>
          </cell>
          <cell r="AF3233" t="str">
            <v>Апрель 2024</v>
          </cell>
          <cell r="AH3233">
            <v>1</v>
          </cell>
          <cell r="AP3233">
            <v>10228040</v>
          </cell>
        </row>
        <row r="3234">
          <cell r="I3234">
            <v>28.4</v>
          </cell>
          <cell r="K3234">
            <v>0</v>
          </cell>
          <cell r="Q3234" t="str">
            <v>Нестерова Анастасия Викторовна</v>
          </cell>
          <cell r="R3234" t="str">
            <v/>
          </cell>
          <cell r="T3234" t="str">
            <v>Элитный Сочи</v>
          </cell>
          <cell r="U3234">
            <v>1</v>
          </cell>
          <cell r="V3234">
            <v>1</v>
          </cell>
          <cell r="W3234" t="str">
            <v>Апрель</v>
          </cell>
          <cell r="AE3234" t="str">
            <v>1 комн.</v>
          </cell>
          <cell r="AF3234" t="str">
            <v>Апрель 2024</v>
          </cell>
          <cell r="AH3234">
            <v>1</v>
          </cell>
          <cell r="AP3234">
            <v>9090840</v>
          </cell>
        </row>
        <row r="3235">
          <cell r="I3235">
            <v>38.020000000000003</v>
          </cell>
          <cell r="K3235">
            <v>0</v>
          </cell>
          <cell r="Q3235" t="str">
            <v>Саввон Дмитрий Петрович</v>
          </cell>
          <cell r="R3235" t="str">
            <v/>
          </cell>
          <cell r="T3235" t="str">
            <v>ИП Плетинский</v>
          </cell>
          <cell r="U3235">
            <v>1</v>
          </cell>
          <cell r="V3235">
            <v>1</v>
          </cell>
          <cell r="W3235" t="str">
            <v>Апрель</v>
          </cell>
          <cell r="AE3235" t="str">
            <v>1 комн.</v>
          </cell>
          <cell r="AF3235" t="str">
            <v>Апрель 2024</v>
          </cell>
          <cell r="AH3235">
            <v>1</v>
          </cell>
          <cell r="AP3235">
            <v>14690928</v>
          </cell>
        </row>
        <row r="3236">
          <cell r="I3236">
            <v>31.5</v>
          </cell>
          <cell r="K3236">
            <v>3086527.5</v>
          </cell>
          <cell r="Q3236" t="str">
            <v>Свядощ Дарья Дмитриевна</v>
          </cell>
          <cell r="R3236" t="str">
            <v/>
          </cell>
          <cell r="T3236" t="str">
            <v>Элитный Сочи</v>
          </cell>
          <cell r="U3236">
            <v>1</v>
          </cell>
          <cell r="V3236">
            <v>1</v>
          </cell>
          <cell r="W3236" t="str">
            <v>Апрель</v>
          </cell>
          <cell r="AE3236" t="str">
            <v>1 комн.</v>
          </cell>
          <cell r="AF3236" t="str">
            <v>Апрель 2024</v>
          </cell>
          <cell r="AH3236">
            <v>1</v>
          </cell>
          <cell r="AP3236">
            <v>12269250</v>
          </cell>
        </row>
        <row r="3237">
          <cell r="I3237">
            <v>25.1</v>
          </cell>
          <cell r="K3237">
            <v>0</v>
          </cell>
          <cell r="Q3237" t="str">
            <v>Антоневич Татьяна Юрьевна</v>
          </cell>
          <cell r="R3237" t="str">
            <v/>
          </cell>
          <cell r="T3237" t="str">
            <v>Индивидуальный предприниматель Андрей Игоревич Корякин</v>
          </cell>
          <cell r="U3237">
            <v>1</v>
          </cell>
          <cell r="V3237">
            <v>1</v>
          </cell>
          <cell r="W3237" t="str">
            <v>Апрель</v>
          </cell>
          <cell r="AE3237" t="str">
            <v>1 комн.</v>
          </cell>
          <cell r="AF3237" t="str">
            <v>Апрель 2024</v>
          </cell>
          <cell r="AH3237">
            <v>1</v>
          </cell>
          <cell r="AP3237">
            <v>0</v>
          </cell>
        </row>
        <row r="3238">
          <cell r="I3238">
            <v>35.1</v>
          </cell>
          <cell r="K3238">
            <v>0</v>
          </cell>
          <cell r="Q3238" t="str">
            <v>Нестерова Анастасия Викторовна</v>
          </cell>
          <cell r="R3238" t="str">
            <v/>
          </cell>
          <cell r="T3238" t="str">
            <v>Элитный Сочи</v>
          </cell>
          <cell r="U3238">
            <v>1</v>
          </cell>
          <cell r="V3238">
            <v>1</v>
          </cell>
          <cell r="W3238" t="str">
            <v>Апрель</v>
          </cell>
          <cell r="AE3238" t="str">
            <v>1 комн.</v>
          </cell>
          <cell r="AF3238" t="str">
            <v>Апрель 2024</v>
          </cell>
          <cell r="AH3238">
            <v>1</v>
          </cell>
          <cell r="AP3238">
            <v>12304031.92</v>
          </cell>
        </row>
        <row r="3239">
          <cell r="I3239">
            <v>36.4</v>
          </cell>
          <cell r="K3239">
            <v>2839591</v>
          </cell>
          <cell r="Q3239" t="str">
            <v>Саввон Дмитрий Петрович</v>
          </cell>
          <cell r="R3239" t="str">
            <v/>
          </cell>
          <cell r="T3239" t="str">
            <v>ИП Рукина</v>
          </cell>
          <cell r="U3239">
            <v>1</v>
          </cell>
          <cell r="V3239">
            <v>1</v>
          </cell>
          <cell r="W3239" t="str">
            <v>Апрель</v>
          </cell>
          <cell r="AE3239" t="str">
            <v>1 комн.</v>
          </cell>
          <cell r="AF3239" t="str">
            <v>Апрель 2024</v>
          </cell>
          <cell r="AH3239">
            <v>1</v>
          </cell>
          <cell r="AP3239">
            <v>11287640</v>
          </cell>
        </row>
        <row r="3240">
          <cell r="I3240">
            <v>25.33</v>
          </cell>
          <cell r="K3240">
            <v>0</v>
          </cell>
          <cell r="Q3240" t="str">
            <v>Огнева Ольга Александровна</v>
          </cell>
          <cell r="R3240" t="str">
            <v/>
          </cell>
          <cell r="T3240" t="str">
            <v>нет</v>
          </cell>
          <cell r="U3240">
            <v>1</v>
          </cell>
          <cell r="V3240">
            <v>0</v>
          </cell>
          <cell r="W3240" t="str">
            <v>Апрель</v>
          </cell>
          <cell r="AE3240" t="str">
            <v>Парковки</v>
          </cell>
          <cell r="AF3240" t="str">
            <v>Апрель 2024</v>
          </cell>
          <cell r="AH3240">
            <v>1</v>
          </cell>
          <cell r="AP3240">
            <v>2220000</v>
          </cell>
        </row>
        <row r="3241">
          <cell r="I3241">
            <v>31.5</v>
          </cell>
          <cell r="K3241">
            <v>0</v>
          </cell>
          <cell r="Q3241" t="str">
            <v>Вахничева Екатерина Анатольевна</v>
          </cell>
          <cell r="R3241" t="str">
            <v/>
          </cell>
          <cell r="T3241" t="str">
            <v>ИП Зайцев</v>
          </cell>
          <cell r="U3241">
            <v>1</v>
          </cell>
          <cell r="V3241">
            <v>1</v>
          </cell>
          <cell r="W3241" t="str">
            <v>Апрель</v>
          </cell>
          <cell r="AE3241" t="str">
            <v>1 комн.</v>
          </cell>
          <cell r="AF3241" t="str">
            <v>Апрель 2024</v>
          </cell>
          <cell r="AH3241">
            <v>1</v>
          </cell>
          <cell r="AP3241">
            <v>10010700</v>
          </cell>
        </row>
        <row r="3242">
          <cell r="I3242">
            <v>28.4</v>
          </cell>
          <cell r="K3242">
            <v>0</v>
          </cell>
          <cell r="Q3242" t="str">
            <v>Соломина Олеся Леонидовна</v>
          </cell>
          <cell r="R3242" t="str">
            <v/>
          </cell>
          <cell r="T3242" t="str">
            <v>Ип Гнып.</v>
          </cell>
          <cell r="U3242">
            <v>1</v>
          </cell>
          <cell r="V3242">
            <v>1</v>
          </cell>
          <cell r="W3242" t="str">
            <v>Апрель</v>
          </cell>
          <cell r="AE3242" t="str">
            <v>1 комн.</v>
          </cell>
          <cell r="AF3242" t="str">
            <v>Апрель 2024</v>
          </cell>
          <cell r="AH3242">
            <v>1</v>
          </cell>
          <cell r="AP3242">
            <v>11300360</v>
          </cell>
        </row>
        <row r="3243">
          <cell r="I3243">
            <v>35.1</v>
          </cell>
          <cell r="K3243">
            <v>0</v>
          </cell>
          <cell r="Q3243" t="str">
            <v>Малхосьянц Юлия Владимировна</v>
          </cell>
          <cell r="R3243" t="str">
            <v/>
          </cell>
          <cell r="T3243" t="str">
            <v>Филимонова Дарья</v>
          </cell>
          <cell r="U3243">
            <v>1</v>
          </cell>
          <cell r="V3243">
            <v>1</v>
          </cell>
          <cell r="W3243" t="str">
            <v>Апрель</v>
          </cell>
          <cell r="AE3243" t="str">
            <v>1 комн.</v>
          </cell>
          <cell r="AF3243" t="str">
            <v>Апрель 2024</v>
          </cell>
          <cell r="AH3243">
            <v>1</v>
          </cell>
          <cell r="AP3243">
            <v>11593530</v>
          </cell>
        </row>
        <row r="3244">
          <cell r="I3244">
            <v>25.1</v>
          </cell>
          <cell r="K3244">
            <v>0</v>
          </cell>
          <cell r="Q3244" t="str">
            <v>Малхосьянц Юлия Владимировна</v>
          </cell>
          <cell r="R3244" t="str">
            <v>Демьянов Владислав Гарикович</v>
          </cell>
          <cell r="T3244" t="str">
            <v>Зайцев Групп</v>
          </cell>
          <cell r="U3244">
            <v>0.5</v>
          </cell>
          <cell r="V3244">
            <v>0.5</v>
          </cell>
          <cell r="W3244" t="str">
            <v>Апрель</v>
          </cell>
          <cell r="AE3244" t="str">
            <v>1 комн.</v>
          </cell>
          <cell r="AF3244" t="str">
            <v>Апрель 2024</v>
          </cell>
          <cell r="AH3244">
            <v>1</v>
          </cell>
          <cell r="AP3244">
            <v>7813630</v>
          </cell>
        </row>
        <row r="3245">
          <cell r="I3245">
            <v>30.5</v>
          </cell>
          <cell r="K3245">
            <v>0</v>
          </cell>
          <cell r="Q3245" t="str">
            <v>Антоневич Татьяна Юрьевна</v>
          </cell>
          <cell r="R3245" t="str">
            <v>Жерихов Иван Борисович</v>
          </cell>
          <cell r="T3245" t="str">
            <v>Ип Рощин</v>
          </cell>
          <cell r="U3245">
            <v>0.5</v>
          </cell>
          <cell r="V3245">
            <v>0.5</v>
          </cell>
          <cell r="W3245" t="str">
            <v>Апрель</v>
          </cell>
          <cell r="AE3245" t="str">
            <v>1 комн.</v>
          </cell>
          <cell r="AF3245" t="str">
            <v>Апрель 2024</v>
          </cell>
          <cell r="AH3245">
            <v>1</v>
          </cell>
          <cell r="AP3245">
            <v>9882000</v>
          </cell>
        </row>
        <row r="3246">
          <cell r="I3246">
            <v>31.5</v>
          </cell>
          <cell r="K3246">
            <v>0</v>
          </cell>
          <cell r="Q3246" t="str">
            <v>Малхосьянц Юлия Владимировна</v>
          </cell>
          <cell r="R3246" t="str">
            <v/>
          </cell>
          <cell r="T3246" t="str">
            <v>ИП Семеочкина</v>
          </cell>
          <cell r="U3246">
            <v>1</v>
          </cell>
          <cell r="V3246">
            <v>1</v>
          </cell>
          <cell r="W3246" t="str">
            <v>Апрель</v>
          </cell>
          <cell r="AE3246" t="str">
            <v>1 комн.</v>
          </cell>
          <cell r="AF3246" t="str">
            <v>Апрель 2024</v>
          </cell>
          <cell r="AH3246">
            <v>1</v>
          </cell>
          <cell r="AP3246">
            <v>10048500</v>
          </cell>
        </row>
        <row r="3247">
          <cell r="I3247">
            <v>38.14</v>
          </cell>
          <cell r="K3247">
            <v>0</v>
          </cell>
          <cell r="Q3247" t="str">
            <v>Саввон Дмитрий Петрович</v>
          </cell>
          <cell r="R3247" t="str">
            <v/>
          </cell>
          <cell r="T3247" t="str">
            <v>ИП Плетинский</v>
          </cell>
          <cell r="U3247">
            <v>1</v>
          </cell>
          <cell r="V3247">
            <v>1</v>
          </cell>
          <cell r="W3247" t="str">
            <v>Апрель</v>
          </cell>
          <cell r="AE3247" t="str">
            <v>1 комн.</v>
          </cell>
          <cell r="AF3247" t="str">
            <v>Апрель 2024</v>
          </cell>
          <cell r="AH3247">
            <v>1</v>
          </cell>
          <cell r="AP3247">
            <v>13074392</v>
          </cell>
        </row>
        <row r="3248">
          <cell r="I3248">
            <v>24.8</v>
          </cell>
          <cell r="K3248">
            <v>0</v>
          </cell>
          <cell r="Q3248" t="str">
            <v>Демьянов Владислав Гарикович</v>
          </cell>
          <cell r="R3248" t="str">
            <v/>
          </cell>
          <cell r="T3248" t="str">
            <v>Элитный Сочи</v>
          </cell>
          <cell r="U3248">
            <v>1</v>
          </cell>
          <cell r="V3248">
            <v>1</v>
          </cell>
          <cell r="W3248" t="str">
            <v>Апрель</v>
          </cell>
          <cell r="AE3248" t="str">
            <v>1 комн.</v>
          </cell>
          <cell r="AF3248" t="str">
            <v>Апрель 2024</v>
          </cell>
          <cell r="AH3248">
            <v>1</v>
          </cell>
          <cell r="AP3248">
            <v>7779760</v>
          </cell>
        </row>
        <row r="3249">
          <cell r="I3249">
            <v>24.6</v>
          </cell>
          <cell r="K3249">
            <v>0</v>
          </cell>
          <cell r="Q3249" t="str">
            <v>Малхосьянц Юлия Владимировна</v>
          </cell>
          <cell r="R3249" t="str">
            <v/>
          </cell>
          <cell r="T3249" t="str">
            <v>ИП Арутюнян А.Р.</v>
          </cell>
          <cell r="U3249">
            <v>1</v>
          </cell>
          <cell r="V3249">
            <v>1</v>
          </cell>
          <cell r="W3249" t="str">
            <v>Апрель</v>
          </cell>
          <cell r="AE3249" t="str">
            <v>1 комн.</v>
          </cell>
          <cell r="AF3249" t="str">
            <v>Апрель 2024</v>
          </cell>
          <cell r="AH3249">
            <v>1</v>
          </cell>
          <cell r="AP3249">
            <v>0</v>
          </cell>
        </row>
        <row r="3250">
          <cell r="I3250">
            <v>23.3</v>
          </cell>
          <cell r="K3250">
            <v>2825220</v>
          </cell>
          <cell r="Q3250" t="str">
            <v>Труфанов Александр Сергеевич</v>
          </cell>
          <cell r="R3250" t="str">
            <v>Саввон Дмитрий Петрович</v>
          </cell>
          <cell r="T3250" t="str">
            <v>ИП ГУДЫМ ЕКАТЕРИНА НИКОЛАЕВНА</v>
          </cell>
          <cell r="U3250">
            <v>0.5</v>
          </cell>
          <cell r="V3250">
            <v>0.5</v>
          </cell>
          <cell r="W3250" t="str">
            <v>Апрель</v>
          </cell>
          <cell r="AE3250" t="str">
            <v>1 комн.(с)</v>
          </cell>
          <cell r="AF3250" t="str">
            <v>Апрель 2024</v>
          </cell>
          <cell r="AH3250">
            <v>1</v>
          </cell>
          <cell r="AP3250">
            <v>11230600</v>
          </cell>
        </row>
        <row r="3251">
          <cell r="I3251">
            <v>31.5</v>
          </cell>
          <cell r="K3251">
            <v>3214102.5</v>
          </cell>
          <cell r="Q3251" t="str">
            <v>Малхосьянц Юлия Владимировна</v>
          </cell>
          <cell r="R3251" t="str">
            <v>Вахничева Екатерина Анатольевна</v>
          </cell>
          <cell r="T3251" t="str">
            <v>Элитный Сочи</v>
          </cell>
          <cell r="U3251">
            <v>0.5</v>
          </cell>
          <cell r="V3251">
            <v>0.5</v>
          </cell>
          <cell r="W3251" t="str">
            <v>Апрель</v>
          </cell>
          <cell r="AE3251" t="str">
            <v>1 комн.</v>
          </cell>
          <cell r="AF3251" t="str">
            <v>Апрель 2024</v>
          </cell>
          <cell r="AH3251">
            <v>1</v>
          </cell>
          <cell r="AP3251">
            <v>12776400</v>
          </cell>
        </row>
        <row r="3252">
          <cell r="I3252">
            <v>24.8</v>
          </cell>
          <cell r="K3252">
            <v>0</v>
          </cell>
          <cell r="Q3252" t="str">
            <v>Гогшелидзе Гурам Николаевич</v>
          </cell>
          <cell r="R3252" t="str">
            <v/>
          </cell>
          <cell r="T3252" t="str">
            <v>нет</v>
          </cell>
          <cell r="U3252">
            <v>1</v>
          </cell>
          <cell r="V3252">
            <v>0</v>
          </cell>
          <cell r="W3252" t="str">
            <v>Апрель</v>
          </cell>
          <cell r="AE3252" t="str">
            <v>1 комн.</v>
          </cell>
          <cell r="AF3252" t="str">
            <v>Апрель 2024</v>
          </cell>
          <cell r="AH3252">
            <v>1</v>
          </cell>
          <cell r="AP3252">
            <v>7779760</v>
          </cell>
        </row>
        <row r="3253">
          <cell r="I3253">
            <v>24.6</v>
          </cell>
          <cell r="K3253">
            <v>2286029</v>
          </cell>
          <cell r="Q3253" t="str">
            <v>Невзорова Наталья Павловна</v>
          </cell>
          <cell r="R3253" t="str">
            <v/>
          </cell>
          <cell r="T3253" t="str">
            <v>АН Элитный Сочи</v>
          </cell>
          <cell r="U3253">
            <v>1</v>
          </cell>
          <cell r="V3253">
            <v>1</v>
          </cell>
          <cell r="W3253" t="str">
            <v>Апрель</v>
          </cell>
          <cell r="AE3253" t="str">
            <v>1 комн.</v>
          </cell>
          <cell r="AF3253" t="str">
            <v>Апрель 2024</v>
          </cell>
          <cell r="AH3253">
            <v>1</v>
          </cell>
          <cell r="AP3253">
            <v>9087240</v>
          </cell>
        </row>
        <row r="3254">
          <cell r="I3254">
            <v>26.4</v>
          </cell>
          <cell r="K3254">
            <v>0</v>
          </cell>
          <cell r="Q3254" t="str">
            <v>Жерихов Иван Борисович</v>
          </cell>
          <cell r="R3254" t="str">
            <v/>
          </cell>
          <cell r="T3254" t="str">
            <v>ИП Любомищенко Антон Олегович¶</v>
          </cell>
          <cell r="U3254">
            <v>1</v>
          </cell>
          <cell r="V3254">
            <v>1</v>
          </cell>
          <cell r="W3254" t="str">
            <v>Апрель</v>
          </cell>
          <cell r="AE3254" t="str">
            <v>1 комн.(с)</v>
          </cell>
          <cell r="AF3254" t="str">
            <v>Апрель 2024</v>
          </cell>
          <cell r="AH3254">
            <v>1</v>
          </cell>
          <cell r="AP3254">
            <v>8976000</v>
          </cell>
        </row>
        <row r="3255">
          <cell r="I3255">
            <v>22.88</v>
          </cell>
          <cell r="K3255">
            <v>2845664.92</v>
          </cell>
          <cell r="Q3255" t="str">
            <v>Саввон Дмитрий Петрович</v>
          </cell>
          <cell r="R3255" t="str">
            <v/>
          </cell>
          <cell r="T3255" t="str">
            <v>ИП Насонов</v>
          </cell>
          <cell r="U3255">
            <v>1</v>
          </cell>
          <cell r="V3255">
            <v>1</v>
          </cell>
          <cell r="W3255" t="str">
            <v>Апрель</v>
          </cell>
          <cell r="AE3255" t="str">
            <v>1 комн.(с)</v>
          </cell>
          <cell r="AF3255" t="str">
            <v>Апрель 2024</v>
          </cell>
          <cell r="AH3255">
            <v>1</v>
          </cell>
          <cell r="AP3255">
            <v>11311872</v>
          </cell>
        </row>
        <row r="3256">
          <cell r="I3256">
            <v>48</v>
          </cell>
          <cell r="K3256">
            <v>0</v>
          </cell>
          <cell r="Q3256" t="str">
            <v>Хархалуп Александр Владимирович</v>
          </cell>
          <cell r="R3256" t="str">
            <v/>
          </cell>
          <cell r="T3256" t="str">
            <v>АН Огни Сочи ИП Гончаров</v>
          </cell>
          <cell r="U3256">
            <v>1</v>
          </cell>
          <cell r="V3256">
            <v>1</v>
          </cell>
          <cell r="W3256" t="str">
            <v>Апрель</v>
          </cell>
          <cell r="AE3256" t="str">
            <v>1 комн.</v>
          </cell>
          <cell r="AF3256" t="str">
            <v>Апрель 2024</v>
          </cell>
          <cell r="AH3256">
            <v>1</v>
          </cell>
          <cell r="AP3256">
            <v>12705600</v>
          </cell>
        </row>
        <row r="3257">
          <cell r="I3257">
            <v>23.4</v>
          </cell>
          <cell r="K3257">
            <v>0</v>
          </cell>
          <cell r="Q3257" t="str">
            <v>Скорняк Екатерина Дмитриевна</v>
          </cell>
          <cell r="R3257" t="str">
            <v/>
          </cell>
          <cell r="T3257" t="str">
            <v>Империя</v>
          </cell>
          <cell r="U3257">
            <v>1</v>
          </cell>
          <cell r="V3257">
            <v>1</v>
          </cell>
          <cell r="W3257" t="str">
            <v>Апрель</v>
          </cell>
          <cell r="AE3257" t="str">
            <v>1 комн.</v>
          </cell>
          <cell r="AF3257" t="str">
            <v>Апрель 2024</v>
          </cell>
          <cell r="AH3257">
            <v>1</v>
          </cell>
          <cell r="AP3257">
            <v>8139502.7999999998</v>
          </cell>
        </row>
        <row r="3258">
          <cell r="I3258">
            <v>22.86</v>
          </cell>
          <cell r="K3258">
            <v>0</v>
          </cell>
          <cell r="Q3258" t="str">
            <v>Кетько Даниил Андреевич</v>
          </cell>
          <cell r="R3258" t="str">
            <v/>
          </cell>
          <cell r="T3258" t="str">
            <v>ИП Мартыненко</v>
          </cell>
          <cell r="U3258">
            <v>1</v>
          </cell>
          <cell r="V3258">
            <v>1</v>
          </cell>
          <cell r="W3258" t="str">
            <v>Апрель</v>
          </cell>
          <cell r="AE3258" t="str">
            <v>1 комн.</v>
          </cell>
          <cell r="AF3258" t="str">
            <v>Апрель 2024</v>
          </cell>
          <cell r="AH3258">
            <v>1</v>
          </cell>
          <cell r="AP3258">
            <v>9553194</v>
          </cell>
        </row>
        <row r="3259">
          <cell r="I3259">
            <v>31.5</v>
          </cell>
          <cell r="K3259">
            <v>3086527.5</v>
          </cell>
          <cell r="Q3259" t="str">
            <v>Лобко Валерия Сергеевна</v>
          </cell>
          <cell r="R3259" t="str">
            <v/>
          </cell>
          <cell r="T3259" t="str">
            <v>Оникс</v>
          </cell>
          <cell r="U3259">
            <v>1</v>
          </cell>
          <cell r="V3259">
            <v>1</v>
          </cell>
          <cell r="W3259" t="str">
            <v>Апрель</v>
          </cell>
          <cell r="AE3259" t="str">
            <v>1 комн.</v>
          </cell>
          <cell r="AF3259" t="str">
            <v>Апрель 2024</v>
          </cell>
          <cell r="AH3259">
            <v>1</v>
          </cell>
          <cell r="AP3259">
            <v>12269250</v>
          </cell>
        </row>
        <row r="3260">
          <cell r="I3260">
            <v>22.82</v>
          </cell>
          <cell r="K3260">
            <v>0</v>
          </cell>
          <cell r="Q3260" t="str">
            <v>Кетько Даниил Андреевич</v>
          </cell>
          <cell r="R3260" t="str">
            <v/>
          </cell>
          <cell r="T3260" t="str">
            <v>ИП Мартыненко</v>
          </cell>
          <cell r="U3260">
            <v>1</v>
          </cell>
          <cell r="V3260">
            <v>1</v>
          </cell>
          <cell r="W3260" t="str">
            <v>Апрель</v>
          </cell>
          <cell r="AE3260" t="str">
            <v>1 комн.</v>
          </cell>
          <cell r="AF3260" t="str">
            <v>Апрель 2024</v>
          </cell>
          <cell r="AH3260">
            <v>1</v>
          </cell>
          <cell r="AP3260">
            <v>9536478</v>
          </cell>
        </row>
        <row r="3261">
          <cell r="I3261">
            <v>26.4</v>
          </cell>
          <cell r="K3261">
            <v>0</v>
          </cell>
          <cell r="Q3261" t="str">
            <v>Саввон Дмитрий Петрович</v>
          </cell>
          <cell r="R3261" t="str">
            <v>Перов Егор Александрович</v>
          </cell>
          <cell r="T3261" t="str">
            <v>ИП Плетинский</v>
          </cell>
          <cell r="U3261">
            <v>0.5</v>
          </cell>
          <cell r="V3261">
            <v>0.5</v>
          </cell>
          <cell r="W3261" t="str">
            <v>Апрель</v>
          </cell>
          <cell r="AE3261" t="str">
            <v>1 комн.(с)</v>
          </cell>
          <cell r="AF3261" t="str">
            <v>Апрель 2024</v>
          </cell>
          <cell r="AH3261">
            <v>1</v>
          </cell>
          <cell r="AP3261">
            <v>10018800</v>
          </cell>
        </row>
        <row r="3262">
          <cell r="I3262">
            <v>23.9</v>
          </cell>
          <cell r="K3262">
            <v>0</v>
          </cell>
          <cell r="Q3262" t="str">
            <v>Скорняк Екатерина Дмитриевна</v>
          </cell>
          <cell r="R3262" t="str">
            <v/>
          </cell>
          <cell r="T3262" t="str">
            <v>Империя</v>
          </cell>
          <cell r="U3262">
            <v>1</v>
          </cell>
          <cell r="V3262">
            <v>1</v>
          </cell>
          <cell r="W3262" t="str">
            <v>Апрель</v>
          </cell>
          <cell r="AE3262" t="str">
            <v>1 комн.</v>
          </cell>
          <cell r="AF3262" t="str">
            <v>Апрель 2024</v>
          </cell>
          <cell r="AH3262">
            <v>1</v>
          </cell>
          <cell r="AP3262">
            <v>8313423</v>
          </cell>
        </row>
        <row r="3263">
          <cell r="I3263">
            <v>23.68</v>
          </cell>
          <cell r="K3263">
            <v>0</v>
          </cell>
          <cell r="Q3263" t="str">
            <v>Вахничева Екатерина Анатольевна</v>
          </cell>
          <cell r="R3263" t="str">
            <v/>
          </cell>
          <cell r="T3263" t="str">
            <v>ИП Ермакова</v>
          </cell>
          <cell r="U3263">
            <v>1</v>
          </cell>
          <cell r="V3263">
            <v>1</v>
          </cell>
          <cell r="W3263" t="str">
            <v>Апрель</v>
          </cell>
          <cell r="AE3263" t="str">
            <v>1 комн.(с)</v>
          </cell>
          <cell r="AF3263" t="str">
            <v>Апрель 2024</v>
          </cell>
          <cell r="AH3263">
            <v>1</v>
          </cell>
          <cell r="AP3263">
            <v>9483840</v>
          </cell>
        </row>
        <row r="3264">
          <cell r="I3264">
            <v>48.39</v>
          </cell>
          <cell r="K3264">
            <v>0</v>
          </cell>
          <cell r="Q3264" t="str">
            <v>Мордвинов Дмитрий Игоревич</v>
          </cell>
          <cell r="R3264" t="str">
            <v/>
          </cell>
          <cell r="T3264" t="str">
            <v>ИП Бахарев С.В.</v>
          </cell>
          <cell r="U3264">
            <v>1</v>
          </cell>
          <cell r="V3264">
            <v>1</v>
          </cell>
          <cell r="W3264" t="str">
            <v>Апрель</v>
          </cell>
          <cell r="AE3264" t="str">
            <v>2 комн.</v>
          </cell>
          <cell r="AF3264" t="str">
            <v>Апрель 2024</v>
          </cell>
          <cell r="AH3264">
            <v>1</v>
          </cell>
          <cell r="AP3264">
            <v>0</v>
          </cell>
        </row>
        <row r="3265">
          <cell r="I3265">
            <v>28.4</v>
          </cell>
          <cell r="K3265">
            <v>0</v>
          </cell>
          <cell r="Q3265" t="str">
            <v>Малхосьянц Юлия Владимировна</v>
          </cell>
          <cell r="R3265" t="str">
            <v>Саввон Дмитрий Петрович</v>
          </cell>
          <cell r="T3265" t="str">
            <v>ИП Рукина</v>
          </cell>
          <cell r="U3265">
            <v>0.5</v>
          </cell>
          <cell r="V3265">
            <v>0.5</v>
          </cell>
          <cell r="W3265" t="str">
            <v>Апрель</v>
          </cell>
          <cell r="AE3265" t="str">
            <v>1 комн.</v>
          </cell>
          <cell r="AF3265" t="str">
            <v>Апрель 2024</v>
          </cell>
          <cell r="AH3265">
            <v>1</v>
          </cell>
          <cell r="AP3265">
            <v>10144480</v>
          </cell>
        </row>
        <row r="3266">
          <cell r="I3266">
            <v>61.7</v>
          </cell>
          <cell r="K3266">
            <v>0</v>
          </cell>
          <cell r="Q3266" t="str">
            <v>Саввон Дмитрий Петрович</v>
          </cell>
          <cell r="R3266" t="str">
            <v/>
          </cell>
          <cell r="T3266" t="str">
            <v>ИП Акимов</v>
          </cell>
          <cell r="U3266">
            <v>1</v>
          </cell>
          <cell r="V3266">
            <v>1</v>
          </cell>
          <cell r="W3266" t="str">
            <v>Апрель</v>
          </cell>
          <cell r="AE3266" t="str">
            <v>2 комн.</v>
          </cell>
          <cell r="AF3266" t="str">
            <v>Апрель 2024</v>
          </cell>
          <cell r="AH3266">
            <v>1</v>
          </cell>
          <cell r="AP3266">
            <v>16584960</v>
          </cell>
        </row>
        <row r="3267">
          <cell r="I3267">
            <v>28.4</v>
          </cell>
          <cell r="K3267">
            <v>2747756.8</v>
          </cell>
          <cell r="Q3267" t="str">
            <v>Лобко Валерия Сергеевна</v>
          </cell>
          <cell r="R3267" t="str">
            <v/>
          </cell>
          <cell r="T3267" t="str">
            <v>ИП Риф</v>
          </cell>
          <cell r="U3267">
            <v>1</v>
          </cell>
          <cell r="V3267">
            <v>1</v>
          </cell>
          <cell r="W3267" t="str">
            <v>Апрель</v>
          </cell>
          <cell r="AE3267" t="str">
            <v>1 комн.(с)</v>
          </cell>
          <cell r="AF3267" t="str">
            <v>Апрель 2024</v>
          </cell>
          <cell r="AH3267">
            <v>1</v>
          </cell>
          <cell r="AP3267">
            <v>10922640</v>
          </cell>
        </row>
        <row r="3268">
          <cell r="I3268">
            <v>25.1</v>
          </cell>
          <cell r="K3268">
            <v>0</v>
          </cell>
          <cell r="Q3268" t="str">
            <v>Кетько Даниил Андреевич</v>
          </cell>
          <cell r="R3268" t="str">
            <v/>
          </cell>
          <cell r="T3268" t="str">
            <v>Элитный Сочи</v>
          </cell>
          <cell r="U3268">
            <v>1</v>
          </cell>
          <cell r="V3268">
            <v>1</v>
          </cell>
          <cell r="W3268" t="str">
            <v>Апрель</v>
          </cell>
          <cell r="AE3268" t="str">
            <v>1 комн.(с)</v>
          </cell>
          <cell r="AF3268" t="str">
            <v>Апрель 2024</v>
          </cell>
          <cell r="AH3268">
            <v>1</v>
          </cell>
          <cell r="AP3268">
            <v>7271470</v>
          </cell>
        </row>
        <row r="3269">
          <cell r="I3269">
            <v>25.1</v>
          </cell>
          <cell r="K3269">
            <v>2507414.7000000002</v>
          </cell>
          <cell r="Q3269" t="str">
            <v>Скорняк Екатерина Дмитриевна</v>
          </cell>
          <cell r="R3269" t="str">
            <v/>
          </cell>
          <cell r="T3269" t="str">
            <v>Реал</v>
          </cell>
          <cell r="U3269">
            <v>1</v>
          </cell>
          <cell r="V3269">
            <v>1</v>
          </cell>
          <cell r="W3269" t="str">
            <v>Апрель</v>
          </cell>
          <cell r="AE3269" t="str">
            <v>1 комн.(с)</v>
          </cell>
          <cell r="AF3269" t="str">
            <v>Апрель 2024</v>
          </cell>
          <cell r="AH3269">
            <v>1</v>
          </cell>
          <cell r="AP3269">
            <v>9967210</v>
          </cell>
        </row>
        <row r="3270">
          <cell r="I3270">
            <v>22.78</v>
          </cell>
          <cell r="K3270">
            <v>2963313</v>
          </cell>
          <cell r="Q3270" t="str">
            <v>Гимаева Нина Евгеньевна</v>
          </cell>
          <cell r="R3270" t="str">
            <v/>
          </cell>
          <cell r="T3270" t="str">
            <v>ИП Сидоров</v>
          </cell>
          <cell r="U3270">
            <v>1</v>
          </cell>
          <cell r="V3270">
            <v>1</v>
          </cell>
          <cell r="W3270" t="str">
            <v>Апрель</v>
          </cell>
          <cell r="AE3270" t="str">
            <v>1 комн.(с)</v>
          </cell>
          <cell r="AF3270" t="str">
            <v>Апрель 2024</v>
          </cell>
          <cell r="AH3270">
            <v>1</v>
          </cell>
          <cell r="AP3270">
            <v>11779538</v>
          </cell>
        </row>
        <row r="3271">
          <cell r="I3271">
            <v>28.13</v>
          </cell>
          <cell r="K3271">
            <v>0</v>
          </cell>
          <cell r="Q3271" t="str">
            <v>Путилина Ольга Ивановна</v>
          </cell>
          <cell r="R3271" t="str">
            <v/>
          </cell>
          <cell r="T3271" t="str">
            <v>нет</v>
          </cell>
          <cell r="U3271">
            <v>1</v>
          </cell>
          <cell r="V3271">
            <v>0</v>
          </cell>
          <cell r="W3271" t="str">
            <v>Апрель</v>
          </cell>
          <cell r="AE3271" t="str">
            <v>Парковки</v>
          </cell>
          <cell r="AF3271" t="str">
            <v>Апрель 2024</v>
          </cell>
          <cell r="AH3271">
            <v>1</v>
          </cell>
          <cell r="AP3271">
            <v>0</v>
          </cell>
        </row>
        <row r="3272">
          <cell r="I3272">
            <v>25.18</v>
          </cell>
          <cell r="K3272">
            <v>0</v>
          </cell>
          <cell r="Q3272" t="str">
            <v>Путилина Ольга Ивановна</v>
          </cell>
          <cell r="R3272" t="str">
            <v/>
          </cell>
          <cell r="T3272" t="str">
            <v>ИП Мосейкина</v>
          </cell>
          <cell r="U3272">
            <v>1</v>
          </cell>
          <cell r="V3272">
            <v>1</v>
          </cell>
          <cell r="W3272" t="str">
            <v>Апрель</v>
          </cell>
          <cell r="AE3272" t="str">
            <v>Парковки</v>
          </cell>
          <cell r="AF3272" t="str">
            <v>Апрель 2024</v>
          </cell>
          <cell r="AH3272">
            <v>1</v>
          </cell>
          <cell r="AP3272">
            <v>0</v>
          </cell>
        </row>
        <row r="3273">
          <cell r="I3273">
            <v>65.5</v>
          </cell>
          <cell r="K3273">
            <v>0</v>
          </cell>
          <cell r="Q3273" t="str">
            <v>Борисова Алина Валерьевна</v>
          </cell>
          <cell r="R3273" t="str">
            <v/>
          </cell>
          <cell r="T3273" t="str">
            <v>ИП Сигида</v>
          </cell>
          <cell r="U3273">
            <v>1</v>
          </cell>
          <cell r="V3273">
            <v>1</v>
          </cell>
          <cell r="W3273" t="str">
            <v>Апрель</v>
          </cell>
          <cell r="AE3273" t="str">
            <v>3 комн.</v>
          </cell>
          <cell r="AF3273" t="str">
            <v>Апрель 2024</v>
          </cell>
          <cell r="AH3273">
            <v>1</v>
          </cell>
          <cell r="AP3273">
            <v>23776500</v>
          </cell>
        </row>
        <row r="3274">
          <cell r="I3274">
            <v>28.2</v>
          </cell>
          <cell r="K3274">
            <v>0</v>
          </cell>
          <cell r="Q3274" t="str">
            <v>Малхосьянц Юлия Владимировна</v>
          </cell>
          <cell r="R3274" t="str">
            <v/>
          </cell>
          <cell r="T3274" t="str">
            <v>ИП Семеочкина С.С.</v>
          </cell>
          <cell r="U3274">
            <v>1</v>
          </cell>
          <cell r="V3274">
            <v>1</v>
          </cell>
          <cell r="W3274" t="str">
            <v>Апрель</v>
          </cell>
          <cell r="AE3274" t="str">
            <v>1 комн.</v>
          </cell>
          <cell r="AF3274" t="str">
            <v>Апрель 2024</v>
          </cell>
          <cell r="AH3274">
            <v>1</v>
          </cell>
          <cell r="AP3274">
            <v>9328560</v>
          </cell>
        </row>
        <row r="3275">
          <cell r="I3275">
            <v>26</v>
          </cell>
          <cell r="K3275">
            <v>0</v>
          </cell>
          <cell r="Q3275" t="str">
            <v>Мазеева Лариса Викторовна</v>
          </cell>
          <cell r="R3275" t="str">
            <v/>
          </cell>
          <cell r="T3275" t="str">
            <v>ООО Атлас Недвижимость</v>
          </cell>
          <cell r="U3275">
            <v>1</v>
          </cell>
          <cell r="V3275">
            <v>1</v>
          </cell>
          <cell r="W3275" t="str">
            <v>Апрель</v>
          </cell>
          <cell r="AE3275" t="str">
            <v>1 комн.</v>
          </cell>
          <cell r="AF3275" t="str">
            <v>Апрель 2024</v>
          </cell>
          <cell r="AH3275">
            <v>1</v>
          </cell>
          <cell r="AP3275">
            <v>8375562</v>
          </cell>
        </row>
        <row r="3276">
          <cell r="I3276">
            <v>28.4</v>
          </cell>
          <cell r="K3276">
            <v>0</v>
          </cell>
          <cell r="Q3276" t="str">
            <v>Малхосьянц Юлия Владимировна</v>
          </cell>
          <cell r="R3276" t="str">
            <v>Саввон Дмитрий Петрович</v>
          </cell>
          <cell r="T3276" t="str">
            <v>ИП Рукина</v>
          </cell>
          <cell r="U3276">
            <v>0.5</v>
          </cell>
          <cell r="V3276">
            <v>0.5</v>
          </cell>
          <cell r="W3276" t="str">
            <v>Апрель</v>
          </cell>
          <cell r="AE3276" t="str">
            <v>1 комн.</v>
          </cell>
          <cell r="AF3276" t="str">
            <v>Апрель 2024</v>
          </cell>
          <cell r="AH3276">
            <v>1</v>
          </cell>
          <cell r="AP3276">
            <v>10144480</v>
          </cell>
        </row>
        <row r="3277">
          <cell r="I3277">
            <v>38.6</v>
          </cell>
          <cell r="K3277">
            <v>3884163.6</v>
          </cell>
          <cell r="Q3277" t="str">
            <v>Гогшелидзе Гурам Николаевич</v>
          </cell>
          <cell r="R3277" t="str">
            <v/>
          </cell>
          <cell r="T3277" t="str">
            <v>Элитный Сочи</v>
          </cell>
          <cell r="U3277">
            <v>1</v>
          </cell>
          <cell r="V3277">
            <v>1</v>
          </cell>
          <cell r="W3277" t="str">
            <v>Апрель</v>
          </cell>
          <cell r="AE3277" t="str">
            <v>1 комн.</v>
          </cell>
          <cell r="AF3277" t="str">
            <v>Апрель 2024</v>
          </cell>
          <cell r="AH3277">
            <v>1</v>
          </cell>
          <cell r="AP3277">
            <v>15440000.000000002</v>
          </cell>
        </row>
        <row r="3278">
          <cell r="I3278">
            <v>24.6</v>
          </cell>
          <cell r="K3278">
            <v>0</v>
          </cell>
          <cell r="Q3278" t="str">
            <v>Малхосьянц Юлия Владимировна</v>
          </cell>
          <cell r="R3278" t="str">
            <v/>
          </cell>
          <cell r="T3278" t="str">
            <v>ИП Арутюнян А.Р.</v>
          </cell>
          <cell r="U3278">
            <v>1</v>
          </cell>
          <cell r="V3278">
            <v>1</v>
          </cell>
          <cell r="W3278" t="str">
            <v>Апрель</v>
          </cell>
          <cell r="AE3278" t="str">
            <v>1 комн.(с)</v>
          </cell>
          <cell r="AF3278" t="str">
            <v>Апрель 2024</v>
          </cell>
          <cell r="AH3278">
            <v>1</v>
          </cell>
          <cell r="AP3278">
            <v>7210260</v>
          </cell>
        </row>
        <row r="3279">
          <cell r="I3279">
            <v>25.1</v>
          </cell>
          <cell r="K3279">
            <v>0</v>
          </cell>
          <cell r="Q3279" t="str">
            <v>Кетько Даниил Андреевич</v>
          </cell>
          <cell r="R3279" t="str">
            <v/>
          </cell>
          <cell r="T3279" t="str">
            <v>Элитный Сочи</v>
          </cell>
          <cell r="U3279">
            <v>1</v>
          </cell>
          <cell r="V3279">
            <v>1</v>
          </cell>
          <cell r="W3279" t="str">
            <v>Апрель</v>
          </cell>
          <cell r="AE3279" t="str">
            <v>1 комн.(с)</v>
          </cell>
          <cell r="AF3279" t="str">
            <v>Апрель 2024</v>
          </cell>
          <cell r="AH3279">
            <v>1</v>
          </cell>
          <cell r="AP3279">
            <v>7949170</v>
          </cell>
        </row>
        <row r="3280">
          <cell r="I3280">
            <v>24.6</v>
          </cell>
          <cell r="K3280">
            <v>0</v>
          </cell>
          <cell r="Q3280" t="str">
            <v>Малхосьянц Юлия Владимировна</v>
          </cell>
          <cell r="R3280" t="str">
            <v/>
          </cell>
          <cell r="T3280" t="str">
            <v>Аякс</v>
          </cell>
          <cell r="U3280">
            <v>1</v>
          </cell>
          <cell r="V3280">
            <v>1</v>
          </cell>
          <cell r="W3280" t="str">
            <v>Апрель</v>
          </cell>
          <cell r="AE3280" t="str">
            <v>1 комн.(с)</v>
          </cell>
          <cell r="AF3280" t="str">
            <v>Апрель 2024</v>
          </cell>
          <cell r="AH3280">
            <v>1</v>
          </cell>
          <cell r="AP3280">
            <v>7963020</v>
          </cell>
        </row>
        <row r="3281">
          <cell r="I3281">
            <v>25.88</v>
          </cell>
          <cell r="K3281">
            <v>0</v>
          </cell>
          <cell r="Q3281" t="str">
            <v>Гимаева Нина Евгеньевна</v>
          </cell>
          <cell r="R3281" t="str">
            <v/>
          </cell>
          <cell r="T3281" t="str">
            <v>Винсент</v>
          </cell>
          <cell r="U3281">
            <v>1</v>
          </cell>
          <cell r="V3281">
            <v>1</v>
          </cell>
          <cell r="W3281" t="str">
            <v>Апрель</v>
          </cell>
          <cell r="AE3281" t="str">
            <v>Парковки</v>
          </cell>
          <cell r="AF3281" t="str">
            <v>Апрель 2024</v>
          </cell>
          <cell r="AH3281">
            <v>1</v>
          </cell>
          <cell r="AP3281">
            <v>2210000</v>
          </cell>
        </row>
        <row r="3282">
          <cell r="I3282">
            <v>66.12</v>
          </cell>
          <cell r="K3282">
            <v>0</v>
          </cell>
          <cell r="Q3282" t="str">
            <v>Борисова Алина Валерьевна</v>
          </cell>
          <cell r="R3282" t="str">
            <v/>
          </cell>
          <cell r="T3282" t="str">
            <v>Этажи</v>
          </cell>
          <cell r="U3282">
            <v>1</v>
          </cell>
          <cell r="V3282">
            <v>1</v>
          </cell>
          <cell r="W3282" t="str">
            <v>Апрель</v>
          </cell>
          <cell r="AE3282" t="str">
            <v>3 комн.</v>
          </cell>
          <cell r="AF3282" t="str">
            <v>Апрель 2024</v>
          </cell>
          <cell r="AH3282">
            <v>1</v>
          </cell>
          <cell r="AP3282">
            <v>23624676</v>
          </cell>
        </row>
        <row r="3283">
          <cell r="I3283">
            <v>48.83</v>
          </cell>
          <cell r="K3283">
            <v>0</v>
          </cell>
          <cell r="Q3283" t="str">
            <v>Кетько Даниил Андреевич</v>
          </cell>
          <cell r="R3283" t="str">
            <v/>
          </cell>
          <cell r="T3283" t="str">
            <v>ИП Маяцкая</v>
          </cell>
          <cell r="U3283">
            <v>1</v>
          </cell>
          <cell r="V3283">
            <v>1</v>
          </cell>
          <cell r="W3283" t="str">
            <v>Апрель</v>
          </cell>
          <cell r="AE3283" t="str">
            <v>2 комн.</v>
          </cell>
          <cell r="AF3283" t="str">
            <v>Апрель 2024</v>
          </cell>
          <cell r="AH3283">
            <v>1</v>
          </cell>
          <cell r="AP3283">
            <v>17168628</v>
          </cell>
        </row>
        <row r="3284">
          <cell r="I3284">
            <v>31.3</v>
          </cell>
          <cell r="K3284">
            <v>0</v>
          </cell>
          <cell r="Q3284" t="str">
            <v>Мазеева Лариса Викторовна</v>
          </cell>
          <cell r="R3284" t="str">
            <v/>
          </cell>
          <cell r="T3284" t="str">
            <v>ООО Элитный Сочи</v>
          </cell>
          <cell r="U3284">
            <v>1</v>
          </cell>
          <cell r="V3284">
            <v>1</v>
          </cell>
          <cell r="W3284" t="str">
            <v>Апрель</v>
          </cell>
          <cell r="AE3284" t="str">
            <v>1 комн.</v>
          </cell>
          <cell r="AF3284" t="str">
            <v>Апрель 2024</v>
          </cell>
          <cell r="AH3284">
            <v>1</v>
          </cell>
          <cell r="AP3284">
            <v>9333660</v>
          </cell>
        </row>
        <row r="3285">
          <cell r="I3285">
            <v>26.3</v>
          </cell>
          <cell r="K3285">
            <v>0</v>
          </cell>
          <cell r="Q3285" t="str">
            <v>Свядощ Дарья Дмитриевна</v>
          </cell>
          <cell r="R3285" t="str">
            <v/>
          </cell>
          <cell r="T3285" t="str">
            <v>ИП Ковалева Валерия</v>
          </cell>
          <cell r="U3285">
            <v>1</v>
          </cell>
          <cell r="V3285">
            <v>1</v>
          </cell>
          <cell r="W3285" t="str">
            <v>Апрель</v>
          </cell>
          <cell r="AE3285" t="str">
            <v>1 комн.(с)</v>
          </cell>
          <cell r="AF3285" t="str">
            <v>Апрель 2024</v>
          </cell>
          <cell r="AH3285">
            <v>1</v>
          </cell>
          <cell r="AP3285">
            <v>8942000</v>
          </cell>
        </row>
        <row r="3286">
          <cell r="I3286">
            <v>60.4</v>
          </cell>
          <cell r="K3286">
            <v>0</v>
          </cell>
          <cell r="Q3286" t="str">
            <v>Гимаева Нина Евгеньевна</v>
          </cell>
          <cell r="R3286" t="str">
            <v/>
          </cell>
          <cell r="T3286" t="str">
            <v>ДМ Групп</v>
          </cell>
          <cell r="U3286">
            <v>1</v>
          </cell>
          <cell r="V3286">
            <v>1</v>
          </cell>
          <cell r="W3286" t="str">
            <v>Апрель</v>
          </cell>
          <cell r="AE3286" t="str">
            <v>2 комн.</v>
          </cell>
          <cell r="AF3286" t="str">
            <v>Апрель 2024</v>
          </cell>
          <cell r="AH3286">
            <v>1</v>
          </cell>
          <cell r="AP3286">
            <v>16718720</v>
          </cell>
        </row>
        <row r="3287">
          <cell r="I3287">
            <v>27.2</v>
          </cell>
          <cell r="K3287">
            <v>2469488</v>
          </cell>
          <cell r="Q3287" t="str">
            <v>Демьянов Владислав Гарикович</v>
          </cell>
          <cell r="R3287" t="str">
            <v/>
          </cell>
          <cell r="T3287" t="str">
            <v>ИП Збавитель Елена Сергеевна</v>
          </cell>
          <cell r="U3287">
            <v>1</v>
          </cell>
          <cell r="V3287">
            <v>1</v>
          </cell>
          <cell r="W3287" t="str">
            <v>Апрель</v>
          </cell>
          <cell r="AE3287" t="str">
            <v>1 комн.(с)</v>
          </cell>
          <cell r="AF3287" t="str">
            <v>Апрель 2024</v>
          </cell>
          <cell r="AH3287">
            <v>1</v>
          </cell>
          <cell r="AP3287">
            <v>9816480</v>
          </cell>
        </row>
        <row r="3288">
          <cell r="I3288">
            <v>27.2</v>
          </cell>
          <cell r="K3288">
            <v>2466740.7999999998</v>
          </cell>
          <cell r="Q3288" t="str">
            <v>Кетько Даниил Андреевич</v>
          </cell>
          <cell r="R3288" t="str">
            <v/>
          </cell>
          <cell r="T3288" t="str">
            <v>ИП Мартыненко</v>
          </cell>
          <cell r="U3288">
            <v>1</v>
          </cell>
          <cell r="V3288">
            <v>1</v>
          </cell>
          <cell r="W3288" t="str">
            <v>Апрель</v>
          </cell>
          <cell r="AE3288" t="str">
            <v>1 комн.(с)</v>
          </cell>
          <cell r="AF3288" t="str">
            <v>Апрель 2024</v>
          </cell>
          <cell r="AH3288">
            <v>1</v>
          </cell>
          <cell r="AP3288">
            <v>9805600</v>
          </cell>
        </row>
        <row r="3289">
          <cell r="I3289">
            <v>31.6</v>
          </cell>
          <cell r="K3289">
            <v>5067439.2</v>
          </cell>
          <cell r="Q3289" t="str">
            <v>Скорняк Екатерина Дмитриевна</v>
          </cell>
          <cell r="R3289" t="str">
            <v/>
          </cell>
          <cell r="T3289" t="str">
            <v>ИП Мосейкина</v>
          </cell>
          <cell r="U3289">
            <v>1</v>
          </cell>
          <cell r="V3289">
            <v>1</v>
          </cell>
          <cell r="W3289" t="str">
            <v>Апрель</v>
          </cell>
          <cell r="AE3289" t="str">
            <v>1 комн.</v>
          </cell>
          <cell r="AF3289" t="str">
            <v>Апрель 2024</v>
          </cell>
          <cell r="AH3289">
            <v>1</v>
          </cell>
          <cell r="AP3289">
            <v>11767840</v>
          </cell>
        </row>
        <row r="3290">
          <cell r="I3290">
            <v>31.5</v>
          </cell>
          <cell r="K3290">
            <v>0</v>
          </cell>
          <cell r="Q3290" t="str">
            <v>Демьянов Владислав Гарикович</v>
          </cell>
          <cell r="R3290" t="str">
            <v/>
          </cell>
          <cell r="T3290" t="str">
            <v>Лето</v>
          </cell>
          <cell r="U3290">
            <v>1</v>
          </cell>
          <cell r="V3290">
            <v>1</v>
          </cell>
          <cell r="W3290" t="str">
            <v>Апрель</v>
          </cell>
          <cell r="AE3290" t="str">
            <v>1 комн.</v>
          </cell>
          <cell r="AF3290" t="str">
            <v>Апрель 2024</v>
          </cell>
          <cell r="AH3290">
            <v>1</v>
          </cell>
          <cell r="AP3290">
            <v>10993500</v>
          </cell>
        </row>
        <row r="3291">
          <cell r="I3291">
            <v>27.2</v>
          </cell>
          <cell r="K3291">
            <v>0</v>
          </cell>
          <cell r="Q3291" t="str">
            <v>Малхосьянц Юлия Владимировна</v>
          </cell>
          <cell r="R3291" t="str">
            <v/>
          </cell>
          <cell r="T3291" t="str">
            <v>Зайцев Групп</v>
          </cell>
          <cell r="U3291">
            <v>1</v>
          </cell>
          <cell r="V3291">
            <v>1</v>
          </cell>
          <cell r="W3291" t="str">
            <v>Апрель</v>
          </cell>
          <cell r="AE3291" t="str">
            <v>1 комн.(с)</v>
          </cell>
          <cell r="AF3291" t="str">
            <v>Апрель 2024</v>
          </cell>
          <cell r="AH3291">
            <v>1</v>
          </cell>
          <cell r="AP3291">
            <v>0</v>
          </cell>
        </row>
        <row r="3292">
          <cell r="I3292">
            <v>23.28</v>
          </cell>
          <cell r="K3292">
            <v>0</v>
          </cell>
          <cell r="Q3292" t="str">
            <v>Борисова Алина Валерьевна</v>
          </cell>
          <cell r="R3292" t="str">
            <v/>
          </cell>
          <cell r="T3292" t="str">
            <v>ООО Этажи</v>
          </cell>
          <cell r="U3292">
            <v>1</v>
          </cell>
          <cell r="V3292">
            <v>1</v>
          </cell>
          <cell r="W3292" t="str">
            <v>Апрель</v>
          </cell>
          <cell r="AE3292" t="str">
            <v>1 комн.(с)</v>
          </cell>
          <cell r="AF3292" t="str">
            <v>Апрель 2024</v>
          </cell>
          <cell r="AH3292">
            <v>1</v>
          </cell>
          <cell r="AP3292">
            <v>9728712</v>
          </cell>
        </row>
        <row r="3293">
          <cell r="I3293">
            <v>26.4</v>
          </cell>
          <cell r="K3293">
            <v>0</v>
          </cell>
          <cell r="Q3293" t="str">
            <v>Кетько Даниил Андреевич</v>
          </cell>
          <cell r="R3293" t="str">
            <v/>
          </cell>
          <cell r="T3293" t="str">
            <v>Небо Недвижимость</v>
          </cell>
          <cell r="U3293">
            <v>1</v>
          </cell>
          <cell r="V3293">
            <v>1</v>
          </cell>
          <cell r="W3293" t="str">
            <v>Апрель</v>
          </cell>
          <cell r="AE3293" t="str">
            <v>1 комн.(с)</v>
          </cell>
          <cell r="AF3293" t="str">
            <v>Апрель 2024</v>
          </cell>
          <cell r="AH3293">
            <v>1</v>
          </cell>
          <cell r="AP3293">
            <v>8070480</v>
          </cell>
        </row>
        <row r="3294">
          <cell r="I3294">
            <v>25.3</v>
          </cell>
          <cell r="K3294">
            <v>0</v>
          </cell>
          <cell r="Q3294" t="str">
            <v>Мордвинов Дмитрий Игоревич</v>
          </cell>
          <cell r="R3294" t="str">
            <v/>
          </cell>
          <cell r="T3294" t="str">
            <v>ИП Ткачева Эльвира (ДомРил)</v>
          </cell>
          <cell r="U3294">
            <v>1</v>
          </cell>
          <cell r="V3294">
            <v>1</v>
          </cell>
          <cell r="W3294" t="str">
            <v>Апрель</v>
          </cell>
          <cell r="AE3294" t="str">
            <v>1 комн.(с)</v>
          </cell>
          <cell r="AF3294" t="str">
            <v>Апрель 2024</v>
          </cell>
          <cell r="AH3294">
            <v>1</v>
          </cell>
          <cell r="AP3294">
            <v>7860710</v>
          </cell>
        </row>
        <row r="3295">
          <cell r="I3295">
            <v>25.3</v>
          </cell>
          <cell r="K3295">
            <v>0</v>
          </cell>
          <cell r="Q3295" t="str">
            <v>Матушко Оксана Витальевна</v>
          </cell>
          <cell r="R3295" t="str">
            <v/>
          </cell>
          <cell r="T3295" t="str">
            <v>Винсент</v>
          </cell>
          <cell r="U3295">
            <v>1</v>
          </cell>
          <cell r="V3295">
            <v>1</v>
          </cell>
          <cell r="W3295" t="str">
            <v>Апрель</v>
          </cell>
          <cell r="AE3295" t="str">
            <v>1 комн.(с)</v>
          </cell>
          <cell r="AF3295" t="str">
            <v>Апрель 2024</v>
          </cell>
          <cell r="AH3295">
            <v>1</v>
          </cell>
          <cell r="AP3295">
            <v>0</v>
          </cell>
        </row>
        <row r="3296">
          <cell r="I3296">
            <v>25.3</v>
          </cell>
          <cell r="K3296">
            <v>0</v>
          </cell>
          <cell r="Q3296" t="str">
            <v>Скорняк Екатерина Дмитриевна</v>
          </cell>
          <cell r="R3296" t="str">
            <v>Матушко Оксана Витальевна</v>
          </cell>
          <cell r="T3296" t="str">
            <v>Ип Фатеев</v>
          </cell>
          <cell r="U3296">
            <v>0.5</v>
          </cell>
          <cell r="V3296">
            <v>0.5</v>
          </cell>
          <cell r="W3296" t="str">
            <v>Апрель</v>
          </cell>
          <cell r="AE3296" t="str">
            <v>1 комн.(с)</v>
          </cell>
          <cell r="AF3296" t="str">
            <v>Апрель 2024</v>
          </cell>
          <cell r="AH3296">
            <v>1</v>
          </cell>
          <cell r="AP3296">
            <v>0</v>
          </cell>
        </row>
        <row r="3297">
          <cell r="I3297">
            <v>25.1</v>
          </cell>
          <cell r="K3297">
            <v>0</v>
          </cell>
          <cell r="Q3297" t="str">
            <v>Хархалуп Александр Владимирович</v>
          </cell>
          <cell r="R3297" t="str">
            <v/>
          </cell>
          <cell r="T3297" t="str">
            <v>ИП Носонов</v>
          </cell>
          <cell r="U3297">
            <v>1</v>
          </cell>
          <cell r="V3297">
            <v>1</v>
          </cell>
          <cell r="W3297" t="str">
            <v>Апрель</v>
          </cell>
          <cell r="AE3297" t="str">
            <v>1 комн.(с)</v>
          </cell>
          <cell r="AF3297" t="str">
            <v>Апрель 2024</v>
          </cell>
          <cell r="AH3297">
            <v>1</v>
          </cell>
          <cell r="AP3297">
            <v>7813630</v>
          </cell>
        </row>
        <row r="3298">
          <cell r="I3298">
            <v>24.6</v>
          </cell>
          <cell r="K3298">
            <v>0</v>
          </cell>
          <cell r="Q3298" t="str">
            <v>Лобко Валерия Сергеевна</v>
          </cell>
          <cell r="R3298" t="str">
            <v/>
          </cell>
          <cell r="T3298" t="str">
            <v>монолит</v>
          </cell>
          <cell r="U3298">
            <v>1</v>
          </cell>
          <cell r="V3298">
            <v>1</v>
          </cell>
          <cell r="W3298" t="str">
            <v>Апрель</v>
          </cell>
          <cell r="AE3298" t="str">
            <v>1 комн.(с)</v>
          </cell>
          <cell r="AF3298" t="str">
            <v>Апрель 2024</v>
          </cell>
          <cell r="AH3298">
            <v>1</v>
          </cell>
          <cell r="AP3298">
            <v>0</v>
          </cell>
        </row>
        <row r="3299">
          <cell r="I3299">
            <v>25.1</v>
          </cell>
          <cell r="K3299">
            <v>0</v>
          </cell>
          <cell r="Q3299" t="str">
            <v>Мартиросян Артем Каренович</v>
          </cell>
          <cell r="R3299" t="str">
            <v/>
          </cell>
          <cell r="T3299" t="str">
            <v>ИП Насонов Василий Викторович</v>
          </cell>
          <cell r="U3299">
            <v>1</v>
          </cell>
          <cell r="V3299">
            <v>1</v>
          </cell>
          <cell r="W3299" t="str">
            <v>Апрель</v>
          </cell>
          <cell r="AE3299" t="str">
            <v>1 комн.(с)</v>
          </cell>
          <cell r="AF3299" t="str">
            <v>Апрель 2024</v>
          </cell>
          <cell r="AH3299">
            <v>1</v>
          </cell>
          <cell r="AP3299">
            <v>7085730</v>
          </cell>
        </row>
        <row r="3300">
          <cell r="I3300">
            <v>31.6</v>
          </cell>
          <cell r="K3300">
            <v>3147202</v>
          </cell>
          <cell r="Q3300" t="str">
            <v>Лобко Валерия Сергеевна</v>
          </cell>
          <cell r="R3300" t="str">
            <v/>
          </cell>
          <cell r="T3300" t="str">
            <v>Элитный Сочи</v>
          </cell>
          <cell r="U3300">
            <v>1</v>
          </cell>
          <cell r="V3300">
            <v>1</v>
          </cell>
          <cell r="W3300" t="str">
            <v>Апрель</v>
          </cell>
          <cell r="AE3300" t="str">
            <v>1 комн.</v>
          </cell>
          <cell r="AF3300" t="str">
            <v>Апрель 2024</v>
          </cell>
          <cell r="AH3300">
            <v>1</v>
          </cell>
          <cell r="AP3300">
            <v>12510440</v>
          </cell>
        </row>
        <row r="3301">
          <cell r="I3301">
            <v>81.900000000000006</v>
          </cell>
          <cell r="K3301">
            <v>0</v>
          </cell>
          <cell r="Q3301" t="str">
            <v>Жерихов Иван Борисович</v>
          </cell>
          <cell r="R3301" t="str">
            <v/>
          </cell>
          <cell r="T3301" t="str">
            <v>ИП Гацке Юлия Игоревна</v>
          </cell>
          <cell r="U3301">
            <v>1</v>
          </cell>
          <cell r="V3301">
            <v>1</v>
          </cell>
          <cell r="W3301" t="str">
            <v>Апрель</v>
          </cell>
          <cell r="AE3301" t="str">
            <v>3 комн.</v>
          </cell>
          <cell r="AF3301" t="str">
            <v>Апрель 2024</v>
          </cell>
          <cell r="AH3301">
            <v>1</v>
          </cell>
          <cell r="AP3301">
            <v>23071230</v>
          </cell>
        </row>
        <row r="3302">
          <cell r="I3302">
            <v>22.73</v>
          </cell>
          <cell r="K3302">
            <v>3049441.4</v>
          </cell>
          <cell r="Q3302" t="str">
            <v>Гимаева Нина Евгеньевна</v>
          </cell>
          <cell r="R3302" t="str">
            <v/>
          </cell>
          <cell r="T3302" t="str">
            <v>Элитный Сочи</v>
          </cell>
          <cell r="U3302">
            <v>1</v>
          </cell>
          <cell r="V3302">
            <v>1</v>
          </cell>
          <cell r="W3302" t="str">
            <v>Апрель</v>
          </cell>
          <cell r="AE3302" t="str">
            <v>1 комн.(с)</v>
          </cell>
          <cell r="AF3302" t="str">
            <v>Апрель 2024</v>
          </cell>
          <cell r="AH3302">
            <v>1</v>
          </cell>
          <cell r="AP3302">
            <v>12121909</v>
          </cell>
        </row>
        <row r="3303">
          <cell r="I3303">
            <v>24.1</v>
          </cell>
          <cell r="K3303">
            <v>2837345.2</v>
          </cell>
          <cell r="Q3303" t="str">
            <v>Гимаева Нина Евгеньевна</v>
          </cell>
          <cell r="R3303" t="str">
            <v/>
          </cell>
          <cell r="T3303" t="str">
            <v>ООО Платформа юг</v>
          </cell>
          <cell r="U3303">
            <v>1</v>
          </cell>
          <cell r="V3303">
            <v>1</v>
          </cell>
          <cell r="W3303" t="str">
            <v>Апрель</v>
          </cell>
          <cell r="AE3303" t="str">
            <v>1 комн.(с)</v>
          </cell>
          <cell r="AF3303" t="str">
            <v>Апрель 2024</v>
          </cell>
          <cell r="AH3303">
            <v>1</v>
          </cell>
          <cell r="AP3303">
            <v>11278800</v>
          </cell>
        </row>
        <row r="3304">
          <cell r="I3304">
            <v>26.8</v>
          </cell>
          <cell r="K3304">
            <v>0</v>
          </cell>
          <cell r="Q3304" t="str">
            <v>Соломина Олеся Леонидовна</v>
          </cell>
          <cell r="R3304" t="str">
            <v/>
          </cell>
          <cell r="T3304" t="str">
            <v>АН Винсент</v>
          </cell>
          <cell r="U3304">
            <v>1</v>
          </cell>
          <cell r="V3304">
            <v>1</v>
          </cell>
          <cell r="W3304" t="str">
            <v>Апрель</v>
          </cell>
          <cell r="AE3304" t="str">
            <v>1 комн.(с)</v>
          </cell>
          <cell r="AF3304" t="str">
            <v>Апрель 2024</v>
          </cell>
          <cell r="AH3304">
            <v>1</v>
          </cell>
          <cell r="AP3304">
            <v>7790760</v>
          </cell>
        </row>
        <row r="3305">
          <cell r="I3305">
            <v>25.3</v>
          </cell>
          <cell r="K3305">
            <v>0</v>
          </cell>
          <cell r="Q3305" t="str">
            <v>Огнева Ольга Александровна</v>
          </cell>
          <cell r="R3305" t="str">
            <v/>
          </cell>
          <cell r="T3305" t="str">
            <v>ип юдакова</v>
          </cell>
          <cell r="U3305">
            <v>1</v>
          </cell>
          <cell r="V3305">
            <v>1</v>
          </cell>
          <cell r="W3305" t="str">
            <v>Апрель</v>
          </cell>
          <cell r="AE3305" t="str">
            <v>1 комн.(с)</v>
          </cell>
          <cell r="AF3305" t="str">
            <v>Апрель 2024</v>
          </cell>
          <cell r="AH3305">
            <v>1</v>
          </cell>
          <cell r="AP3305">
            <v>7734210</v>
          </cell>
        </row>
        <row r="3306">
          <cell r="I3306">
            <v>26.4</v>
          </cell>
          <cell r="K3306">
            <v>0</v>
          </cell>
          <cell r="Q3306" t="str">
            <v>Антоневич Татьяна Юрьевна</v>
          </cell>
          <cell r="R3306" t="str">
            <v/>
          </cell>
          <cell r="T3306" t="str">
            <v>Ип Бруцкая</v>
          </cell>
          <cell r="U3306">
            <v>1</v>
          </cell>
          <cell r="V3306">
            <v>1</v>
          </cell>
          <cell r="W3306" t="str">
            <v>Апрель</v>
          </cell>
          <cell r="AE3306" t="str">
            <v>1 комн.(с)</v>
          </cell>
          <cell r="AF3306" t="str">
            <v>Апрель 2024</v>
          </cell>
          <cell r="AH3306">
            <v>1</v>
          </cell>
          <cell r="AP3306">
            <v>0</v>
          </cell>
        </row>
        <row r="3307">
          <cell r="I3307">
            <v>26.4</v>
          </cell>
          <cell r="K3307">
            <v>0</v>
          </cell>
          <cell r="Q3307" t="str">
            <v>Труфанов Александр Сергеевич</v>
          </cell>
          <cell r="R3307" t="str">
            <v>Кетько Даниил Андреевич</v>
          </cell>
          <cell r="T3307" t="str">
            <v>ИП Чекашева</v>
          </cell>
          <cell r="U3307">
            <v>0.5</v>
          </cell>
          <cell r="V3307">
            <v>0.5</v>
          </cell>
          <cell r="W3307" t="str">
            <v>Апрель</v>
          </cell>
          <cell r="AE3307" t="str">
            <v>1 комн.(с)</v>
          </cell>
          <cell r="AF3307" t="str">
            <v>Апрель 2024</v>
          </cell>
          <cell r="AH3307">
            <v>1</v>
          </cell>
          <cell r="AP3307">
            <v>8492880</v>
          </cell>
        </row>
        <row r="3308">
          <cell r="I3308">
            <v>48</v>
          </cell>
          <cell r="K3308">
            <v>0</v>
          </cell>
          <cell r="Q3308" t="str">
            <v>Нестерова Анастасия Викторовна</v>
          </cell>
          <cell r="R3308" t="str">
            <v>Саввон Дмитрий Петрович</v>
          </cell>
          <cell r="T3308" t="str">
            <v>ИП Шень АИ</v>
          </cell>
          <cell r="U3308">
            <v>0.5</v>
          </cell>
          <cell r="V3308">
            <v>0.5</v>
          </cell>
          <cell r="W3308" t="str">
            <v>Апрель</v>
          </cell>
          <cell r="AE3308" t="str">
            <v>1 комн.</v>
          </cell>
          <cell r="AF3308" t="str">
            <v>Апрель 2024</v>
          </cell>
          <cell r="AH3308">
            <v>1</v>
          </cell>
          <cell r="AP3308">
            <v>14385600</v>
          </cell>
        </row>
        <row r="3309">
          <cell r="I3309">
            <v>27.2</v>
          </cell>
          <cell r="K3309">
            <v>2469488</v>
          </cell>
          <cell r="Q3309" t="str">
            <v>Романовский Григорий Григорьевич</v>
          </cell>
          <cell r="R3309" t="str">
            <v>Матушко Оксана Витальевна</v>
          </cell>
          <cell r="T3309" t="str">
            <v>Лето</v>
          </cell>
          <cell r="U3309">
            <v>0.5</v>
          </cell>
          <cell r="V3309">
            <v>0.5</v>
          </cell>
          <cell r="W3309" t="str">
            <v>Апрель</v>
          </cell>
          <cell r="AE3309" t="str">
            <v>1 комн.(с)</v>
          </cell>
          <cell r="AF3309" t="str">
            <v>Апрель 2024</v>
          </cell>
          <cell r="AH3309">
            <v>1</v>
          </cell>
          <cell r="AP3309">
            <v>9816480</v>
          </cell>
        </row>
        <row r="3310">
          <cell r="I3310">
            <v>25.1</v>
          </cell>
          <cell r="K3310">
            <v>4200183.8</v>
          </cell>
          <cell r="Q3310" t="str">
            <v>Скорняк Екатерина Дмитриевна</v>
          </cell>
          <cell r="R3310" t="str">
            <v/>
          </cell>
          <cell r="T3310" t="str">
            <v>ип Точилова</v>
          </cell>
          <cell r="U3310">
            <v>1</v>
          </cell>
          <cell r="V3310">
            <v>1</v>
          </cell>
          <cell r="W3310" t="str">
            <v>Апрель</v>
          </cell>
          <cell r="AE3310" t="str">
            <v>1 комн.(с)</v>
          </cell>
          <cell r="AF3310" t="str">
            <v>Апрель 2024</v>
          </cell>
          <cell r="AH3310">
            <v>1</v>
          </cell>
          <cell r="AP3310">
            <v>9753860</v>
          </cell>
        </row>
        <row r="3311">
          <cell r="I3311">
            <v>24.6</v>
          </cell>
          <cell r="K3311">
            <v>2498302</v>
          </cell>
          <cell r="Q3311" t="str">
            <v>Невзорова Наталья Павловна</v>
          </cell>
          <cell r="R3311" t="str">
            <v/>
          </cell>
          <cell r="T3311" t="str">
            <v>Элитный Сочи</v>
          </cell>
          <cell r="U3311">
            <v>1</v>
          </cell>
          <cell r="V3311">
            <v>1</v>
          </cell>
          <cell r="W3311" t="str">
            <v>Апрель</v>
          </cell>
          <cell r="AE3311" t="str">
            <v>1 комн.(с)</v>
          </cell>
          <cell r="AF3311" t="str">
            <v>Апрель 2024</v>
          </cell>
          <cell r="AH3311">
            <v>1</v>
          </cell>
          <cell r="AP3311">
            <v>9931020</v>
          </cell>
        </row>
        <row r="3312">
          <cell r="I3312">
            <v>24.6</v>
          </cell>
          <cell r="K3312">
            <v>2469840</v>
          </cell>
          <cell r="Q3312" t="str">
            <v>Лобко Валерия Сергеевна</v>
          </cell>
          <cell r="R3312" t="str">
            <v/>
          </cell>
          <cell r="T3312" t="str">
            <v>ИП Поливанов+</v>
          </cell>
          <cell r="U3312">
            <v>1</v>
          </cell>
          <cell r="V3312">
            <v>1</v>
          </cell>
          <cell r="W3312" t="str">
            <v>Апрель</v>
          </cell>
          <cell r="AE3312" t="str">
            <v>1 комн.(с)</v>
          </cell>
          <cell r="AF3312" t="str">
            <v>Апрель 2024</v>
          </cell>
          <cell r="AH3312">
            <v>1</v>
          </cell>
          <cell r="AP3312">
            <v>9817860</v>
          </cell>
        </row>
        <row r="3313">
          <cell r="I3313">
            <v>21.04</v>
          </cell>
          <cell r="K3313">
            <v>0</v>
          </cell>
          <cell r="Q3313" t="str">
            <v>Путилина Ольга Ивановна</v>
          </cell>
          <cell r="R3313" t="str">
            <v/>
          </cell>
          <cell r="T3313" t="str">
            <v>ИП Сигида Наталья Алексндровна</v>
          </cell>
          <cell r="U3313">
            <v>1</v>
          </cell>
          <cell r="V3313">
            <v>1</v>
          </cell>
          <cell r="W3313" t="str">
            <v>Апрель</v>
          </cell>
          <cell r="AE3313" t="str">
            <v>1 комн.(с)</v>
          </cell>
          <cell r="AF3313" t="str">
            <v>Апрель 2024</v>
          </cell>
          <cell r="AH3313">
            <v>1</v>
          </cell>
          <cell r="AP3313">
            <v>8028864</v>
          </cell>
        </row>
        <row r="3314">
          <cell r="I3314">
            <v>25.3</v>
          </cell>
          <cell r="K3314">
            <v>0</v>
          </cell>
          <cell r="Q3314" t="str">
            <v>Антоневич Татьяна Юрьевна</v>
          </cell>
          <cell r="R3314" t="str">
            <v/>
          </cell>
          <cell r="T3314" t="str">
            <v>АН Лето</v>
          </cell>
          <cell r="U3314">
            <v>1</v>
          </cell>
          <cell r="V3314">
            <v>1</v>
          </cell>
          <cell r="W3314" t="str">
            <v>Апрель</v>
          </cell>
          <cell r="AE3314" t="str">
            <v>1 комн.(с)</v>
          </cell>
          <cell r="AF3314" t="str">
            <v>Апрель 2024</v>
          </cell>
          <cell r="AH3314">
            <v>1</v>
          </cell>
          <cell r="AP3314">
            <v>7784810</v>
          </cell>
        </row>
        <row r="3315">
          <cell r="I3315">
            <v>25.3</v>
          </cell>
          <cell r="K3315">
            <v>0</v>
          </cell>
          <cell r="Q3315" t="str">
            <v>Матушко Оксана Витальевна</v>
          </cell>
          <cell r="R3315" t="str">
            <v/>
          </cell>
          <cell r="T3315" t="str">
            <v>Лето</v>
          </cell>
          <cell r="U3315">
            <v>1</v>
          </cell>
          <cell r="V3315">
            <v>1</v>
          </cell>
          <cell r="W3315" t="str">
            <v>Апрель</v>
          </cell>
          <cell r="AE3315" t="str">
            <v>1 комн.(с)</v>
          </cell>
          <cell r="AF3315" t="str">
            <v>Апрель 2024</v>
          </cell>
          <cell r="AH3315">
            <v>1</v>
          </cell>
          <cell r="AP3315">
            <v>7784810</v>
          </cell>
        </row>
        <row r="3316">
          <cell r="I3316">
            <v>25.3</v>
          </cell>
          <cell r="K3316">
            <v>0</v>
          </cell>
          <cell r="Q3316" t="str">
            <v>Борисова Алина Валерьевна</v>
          </cell>
          <cell r="R3316" t="str">
            <v/>
          </cell>
          <cell r="T3316" t="str">
            <v>МАРТЫНЕНКО ПАВЕЛ ИГОРЕВИЧ ИП</v>
          </cell>
          <cell r="U3316">
            <v>1</v>
          </cell>
          <cell r="V3316">
            <v>1</v>
          </cell>
          <cell r="W3316" t="str">
            <v>Апрель</v>
          </cell>
          <cell r="AE3316" t="str">
            <v>1 комн.(с)</v>
          </cell>
          <cell r="AF3316" t="str">
            <v>Апрель 2024</v>
          </cell>
          <cell r="AH3316">
            <v>1</v>
          </cell>
          <cell r="AP3316">
            <v>7911310</v>
          </cell>
        </row>
        <row r="3317">
          <cell r="I3317">
            <v>25.3</v>
          </cell>
          <cell r="K3317">
            <v>0</v>
          </cell>
          <cell r="Q3317" t="str">
            <v>Матушко Оксана Витальевна</v>
          </cell>
          <cell r="R3317" t="str">
            <v/>
          </cell>
          <cell r="T3317" t="str">
            <v>им макут</v>
          </cell>
          <cell r="U3317">
            <v>1</v>
          </cell>
          <cell r="V3317">
            <v>1</v>
          </cell>
          <cell r="W3317" t="str">
            <v>Апрель</v>
          </cell>
          <cell r="AE3317" t="str">
            <v>1 комн.(с)</v>
          </cell>
          <cell r="AF3317" t="str">
            <v>Апрель 2024</v>
          </cell>
          <cell r="AH3317">
            <v>1</v>
          </cell>
          <cell r="AP3317">
            <v>7860710</v>
          </cell>
        </row>
        <row r="3318">
          <cell r="I3318">
            <v>25.3</v>
          </cell>
          <cell r="K3318">
            <v>0</v>
          </cell>
          <cell r="Q3318" t="str">
            <v>Матушко Оксана Витальевна</v>
          </cell>
          <cell r="R3318" t="str">
            <v>Хархалуп Александр Владимирович</v>
          </cell>
          <cell r="T3318" t="str">
            <v>про инвест</v>
          </cell>
          <cell r="U3318">
            <v>0.5</v>
          </cell>
          <cell r="V3318">
            <v>0.5</v>
          </cell>
          <cell r="W3318" t="str">
            <v>Апрель</v>
          </cell>
          <cell r="AE3318" t="str">
            <v>1 комн.(с)</v>
          </cell>
          <cell r="AF3318" t="str">
            <v>Апрель 2024</v>
          </cell>
          <cell r="AH3318">
            <v>1</v>
          </cell>
          <cell r="AP3318">
            <v>7784810</v>
          </cell>
        </row>
        <row r="3319">
          <cell r="I3319">
            <v>25.3</v>
          </cell>
          <cell r="K3319">
            <v>0</v>
          </cell>
          <cell r="Q3319" t="str">
            <v>Свядощ Дарья Дмитриевна</v>
          </cell>
          <cell r="R3319" t="str">
            <v/>
          </cell>
          <cell r="T3319" t="str">
            <v>Рост недвижимость</v>
          </cell>
          <cell r="U3319">
            <v>1</v>
          </cell>
          <cell r="V3319">
            <v>1</v>
          </cell>
          <cell r="W3319" t="str">
            <v>Апрель</v>
          </cell>
          <cell r="AE3319" t="str">
            <v>1 комн.(с)</v>
          </cell>
          <cell r="AF3319" t="str">
            <v>Апрель 2024</v>
          </cell>
          <cell r="AH3319">
            <v>1</v>
          </cell>
          <cell r="AP3319">
            <v>8139010</v>
          </cell>
        </row>
        <row r="3320">
          <cell r="I3320">
            <v>48</v>
          </cell>
          <cell r="K3320">
            <v>0</v>
          </cell>
          <cell r="Q3320" t="str">
            <v>Лобко Валерия Сергеевна</v>
          </cell>
          <cell r="R3320" t="str">
            <v/>
          </cell>
          <cell r="T3320" t="str">
            <v>ИП Поливанов+</v>
          </cell>
          <cell r="U3320">
            <v>1</v>
          </cell>
          <cell r="V3320">
            <v>1</v>
          </cell>
          <cell r="W3320" t="str">
            <v>Апрель</v>
          </cell>
          <cell r="AE3320" t="str">
            <v>1 комн.</v>
          </cell>
          <cell r="AF3320" t="str">
            <v>Апрель 2024</v>
          </cell>
          <cell r="AH3320">
            <v>1</v>
          </cell>
          <cell r="AP3320">
            <v>0</v>
          </cell>
        </row>
        <row r="3321">
          <cell r="I3321">
            <v>60.4</v>
          </cell>
          <cell r="K3321">
            <v>0</v>
          </cell>
          <cell r="Q3321" t="str">
            <v>Антоневич Татьяна Юрьевна</v>
          </cell>
          <cell r="R3321" t="str">
            <v/>
          </cell>
          <cell r="T3321" t="str">
            <v>АН Атлас</v>
          </cell>
          <cell r="U3321">
            <v>1</v>
          </cell>
          <cell r="V3321">
            <v>1</v>
          </cell>
          <cell r="W3321" t="str">
            <v>Апрель</v>
          </cell>
          <cell r="AE3321" t="str">
            <v>2 комн.</v>
          </cell>
          <cell r="AF3321" t="str">
            <v>Апрель 2024</v>
          </cell>
          <cell r="AH3321">
            <v>1</v>
          </cell>
          <cell r="AP3321">
            <v>15945600</v>
          </cell>
        </row>
        <row r="3322">
          <cell r="I3322">
            <v>26</v>
          </cell>
          <cell r="K3322">
            <v>0</v>
          </cell>
          <cell r="Q3322" t="str">
            <v>Лобко Валерия Сергеевна</v>
          </cell>
          <cell r="R3322" t="str">
            <v/>
          </cell>
          <cell r="T3322" t="str">
            <v>ИП Тулаби</v>
          </cell>
          <cell r="U3322">
            <v>1</v>
          </cell>
          <cell r="V3322">
            <v>1</v>
          </cell>
          <cell r="W3322" t="str">
            <v>Апрель</v>
          </cell>
          <cell r="AE3322" t="str">
            <v>1 комн.</v>
          </cell>
          <cell r="AF3322" t="str">
            <v>Апрель 2024</v>
          </cell>
          <cell r="AH3322">
            <v>1</v>
          </cell>
          <cell r="AP3322">
            <v>9128600</v>
          </cell>
        </row>
        <row r="3323">
          <cell r="I3323">
            <v>42.94</v>
          </cell>
          <cell r="K3323">
            <v>0</v>
          </cell>
          <cell r="Q3323" t="str">
            <v>Кетько Даниил Андреевич</v>
          </cell>
          <cell r="R3323" t="str">
            <v/>
          </cell>
          <cell r="T3323" t="str">
            <v>ООО "Центр Недвижимости Ваш Дом"</v>
          </cell>
          <cell r="U3323">
            <v>1</v>
          </cell>
          <cell r="V3323">
            <v>1</v>
          </cell>
          <cell r="W3323" t="str">
            <v>Апрель</v>
          </cell>
          <cell r="AE3323" t="str">
            <v>2 комн.</v>
          </cell>
          <cell r="AF3323" t="str">
            <v>Апрель 2024</v>
          </cell>
          <cell r="AH3323">
            <v>1</v>
          </cell>
          <cell r="AP3323">
            <v>15930740</v>
          </cell>
        </row>
        <row r="3324">
          <cell r="I3324">
            <v>23.3</v>
          </cell>
          <cell r="K3324">
            <v>0</v>
          </cell>
          <cell r="Q3324" t="str">
            <v>Романовский Григорий Григорьевич</v>
          </cell>
          <cell r="R3324" t="str">
            <v>Матушко Оксана Витальевна</v>
          </cell>
          <cell r="T3324" t="str">
            <v>Элитный Сочи</v>
          </cell>
          <cell r="U3324">
            <v>0.5</v>
          </cell>
          <cell r="V3324">
            <v>0.5</v>
          </cell>
          <cell r="W3324" t="str">
            <v>Апрель</v>
          </cell>
          <cell r="AE3324" t="str">
            <v>1 комн.(с)</v>
          </cell>
          <cell r="AF3324" t="str">
            <v>Апрель 2024</v>
          </cell>
          <cell r="AH3324">
            <v>1</v>
          </cell>
          <cell r="AP3324">
            <v>9378250</v>
          </cell>
        </row>
        <row r="3325">
          <cell r="I3325">
            <v>22.86</v>
          </cell>
          <cell r="K3325">
            <v>0</v>
          </cell>
          <cell r="Q3325" t="str">
            <v>Гимаева Нина Евгеньевна</v>
          </cell>
          <cell r="R3325" t="str">
            <v/>
          </cell>
          <cell r="T3325" t="str">
            <v>ИП Каракеян</v>
          </cell>
          <cell r="U3325">
            <v>1</v>
          </cell>
          <cell r="V3325">
            <v>1</v>
          </cell>
          <cell r="W3325" t="str">
            <v>Апрель</v>
          </cell>
          <cell r="AE3325" t="str">
            <v>1 комн.(с)</v>
          </cell>
          <cell r="AF3325" t="str">
            <v>Апрель 2024</v>
          </cell>
          <cell r="AH3325">
            <v>1</v>
          </cell>
          <cell r="AP3325">
            <v>9553194</v>
          </cell>
        </row>
        <row r="3326">
          <cell r="I3326">
            <v>16.41</v>
          </cell>
          <cell r="K3326">
            <v>0</v>
          </cell>
          <cell r="Q3326" t="str">
            <v>Гимаева Нина Евгеньевна</v>
          </cell>
          <cell r="R3326" t="str">
            <v/>
          </cell>
          <cell r="T3326" t="str">
            <v>Империя</v>
          </cell>
          <cell r="U3326">
            <v>1</v>
          </cell>
          <cell r="V3326">
            <v>1</v>
          </cell>
          <cell r="W3326" t="str">
            <v>Апрель</v>
          </cell>
          <cell r="AE3326" t="str">
            <v>Парковки</v>
          </cell>
          <cell r="AF3326" t="str">
            <v>Апрель 2024</v>
          </cell>
          <cell r="AH3326">
            <v>1</v>
          </cell>
          <cell r="AP3326">
            <v>1710000</v>
          </cell>
        </row>
        <row r="3327">
          <cell r="I3327">
            <v>25.3</v>
          </cell>
          <cell r="K3327">
            <v>0</v>
          </cell>
          <cell r="Q3327" t="str">
            <v>Малхосьянц Юлия Владимировна</v>
          </cell>
          <cell r="R3327" t="str">
            <v>Матушко Оксана Витальевна</v>
          </cell>
          <cell r="T3327" t="str">
            <v>ИП Булатецкий</v>
          </cell>
          <cell r="U3327">
            <v>0.5</v>
          </cell>
          <cell r="V3327">
            <v>0.5</v>
          </cell>
          <cell r="W3327" t="str">
            <v>Апрель</v>
          </cell>
          <cell r="AE3327" t="str">
            <v>1 комн.(с)</v>
          </cell>
          <cell r="AF3327" t="str">
            <v>Апрель 2024</v>
          </cell>
          <cell r="AH3327">
            <v>1</v>
          </cell>
          <cell r="AP3327">
            <v>7607710</v>
          </cell>
        </row>
        <row r="3328">
          <cell r="I3328">
            <v>26.4</v>
          </cell>
          <cell r="K3328">
            <v>0</v>
          </cell>
          <cell r="Q3328" t="str">
            <v>Антоневич Татьяна Юрьевна</v>
          </cell>
          <cell r="R3328" t="str">
            <v/>
          </cell>
          <cell r="T3328" t="str">
            <v>АН Простор</v>
          </cell>
          <cell r="U3328">
            <v>1</v>
          </cell>
          <cell r="V3328">
            <v>1</v>
          </cell>
          <cell r="W3328" t="str">
            <v>Апрель</v>
          </cell>
          <cell r="AE3328" t="str">
            <v>1 комн.(с)</v>
          </cell>
          <cell r="AF3328" t="str">
            <v>Апрель 2024</v>
          </cell>
          <cell r="AH3328">
            <v>1</v>
          </cell>
          <cell r="AP3328">
            <v>8070480</v>
          </cell>
        </row>
        <row r="3329">
          <cell r="I3329">
            <v>48.52</v>
          </cell>
          <cell r="K3329">
            <v>0</v>
          </cell>
          <cell r="Q3329" t="str">
            <v>Малхосьянц Юлия Владимировна</v>
          </cell>
          <cell r="R3329" t="str">
            <v/>
          </cell>
          <cell r="T3329" t="str">
            <v>ИП Булатецкий</v>
          </cell>
          <cell r="U3329">
            <v>1</v>
          </cell>
          <cell r="V3329">
            <v>1</v>
          </cell>
          <cell r="W3329" t="str">
            <v>Апрель</v>
          </cell>
          <cell r="AE3329" t="str">
            <v>2 комн.</v>
          </cell>
          <cell r="AF3329" t="str">
            <v>Апрель 2024</v>
          </cell>
          <cell r="AH3329">
            <v>1</v>
          </cell>
          <cell r="AP3329">
            <v>17903880</v>
          </cell>
        </row>
        <row r="3330">
          <cell r="I3330">
            <v>42.75</v>
          </cell>
          <cell r="K3330">
            <v>0</v>
          </cell>
          <cell r="Q3330" t="str">
            <v>Малхосьянц Юлия Владимировна</v>
          </cell>
          <cell r="R3330" t="str">
            <v/>
          </cell>
          <cell r="T3330" t="str">
            <v>ИП Булатецкий</v>
          </cell>
          <cell r="U3330">
            <v>1</v>
          </cell>
          <cell r="V3330">
            <v>1</v>
          </cell>
          <cell r="W3330" t="str">
            <v>Апрель</v>
          </cell>
          <cell r="AE3330" t="str">
            <v>2 комн.</v>
          </cell>
          <cell r="AF3330" t="str">
            <v>Апрель 2024</v>
          </cell>
          <cell r="AH3330">
            <v>1</v>
          </cell>
          <cell r="AP3330">
            <v>15736275</v>
          </cell>
        </row>
        <row r="3331">
          <cell r="I3331">
            <v>25.3</v>
          </cell>
          <cell r="K3331">
            <v>0</v>
          </cell>
          <cell r="Q3331" t="str">
            <v>Матушко Оксана Витальевна</v>
          </cell>
          <cell r="R3331" t="str">
            <v/>
          </cell>
          <cell r="T3331" t="str">
            <v>ИП Макут</v>
          </cell>
          <cell r="U3331">
            <v>1</v>
          </cell>
          <cell r="V3331">
            <v>1</v>
          </cell>
          <cell r="W3331" t="str">
            <v>Апрель</v>
          </cell>
          <cell r="AE3331" t="str">
            <v>1 комн.(с)</v>
          </cell>
          <cell r="AF3331" t="str">
            <v>Апрель 2024</v>
          </cell>
          <cell r="AH3331">
            <v>1</v>
          </cell>
          <cell r="AP3331">
            <v>7860710</v>
          </cell>
        </row>
        <row r="3332">
          <cell r="I3332">
            <v>25.3</v>
          </cell>
          <cell r="K3332">
            <v>0</v>
          </cell>
          <cell r="Q3332" t="str">
            <v>Хархалуп Александр Владимирович</v>
          </cell>
          <cell r="R3332" t="str">
            <v/>
          </cell>
          <cell r="T3332" t="str">
            <v>ИП Насонов</v>
          </cell>
          <cell r="U3332">
            <v>1</v>
          </cell>
          <cell r="V3332">
            <v>1</v>
          </cell>
          <cell r="W3332" t="str">
            <v>Апрель</v>
          </cell>
          <cell r="AE3332" t="str">
            <v>1 комн.(с)</v>
          </cell>
          <cell r="AF3332" t="str">
            <v>Апрель 2024</v>
          </cell>
          <cell r="AH3332">
            <v>1</v>
          </cell>
          <cell r="AP3332">
            <v>7784810</v>
          </cell>
        </row>
        <row r="3333">
          <cell r="I3333">
            <v>24.6</v>
          </cell>
          <cell r="K3333">
            <v>0</v>
          </cell>
          <cell r="Q3333" t="str">
            <v>Борисова Алина Валерьевна</v>
          </cell>
          <cell r="R3333" t="str">
            <v/>
          </cell>
          <cell r="T3333" t="str">
            <v>ООО Этажи</v>
          </cell>
          <cell r="U3333">
            <v>1</v>
          </cell>
          <cell r="V3333">
            <v>1</v>
          </cell>
          <cell r="W3333" t="str">
            <v>Апрель</v>
          </cell>
          <cell r="AE3333" t="str">
            <v>1 комн.(с)</v>
          </cell>
          <cell r="AF3333" t="str">
            <v>Апрель 2024</v>
          </cell>
          <cell r="AH3333">
            <v>1</v>
          </cell>
          <cell r="AP3333">
            <v>7210260</v>
          </cell>
        </row>
        <row r="3334">
          <cell r="I3334">
            <v>25.3</v>
          </cell>
          <cell r="K3334">
            <v>0</v>
          </cell>
          <cell r="Q3334" t="str">
            <v>Путилина Ольга Ивановна</v>
          </cell>
          <cell r="R3334" t="str">
            <v/>
          </cell>
          <cell r="T3334" t="str">
            <v>ИП Дорофеев Константин Евгеньевич</v>
          </cell>
          <cell r="U3334">
            <v>1</v>
          </cell>
          <cell r="V3334">
            <v>1</v>
          </cell>
          <cell r="W3334" t="str">
            <v>Апрель</v>
          </cell>
          <cell r="AE3334" t="str">
            <v>1 комн.(с)</v>
          </cell>
          <cell r="AF3334" t="str">
            <v>Апрель 2024</v>
          </cell>
          <cell r="AH3334">
            <v>1</v>
          </cell>
          <cell r="AP3334">
            <v>7860710</v>
          </cell>
        </row>
        <row r="3335">
          <cell r="I3335">
            <v>25.3</v>
          </cell>
          <cell r="K3335">
            <v>0</v>
          </cell>
          <cell r="Q3335" t="str">
            <v>Кетько Даниил Андреевич</v>
          </cell>
          <cell r="R3335" t="str">
            <v/>
          </cell>
          <cell r="T3335" t="str">
            <v>АН Сова</v>
          </cell>
          <cell r="U3335">
            <v>1</v>
          </cell>
          <cell r="V3335">
            <v>1</v>
          </cell>
          <cell r="W3335" t="str">
            <v>Апрель</v>
          </cell>
          <cell r="AE3335" t="str">
            <v>1 комн.(с)</v>
          </cell>
          <cell r="AF3335" t="str">
            <v>Апрель 2024</v>
          </cell>
          <cell r="AH3335">
            <v>1</v>
          </cell>
          <cell r="AP3335">
            <v>7784810</v>
          </cell>
        </row>
        <row r="3336">
          <cell r="I3336">
            <v>38.1</v>
          </cell>
          <cell r="K3336">
            <v>0</v>
          </cell>
          <cell r="Q3336" t="str">
            <v>Труфанов Александр Сергеевич</v>
          </cell>
          <cell r="R3336" t="str">
            <v/>
          </cell>
          <cell r="T3336" t="str">
            <v>ООО Империя</v>
          </cell>
          <cell r="U3336">
            <v>1</v>
          </cell>
          <cell r="V3336">
            <v>1</v>
          </cell>
          <cell r="W3336" t="str">
            <v>Апрель</v>
          </cell>
          <cell r="AE3336" t="str">
            <v>1 комн.</v>
          </cell>
          <cell r="AF3336" t="str">
            <v>Апрель 2024</v>
          </cell>
          <cell r="AH3336">
            <v>1</v>
          </cell>
          <cell r="AP3336">
            <v>14424660</v>
          </cell>
        </row>
        <row r="3337">
          <cell r="I3337">
            <v>25.1</v>
          </cell>
          <cell r="K3337">
            <v>0</v>
          </cell>
          <cell r="Q3337" t="str">
            <v>Жерихов Иван Борисович</v>
          </cell>
          <cell r="R3337" t="str">
            <v/>
          </cell>
          <cell r="T3337" t="str">
            <v>Элитный Сочи</v>
          </cell>
          <cell r="U3337">
            <v>1</v>
          </cell>
          <cell r="V3337">
            <v>1</v>
          </cell>
          <cell r="W3337" t="str">
            <v>Апрель</v>
          </cell>
          <cell r="AE3337" t="str">
            <v>1 комн.(с)</v>
          </cell>
          <cell r="AF3337" t="str">
            <v>Апрель 2024</v>
          </cell>
          <cell r="AH3337">
            <v>1</v>
          </cell>
          <cell r="AP3337">
            <v>0</v>
          </cell>
        </row>
        <row r="3338">
          <cell r="I3338">
            <v>25.3</v>
          </cell>
          <cell r="K3338">
            <v>0</v>
          </cell>
          <cell r="Q3338" t="str">
            <v>Лобко Валерия Сергеевна</v>
          </cell>
          <cell r="R3338" t="str">
            <v/>
          </cell>
          <cell r="T3338" t="str">
            <v>ИП Тулаби</v>
          </cell>
          <cell r="U3338">
            <v>1</v>
          </cell>
          <cell r="V3338">
            <v>1</v>
          </cell>
          <cell r="W3338" t="str">
            <v>Апрель</v>
          </cell>
          <cell r="AE3338" t="str">
            <v>1 комн.(с)</v>
          </cell>
          <cell r="AF3338" t="str">
            <v>Апрель 2024</v>
          </cell>
          <cell r="AH3338">
            <v>1</v>
          </cell>
          <cell r="AP3338">
            <v>7860710</v>
          </cell>
        </row>
        <row r="3339">
          <cell r="I3339">
            <v>25.3</v>
          </cell>
          <cell r="K3339">
            <v>0</v>
          </cell>
          <cell r="Q3339" t="str">
            <v>Нестерова Анастасия Викторовна</v>
          </cell>
          <cell r="R3339" t="str">
            <v/>
          </cell>
          <cell r="T3339" t="str">
            <v>ИП Гуз Алла</v>
          </cell>
          <cell r="U3339">
            <v>1</v>
          </cell>
          <cell r="V3339">
            <v>1</v>
          </cell>
          <cell r="W3339" t="str">
            <v>Апрель</v>
          </cell>
          <cell r="AE3339" t="str">
            <v>1 комн.(с)</v>
          </cell>
          <cell r="AF3339" t="str">
            <v>Апрель 2024</v>
          </cell>
          <cell r="AH3339">
            <v>1</v>
          </cell>
          <cell r="AP3339">
            <v>7734210</v>
          </cell>
        </row>
        <row r="3340">
          <cell r="I3340">
            <v>25.3</v>
          </cell>
          <cell r="K3340">
            <v>0</v>
          </cell>
          <cell r="Q3340" t="str">
            <v>Матушко Оксана Витальевна</v>
          </cell>
          <cell r="R3340" t="str">
            <v/>
          </cell>
          <cell r="T3340" t="str">
            <v>нет</v>
          </cell>
          <cell r="U3340">
            <v>1</v>
          </cell>
          <cell r="V3340">
            <v>0</v>
          </cell>
          <cell r="W3340" t="str">
            <v>Апрель</v>
          </cell>
          <cell r="AE3340" t="str">
            <v>1 комн.(с)</v>
          </cell>
          <cell r="AF3340" t="str">
            <v>Апрель 2024</v>
          </cell>
          <cell r="AH3340">
            <v>1</v>
          </cell>
          <cell r="AP3340">
            <v>7753083.7999999998</v>
          </cell>
        </row>
        <row r="3341">
          <cell r="I3341">
            <v>24.6</v>
          </cell>
          <cell r="K3341">
            <v>1997421.6</v>
          </cell>
          <cell r="Q3341" t="str">
            <v>Кетько Даниил Андреевич</v>
          </cell>
          <cell r="R3341" t="str">
            <v>Борисова Алина Валерьевна</v>
          </cell>
          <cell r="T3341" t="str">
            <v>ИП Мартыненко</v>
          </cell>
          <cell r="U3341">
            <v>0.5</v>
          </cell>
          <cell r="V3341">
            <v>0.5</v>
          </cell>
          <cell r="W3341" t="str">
            <v>Апрель</v>
          </cell>
          <cell r="AE3341" t="str">
            <v>1 комн.(с)</v>
          </cell>
          <cell r="AF3341" t="str">
            <v>Апрель 2024</v>
          </cell>
          <cell r="AH3341">
            <v>1</v>
          </cell>
          <cell r="AP3341">
            <v>8686260</v>
          </cell>
        </row>
        <row r="3342">
          <cell r="I3342">
            <v>60.4</v>
          </cell>
          <cell r="K3342">
            <v>0</v>
          </cell>
          <cell r="Q3342" t="str">
            <v>Свядощ Дарья Дмитриевна</v>
          </cell>
          <cell r="R3342" t="str">
            <v>Труфанов Александр Сергеевич</v>
          </cell>
          <cell r="T3342" t="str">
            <v>ИП Ковалева</v>
          </cell>
          <cell r="U3342">
            <v>0.5</v>
          </cell>
          <cell r="V3342">
            <v>0.5</v>
          </cell>
          <cell r="W3342" t="str">
            <v>Апрель</v>
          </cell>
          <cell r="AE3342" t="str">
            <v>2 комн.</v>
          </cell>
          <cell r="AF3342" t="str">
            <v>Апрель 2024</v>
          </cell>
          <cell r="AH3342">
            <v>1</v>
          </cell>
          <cell r="AP3342">
            <v>17805920</v>
          </cell>
        </row>
        <row r="3343">
          <cell r="I3343">
            <v>22.77</v>
          </cell>
          <cell r="K3343">
            <v>2820543</v>
          </cell>
          <cell r="Q3343" t="str">
            <v>Нестерова Анастасия Викторовна</v>
          </cell>
          <cell r="R3343" t="str">
            <v/>
          </cell>
          <cell r="T3343" t="str">
            <v>ИП Шень</v>
          </cell>
          <cell r="U3343">
            <v>1</v>
          </cell>
          <cell r="V3343">
            <v>1</v>
          </cell>
          <cell r="W3343" t="str">
            <v>Апрель</v>
          </cell>
          <cell r="AE3343" t="str">
            <v>1 комн.(с)</v>
          </cell>
          <cell r="AF3343" t="str">
            <v>Апрель 2024</v>
          </cell>
          <cell r="AH3343">
            <v>1</v>
          </cell>
          <cell r="AP3343">
            <v>11211948</v>
          </cell>
        </row>
        <row r="3344">
          <cell r="I3344">
            <v>35.1</v>
          </cell>
          <cell r="K3344">
            <v>0</v>
          </cell>
          <cell r="Q3344" t="str">
            <v>Кетько Даниил Андреевич</v>
          </cell>
          <cell r="R3344" t="str">
            <v>Путилина Ольга Ивановна</v>
          </cell>
          <cell r="T3344" t="str">
            <v>Элитный Сочи</v>
          </cell>
          <cell r="U3344">
            <v>0.5</v>
          </cell>
          <cell r="V3344">
            <v>0.5</v>
          </cell>
          <cell r="W3344" t="str">
            <v>Апрель</v>
          </cell>
          <cell r="AE3344" t="str">
            <v>1 комн.</v>
          </cell>
          <cell r="AF3344" t="str">
            <v>Апрель 2024</v>
          </cell>
          <cell r="AH3344">
            <v>1</v>
          </cell>
          <cell r="AP3344">
            <v>0</v>
          </cell>
        </row>
        <row r="3345">
          <cell r="I3345">
            <v>24.6</v>
          </cell>
          <cell r="K3345">
            <v>0</v>
          </cell>
          <cell r="Q3345" t="str">
            <v>Скорняк Екатерина Дмитриевна</v>
          </cell>
          <cell r="R3345" t="str">
            <v>Матушко Оксана Витальевна</v>
          </cell>
          <cell r="T3345" t="str">
            <v>Элитный Сочи</v>
          </cell>
          <cell r="U3345">
            <v>0.5</v>
          </cell>
          <cell r="V3345">
            <v>0.5</v>
          </cell>
          <cell r="W3345" t="str">
            <v>Апрель</v>
          </cell>
          <cell r="AE3345" t="str">
            <v>1 комн.(с)</v>
          </cell>
          <cell r="AF3345" t="str">
            <v>Апрель 2024</v>
          </cell>
          <cell r="AH3345">
            <v>1</v>
          </cell>
          <cell r="AP3345">
            <v>0</v>
          </cell>
        </row>
        <row r="3346">
          <cell r="I3346">
            <v>26.3</v>
          </cell>
          <cell r="K3346">
            <v>0</v>
          </cell>
          <cell r="Q3346" t="str">
            <v>Огнева Ольга Александровна</v>
          </cell>
          <cell r="R3346" t="str">
            <v/>
          </cell>
          <cell r="T3346" t="str">
            <v>ип юдакова</v>
          </cell>
          <cell r="U3346">
            <v>1</v>
          </cell>
          <cell r="V3346">
            <v>1</v>
          </cell>
          <cell r="W3346" t="str">
            <v>Апрель</v>
          </cell>
          <cell r="AE3346" t="str">
            <v>1 комн.(с)</v>
          </cell>
          <cell r="AF3346" t="str">
            <v>Апрель 2024</v>
          </cell>
          <cell r="AH3346">
            <v>1</v>
          </cell>
          <cell r="AP3346">
            <v>7908410</v>
          </cell>
        </row>
        <row r="3347">
          <cell r="I3347">
            <v>24.6</v>
          </cell>
          <cell r="K3347">
            <v>0</v>
          </cell>
          <cell r="Q3347" t="str">
            <v>Лобко Валерия Сергеевна</v>
          </cell>
          <cell r="R3347" t="str">
            <v/>
          </cell>
          <cell r="T3347" t="str">
            <v>Ип  Долотова</v>
          </cell>
          <cell r="U3347">
            <v>1</v>
          </cell>
          <cell r="V3347">
            <v>1</v>
          </cell>
          <cell r="W3347" t="str">
            <v>Апрель</v>
          </cell>
          <cell r="AE3347" t="str">
            <v>1 комн.(с)</v>
          </cell>
          <cell r="AF3347" t="str">
            <v>Апрель 2024</v>
          </cell>
          <cell r="AH3347">
            <v>1</v>
          </cell>
          <cell r="AP3347">
            <v>7741620</v>
          </cell>
        </row>
        <row r="3348">
          <cell r="I3348">
            <v>336.5</v>
          </cell>
          <cell r="K3348">
            <v>0</v>
          </cell>
          <cell r="Q3348" t="str">
            <v>Перов Егор Александрович</v>
          </cell>
          <cell r="R3348" t="str">
            <v>Антоневич Татьяна Юрьевна</v>
          </cell>
          <cell r="T3348" t="str">
            <v>Егорова Айгуль Винеровна</v>
          </cell>
          <cell r="U3348">
            <v>0.5</v>
          </cell>
          <cell r="V3348">
            <v>0.5</v>
          </cell>
          <cell r="W3348" t="str">
            <v>Апрель</v>
          </cell>
          <cell r="AE3348" t="str">
            <v>Парковки</v>
          </cell>
          <cell r="AF3348" t="str">
            <v>Апрель 2024</v>
          </cell>
          <cell r="AH3348">
            <v>1</v>
          </cell>
          <cell r="AP3348">
            <v>0</v>
          </cell>
        </row>
        <row r="3349">
          <cell r="I3349">
            <v>25.8</v>
          </cell>
          <cell r="K3349">
            <v>0</v>
          </cell>
          <cell r="Q3349" t="str">
            <v>Антоневич Татьяна Юрьевна</v>
          </cell>
          <cell r="R3349" t="str">
            <v/>
          </cell>
          <cell r="T3349" t="str">
            <v>ип Гнып</v>
          </cell>
          <cell r="U3349">
            <v>1</v>
          </cell>
          <cell r="V3349">
            <v>1</v>
          </cell>
          <cell r="W3349" t="str">
            <v>Апрель</v>
          </cell>
          <cell r="AE3349" t="str">
            <v>1 комн.(с)</v>
          </cell>
          <cell r="AF3349" t="str">
            <v>Апрель 2024</v>
          </cell>
          <cell r="AH3349">
            <v>1</v>
          </cell>
          <cell r="AP3349">
            <v>7551660</v>
          </cell>
        </row>
        <row r="3350">
          <cell r="I3350">
            <v>25.1</v>
          </cell>
          <cell r="K3350">
            <v>0</v>
          </cell>
          <cell r="Q3350" t="str">
            <v>Малхосьянц Юлия Владимировна</v>
          </cell>
          <cell r="R3350" t="str">
            <v>Матушко Оксана Витальевна</v>
          </cell>
          <cell r="T3350" t="str">
            <v>Зайцев Групп</v>
          </cell>
          <cell r="U3350">
            <v>0.5</v>
          </cell>
          <cell r="V3350">
            <v>0.5</v>
          </cell>
          <cell r="W3350" t="str">
            <v>Апрель</v>
          </cell>
          <cell r="AE3350" t="str">
            <v>1 комн.(с)</v>
          </cell>
          <cell r="AF3350" t="str">
            <v>Апрель 2024</v>
          </cell>
          <cell r="AH3350">
            <v>1</v>
          </cell>
          <cell r="AP3350">
            <v>7085730</v>
          </cell>
        </row>
        <row r="3351">
          <cell r="I3351">
            <v>36.299999999999997</v>
          </cell>
          <cell r="K3351">
            <v>0</v>
          </cell>
          <cell r="Q3351" t="str">
            <v>Нестерова Анастасия Викторовна</v>
          </cell>
          <cell r="R3351" t="str">
            <v>Жерихов Иван Борисович</v>
          </cell>
          <cell r="T3351" t="str">
            <v>Н - Маркет</v>
          </cell>
          <cell r="U3351">
            <v>0.5</v>
          </cell>
          <cell r="V3351">
            <v>0.5</v>
          </cell>
          <cell r="W3351" t="str">
            <v>Апрель</v>
          </cell>
          <cell r="AE3351" t="str">
            <v>1 комн.</v>
          </cell>
          <cell r="AF3351" t="str">
            <v>Апрель 2024</v>
          </cell>
          <cell r="AH3351">
            <v>1</v>
          </cell>
          <cell r="AP3351">
            <v>11913660</v>
          </cell>
        </row>
        <row r="3352">
          <cell r="I3352">
            <v>25.3</v>
          </cell>
          <cell r="K3352">
            <v>0</v>
          </cell>
          <cell r="Q3352" t="str">
            <v>Нестерова Анастасия Викторовна</v>
          </cell>
          <cell r="R3352" t="str">
            <v/>
          </cell>
          <cell r="T3352" t="str">
            <v>ИП Штыкина</v>
          </cell>
          <cell r="U3352">
            <v>1</v>
          </cell>
          <cell r="V3352">
            <v>1</v>
          </cell>
          <cell r="W3352" t="str">
            <v>Апрель</v>
          </cell>
          <cell r="AE3352" t="str">
            <v>1 комн.(с)</v>
          </cell>
          <cell r="AF3352" t="str">
            <v>Апрель 2024</v>
          </cell>
          <cell r="AH3352">
            <v>1</v>
          </cell>
          <cell r="AP3352">
            <v>7860710</v>
          </cell>
        </row>
        <row r="3353">
          <cell r="I3353">
            <v>25.3</v>
          </cell>
          <cell r="K3353">
            <v>0</v>
          </cell>
          <cell r="Q3353" t="str">
            <v>Хархалуп Александр Владимирович</v>
          </cell>
          <cell r="R3353" t="str">
            <v>Романовский Григорий Григорьевич</v>
          </cell>
          <cell r="T3353" t="str">
            <v>ООО ГРЦ</v>
          </cell>
          <cell r="U3353">
            <v>0.5</v>
          </cell>
          <cell r="V3353">
            <v>0.5</v>
          </cell>
          <cell r="W3353" t="str">
            <v>Апрель</v>
          </cell>
          <cell r="AE3353" t="str">
            <v>1 комн.(с)</v>
          </cell>
          <cell r="AF3353" t="str">
            <v>Апрель 2024</v>
          </cell>
          <cell r="AH3353">
            <v>1</v>
          </cell>
          <cell r="AP3353">
            <v>7784810</v>
          </cell>
        </row>
        <row r="3354">
          <cell r="I3354">
            <v>31.5</v>
          </cell>
          <cell r="K3354">
            <v>3170506</v>
          </cell>
          <cell r="Q3354" t="str">
            <v>Нестерова Анастасия Викторовна</v>
          </cell>
          <cell r="R3354" t="str">
            <v>Антоневич Татьяна Юрьевна</v>
          </cell>
          <cell r="T3354" t="str">
            <v>Мечты у моря</v>
          </cell>
          <cell r="U3354">
            <v>0.5</v>
          </cell>
          <cell r="V3354">
            <v>0.5</v>
          </cell>
          <cell r="W3354" t="str">
            <v>Апрель</v>
          </cell>
          <cell r="AE3354" t="str">
            <v>1 комн.</v>
          </cell>
          <cell r="AF3354" t="str">
            <v>Апрель 2024</v>
          </cell>
          <cell r="AH3354">
            <v>1</v>
          </cell>
          <cell r="AP3354">
            <v>12603150</v>
          </cell>
        </row>
        <row r="3355">
          <cell r="I3355">
            <v>61.7</v>
          </cell>
          <cell r="K3355">
            <v>0</v>
          </cell>
          <cell r="Q3355" t="str">
            <v>Нестерова Анастасия Викторовна</v>
          </cell>
          <cell r="R3355" t="str">
            <v>Антоневич Татьяна Юрьевна</v>
          </cell>
          <cell r="T3355" t="str">
            <v>реал эстейт / ИП Гнып Мария Ярославна</v>
          </cell>
          <cell r="U3355">
            <v>0.5</v>
          </cell>
          <cell r="V3355">
            <v>0.5</v>
          </cell>
          <cell r="W3355" t="str">
            <v>Апрель</v>
          </cell>
          <cell r="AE3355" t="str">
            <v>2 комн.</v>
          </cell>
          <cell r="AF3355" t="str">
            <v>Апрель 2024</v>
          </cell>
          <cell r="AH3355">
            <v>1</v>
          </cell>
          <cell r="AP3355">
            <v>16461560</v>
          </cell>
        </row>
        <row r="3356">
          <cell r="I3356">
            <v>36.299999999999997</v>
          </cell>
          <cell r="K3356">
            <v>0</v>
          </cell>
          <cell r="Q3356" t="str">
            <v>Гогшелидзе Гурам Николаевич</v>
          </cell>
          <cell r="R3356" t="str">
            <v/>
          </cell>
          <cell r="T3356" t="str">
            <v>Империя</v>
          </cell>
          <cell r="U3356">
            <v>1</v>
          </cell>
          <cell r="V3356">
            <v>1</v>
          </cell>
          <cell r="W3356" t="str">
            <v>Апрель</v>
          </cell>
          <cell r="AE3356" t="str">
            <v>1 комн.</v>
          </cell>
          <cell r="AF3356" t="str">
            <v>Апрель 2024</v>
          </cell>
          <cell r="AH3356">
            <v>1</v>
          </cell>
          <cell r="AP3356">
            <v>12719520</v>
          </cell>
        </row>
        <row r="3357">
          <cell r="I3357">
            <v>36.4</v>
          </cell>
          <cell r="K3357">
            <v>3524272</v>
          </cell>
          <cell r="Q3357" t="str">
            <v>Нестерова Анастасия Викторовна</v>
          </cell>
          <cell r="R3357" t="str">
            <v/>
          </cell>
          <cell r="T3357" t="str">
            <v>Элитный Сочи</v>
          </cell>
          <cell r="U3357">
            <v>1</v>
          </cell>
          <cell r="V3357">
            <v>1</v>
          </cell>
          <cell r="W3357" t="str">
            <v>Апрель</v>
          </cell>
          <cell r="AE3357" t="str">
            <v>1 комн.</v>
          </cell>
          <cell r="AF3357" t="str">
            <v>Апрель 2024</v>
          </cell>
          <cell r="AH3357">
            <v>1</v>
          </cell>
          <cell r="AP3357">
            <v>14009320</v>
          </cell>
        </row>
        <row r="3358">
          <cell r="I3358">
            <v>25.3</v>
          </cell>
          <cell r="K3358">
            <v>0</v>
          </cell>
          <cell r="Q3358" t="str">
            <v>Свядощ Дарья Дмитриевна</v>
          </cell>
          <cell r="R3358" t="str">
            <v/>
          </cell>
          <cell r="T3358" t="str">
            <v>Этажи</v>
          </cell>
          <cell r="U3358">
            <v>1</v>
          </cell>
          <cell r="V3358">
            <v>1</v>
          </cell>
          <cell r="W3358" t="str">
            <v>Апрель</v>
          </cell>
          <cell r="AE3358" t="str">
            <v>1 комн.(с)</v>
          </cell>
          <cell r="AF3358" t="str">
            <v>Апрель 2024</v>
          </cell>
          <cell r="AH3358">
            <v>1</v>
          </cell>
          <cell r="AP3358">
            <v>8392010</v>
          </cell>
        </row>
        <row r="3359">
          <cell r="I3359">
            <v>27.2</v>
          </cell>
          <cell r="K3359">
            <v>2519454</v>
          </cell>
          <cell r="Q3359" t="str">
            <v>Невзорова Наталья Павловна</v>
          </cell>
          <cell r="R3359" t="str">
            <v/>
          </cell>
          <cell r="T3359" t="str">
            <v>Элитный Сочи</v>
          </cell>
          <cell r="U3359">
            <v>1</v>
          </cell>
          <cell r="V3359">
            <v>1</v>
          </cell>
          <cell r="W3359" t="str">
            <v>Апрель</v>
          </cell>
          <cell r="AE3359" t="str">
            <v>1 комн.(с)</v>
          </cell>
          <cell r="AF3359" t="str">
            <v>Апрель 2024</v>
          </cell>
          <cell r="AH3359">
            <v>1</v>
          </cell>
          <cell r="AP3359">
            <v>10015040</v>
          </cell>
        </row>
        <row r="3360">
          <cell r="I3360">
            <v>23.9</v>
          </cell>
          <cell r="K3360">
            <v>2324395</v>
          </cell>
          <cell r="Q3360" t="str">
            <v>Нестерова Анастасия Викторовна</v>
          </cell>
          <cell r="R3360" t="str">
            <v/>
          </cell>
          <cell r="T3360" t="str">
            <v>Мечты у моря</v>
          </cell>
          <cell r="U3360">
            <v>1</v>
          </cell>
          <cell r="V3360">
            <v>1</v>
          </cell>
          <cell r="W3360" t="str">
            <v>Апрель</v>
          </cell>
          <cell r="AE3360" t="str">
            <v>1 комн.(с)</v>
          </cell>
          <cell r="AF3360" t="str">
            <v>Апрель 2024</v>
          </cell>
          <cell r="AH3360">
            <v>1</v>
          </cell>
          <cell r="AP3360">
            <v>9239740</v>
          </cell>
        </row>
        <row r="3361">
          <cell r="I3361">
            <v>48.38</v>
          </cell>
          <cell r="K3361">
            <v>0</v>
          </cell>
          <cell r="Q3361" t="str">
            <v>Демьянов Владислав Гарикович</v>
          </cell>
          <cell r="R3361" t="str">
            <v/>
          </cell>
          <cell r="T3361" t="str">
            <v>ООО Платформа юг</v>
          </cell>
          <cell r="U3361">
            <v>1</v>
          </cell>
          <cell r="V3361">
            <v>1</v>
          </cell>
          <cell r="W3361" t="str">
            <v>Апрель</v>
          </cell>
          <cell r="AE3361" t="str">
            <v>2 комн.</v>
          </cell>
          <cell r="AF3361" t="str">
            <v>Апрель 2024</v>
          </cell>
          <cell r="AH3361">
            <v>1</v>
          </cell>
          <cell r="AP3361">
            <v>17349068</v>
          </cell>
        </row>
        <row r="3362">
          <cell r="I3362">
            <v>31.5</v>
          </cell>
          <cell r="K3362">
            <v>0</v>
          </cell>
          <cell r="Q3362" t="str">
            <v>Матушко Оксана Витальевна</v>
          </cell>
          <cell r="R3362" t="str">
            <v/>
          </cell>
          <cell r="T3362" t="str">
            <v>Винсент</v>
          </cell>
          <cell r="U3362">
            <v>1</v>
          </cell>
          <cell r="V3362">
            <v>1</v>
          </cell>
          <cell r="W3362" t="str">
            <v>Апрель</v>
          </cell>
          <cell r="AE3362" t="str">
            <v>1 комн.</v>
          </cell>
          <cell r="AF3362" t="str">
            <v>Апрель 2024</v>
          </cell>
          <cell r="AH3362">
            <v>1</v>
          </cell>
          <cell r="AP3362">
            <v>10924200</v>
          </cell>
        </row>
        <row r="3363">
          <cell r="I3363">
            <v>48</v>
          </cell>
          <cell r="K3363">
            <v>0</v>
          </cell>
          <cell r="Q3363" t="str">
            <v>Нестерова Анастасия Викторовна</v>
          </cell>
          <cell r="R3363" t="str">
            <v/>
          </cell>
          <cell r="T3363" t="str">
            <v>Элитный Сочи</v>
          </cell>
          <cell r="U3363">
            <v>1</v>
          </cell>
          <cell r="V3363">
            <v>1</v>
          </cell>
          <cell r="W3363" t="str">
            <v>Апрель</v>
          </cell>
          <cell r="AE3363" t="str">
            <v>1 комн.</v>
          </cell>
          <cell r="AF3363" t="str">
            <v>Апрель 2024</v>
          </cell>
          <cell r="AH3363">
            <v>1</v>
          </cell>
          <cell r="AP3363">
            <v>13137600</v>
          </cell>
        </row>
        <row r="3364">
          <cell r="I3364">
            <v>25.3</v>
          </cell>
          <cell r="K3364">
            <v>0</v>
          </cell>
          <cell r="Q3364" t="str">
            <v>Антоневич Татьяна Юрьевна</v>
          </cell>
          <cell r="R3364" t="str">
            <v/>
          </cell>
          <cell r="T3364" t="str">
            <v>Ип Бруцкая</v>
          </cell>
          <cell r="U3364">
            <v>1</v>
          </cell>
          <cell r="V3364">
            <v>1</v>
          </cell>
          <cell r="W3364" t="str">
            <v>Апрель</v>
          </cell>
          <cell r="AE3364" t="str">
            <v>1 комн.(с)</v>
          </cell>
          <cell r="AF3364" t="str">
            <v>Апрель 2024</v>
          </cell>
          <cell r="AH3364">
            <v>1</v>
          </cell>
          <cell r="AP3364">
            <v>7911310</v>
          </cell>
        </row>
        <row r="3365">
          <cell r="I3365">
            <v>48.42</v>
          </cell>
          <cell r="K3365">
            <v>0</v>
          </cell>
          <cell r="Q3365" t="str">
            <v>Труфанов Александр Сергеевич</v>
          </cell>
          <cell r="R3365" t="str">
            <v>Чинаев Станислав Сергеевич</v>
          </cell>
          <cell r="T3365" t="str">
            <v>ИП Марковская Вера Геннадьевна</v>
          </cell>
          <cell r="U3365">
            <v>0.5</v>
          </cell>
          <cell r="V3365">
            <v>0.5</v>
          </cell>
          <cell r="W3365" t="str">
            <v>Апрель</v>
          </cell>
          <cell r="AE3365" t="str">
            <v>2 комн.</v>
          </cell>
          <cell r="AF3365" t="str">
            <v>Апрель 2024</v>
          </cell>
          <cell r="AH3365">
            <v>1</v>
          </cell>
          <cell r="AP3365">
            <v>16570098.720000001</v>
          </cell>
        </row>
        <row r="3366">
          <cell r="I3366">
            <v>22.92</v>
          </cell>
          <cell r="K3366">
            <v>0</v>
          </cell>
          <cell r="Q3366" t="str">
            <v>Гимаева Нина Евгеньевна</v>
          </cell>
          <cell r="R3366" t="str">
            <v/>
          </cell>
          <cell r="T3366" t="str">
            <v>ООО Платформа юг</v>
          </cell>
          <cell r="U3366">
            <v>1</v>
          </cell>
          <cell r="V3366">
            <v>1</v>
          </cell>
          <cell r="W3366" t="str">
            <v>Апрель</v>
          </cell>
          <cell r="AE3366" t="str">
            <v>1 комн.(с)</v>
          </cell>
          <cell r="AF3366" t="str">
            <v>Апрель 2024</v>
          </cell>
          <cell r="AH3366">
            <v>1</v>
          </cell>
          <cell r="AP3366">
            <v>10075632</v>
          </cell>
        </row>
        <row r="3367">
          <cell r="I3367">
            <v>25.3</v>
          </cell>
          <cell r="K3367">
            <v>0</v>
          </cell>
          <cell r="Q3367" t="str">
            <v>Лобко Валерия Сергеевна</v>
          </cell>
          <cell r="R3367" t="str">
            <v/>
          </cell>
          <cell r="T3367" t="str">
            <v>ИП Поливано+</v>
          </cell>
          <cell r="U3367">
            <v>1</v>
          </cell>
          <cell r="V3367">
            <v>1</v>
          </cell>
          <cell r="W3367" t="str">
            <v>Апрель</v>
          </cell>
          <cell r="AE3367" t="str">
            <v>1 комн.(с)</v>
          </cell>
          <cell r="AF3367" t="str">
            <v>Апрель 2024</v>
          </cell>
          <cell r="AH3367">
            <v>1</v>
          </cell>
          <cell r="AP3367">
            <v>7607710</v>
          </cell>
        </row>
        <row r="3368">
          <cell r="I3368">
            <v>25.3</v>
          </cell>
          <cell r="K3368">
            <v>0</v>
          </cell>
          <cell r="Q3368" t="str">
            <v>Кетько Даниил Андреевич</v>
          </cell>
          <cell r="R3368" t="str">
            <v/>
          </cell>
          <cell r="T3368" t="str">
            <v>Зима лето</v>
          </cell>
          <cell r="U3368">
            <v>1</v>
          </cell>
          <cell r="V3368">
            <v>1</v>
          </cell>
          <cell r="W3368" t="str">
            <v>Апрель</v>
          </cell>
          <cell r="AE3368" t="str">
            <v>1 комн.(с)</v>
          </cell>
          <cell r="AF3368" t="str">
            <v>Апрель 2024</v>
          </cell>
          <cell r="AH3368">
            <v>1</v>
          </cell>
          <cell r="AP3368">
            <v>7607710</v>
          </cell>
        </row>
        <row r="3369">
          <cell r="I3369">
            <v>28.4</v>
          </cell>
          <cell r="K3369">
            <v>0</v>
          </cell>
          <cell r="Q3369" t="str">
            <v>Малхосьянц Юлия Владимировна</v>
          </cell>
          <cell r="R3369" t="str">
            <v/>
          </cell>
          <cell r="T3369" t="str">
            <v>ИП Каширская</v>
          </cell>
          <cell r="U3369">
            <v>1</v>
          </cell>
          <cell r="V3369">
            <v>1</v>
          </cell>
          <cell r="W3369" t="str">
            <v>Апрель</v>
          </cell>
          <cell r="AE3369" t="str">
            <v>1 комн.</v>
          </cell>
          <cell r="AF3369" t="str">
            <v>Апрель 2024</v>
          </cell>
          <cell r="AH3369">
            <v>1</v>
          </cell>
          <cell r="AP3369">
            <v>10807449.6</v>
          </cell>
        </row>
        <row r="3370">
          <cell r="I3370">
            <v>47.9</v>
          </cell>
          <cell r="K3370">
            <v>0</v>
          </cell>
          <cell r="Q3370" t="str">
            <v>Невзорова Наталья Павловна</v>
          </cell>
          <cell r="R3370" t="str">
            <v/>
          </cell>
          <cell r="T3370" t="str">
            <v>ИП Голубитченко Мария Александровна</v>
          </cell>
          <cell r="U3370">
            <v>1</v>
          </cell>
          <cell r="V3370">
            <v>1</v>
          </cell>
          <cell r="W3370" t="str">
            <v>Апрель</v>
          </cell>
          <cell r="AE3370" t="str">
            <v>1 комн.</v>
          </cell>
          <cell r="AF3370" t="str">
            <v>Апрель 2024</v>
          </cell>
          <cell r="AH3370">
            <v>1</v>
          </cell>
          <cell r="AP3370">
            <v>0</v>
          </cell>
        </row>
        <row r="3371">
          <cell r="I3371">
            <v>23.33</v>
          </cell>
          <cell r="K3371">
            <v>0</v>
          </cell>
          <cell r="Q3371" t="str">
            <v>Саввон Дмитрий Петрович</v>
          </cell>
          <cell r="R3371" t="str">
            <v>Жерихов Иван Борисович</v>
          </cell>
          <cell r="T3371" t="str">
            <v>АН Аякс</v>
          </cell>
          <cell r="U3371">
            <v>0.5</v>
          </cell>
          <cell r="V3371">
            <v>0.5</v>
          </cell>
          <cell r="W3371" t="str">
            <v>Апрель</v>
          </cell>
          <cell r="AE3371" t="str">
            <v>1 комн.(с)</v>
          </cell>
          <cell r="AF3371" t="str">
            <v>Апрель 2024</v>
          </cell>
          <cell r="AH3371">
            <v>1</v>
          </cell>
          <cell r="AP3371">
            <v>9257344</v>
          </cell>
        </row>
        <row r="3372">
          <cell r="I3372">
            <v>48.83</v>
          </cell>
          <cell r="K3372">
            <v>0</v>
          </cell>
          <cell r="Q3372" t="str">
            <v>Невзорова Наталья Павловна</v>
          </cell>
          <cell r="R3372" t="str">
            <v/>
          </cell>
          <cell r="T3372" t="str">
            <v>нет</v>
          </cell>
          <cell r="U3372">
            <v>1</v>
          </cell>
          <cell r="V3372">
            <v>0</v>
          </cell>
          <cell r="W3372" t="str">
            <v>Апрель</v>
          </cell>
          <cell r="AE3372" t="str">
            <v>2 комн.</v>
          </cell>
          <cell r="AF3372" t="str">
            <v>Апрель 2024</v>
          </cell>
          <cell r="AH3372">
            <v>1</v>
          </cell>
          <cell r="AP3372">
            <v>17500672</v>
          </cell>
        </row>
        <row r="3373">
          <cell r="I3373">
            <v>48</v>
          </cell>
          <cell r="K3373">
            <v>0</v>
          </cell>
          <cell r="Q3373" t="str">
            <v>Матушко Оксана Витальевна</v>
          </cell>
          <cell r="R3373" t="str">
            <v>Перов Егор Александрович</v>
          </cell>
          <cell r="T3373" t="str">
            <v>Волна</v>
          </cell>
          <cell r="U3373">
            <v>0.5</v>
          </cell>
          <cell r="V3373">
            <v>0.5</v>
          </cell>
          <cell r="W3373" t="str">
            <v>Апрель</v>
          </cell>
          <cell r="AE3373" t="str">
            <v>1 комн.</v>
          </cell>
          <cell r="AF3373" t="str">
            <v>Апрель 2024</v>
          </cell>
          <cell r="AH3373">
            <v>1</v>
          </cell>
          <cell r="AP3373">
            <v>12849825.6</v>
          </cell>
        </row>
        <row r="3374">
          <cell r="I3374">
            <v>61.7</v>
          </cell>
          <cell r="K3374">
            <v>0</v>
          </cell>
          <cell r="Q3374" t="str">
            <v>Лобко Валерия Сергеевна</v>
          </cell>
          <cell r="R3374" t="str">
            <v/>
          </cell>
          <cell r="T3374" t="str">
            <v>ИП Поливанов</v>
          </cell>
          <cell r="U3374">
            <v>1</v>
          </cell>
          <cell r="V3374">
            <v>1</v>
          </cell>
          <cell r="W3374" t="str">
            <v>Апрель</v>
          </cell>
          <cell r="AE3374" t="str">
            <v>2 комн.</v>
          </cell>
          <cell r="AF3374" t="str">
            <v>Апрель 2024</v>
          </cell>
          <cell r="AH3374">
            <v>1</v>
          </cell>
          <cell r="AP3374">
            <v>17516630</v>
          </cell>
        </row>
        <row r="3375">
          <cell r="I3375">
            <v>25.3</v>
          </cell>
          <cell r="K3375">
            <v>0</v>
          </cell>
          <cell r="Q3375" t="str">
            <v>Антоневич Татьяна Юрьевна</v>
          </cell>
          <cell r="R3375" t="str">
            <v/>
          </cell>
          <cell r="T3375" t="str">
            <v>АН Лето</v>
          </cell>
          <cell r="U3375">
            <v>1</v>
          </cell>
          <cell r="V3375">
            <v>1</v>
          </cell>
          <cell r="W3375" t="str">
            <v>Апрель</v>
          </cell>
          <cell r="AE3375" t="str">
            <v>1 комн.(с)</v>
          </cell>
          <cell r="AF3375" t="str">
            <v>Апрель 2024</v>
          </cell>
          <cell r="AH3375">
            <v>1</v>
          </cell>
          <cell r="AP3375">
            <v>7784810</v>
          </cell>
        </row>
        <row r="3376">
          <cell r="I3376">
            <v>22.73</v>
          </cell>
          <cell r="K3376">
            <v>0</v>
          </cell>
          <cell r="Q3376" t="str">
            <v>Кетько Даниил Андреевич</v>
          </cell>
          <cell r="R3376" t="str">
            <v/>
          </cell>
          <cell r="T3376" t="str">
            <v>ИП Коровин</v>
          </cell>
          <cell r="U3376">
            <v>1</v>
          </cell>
          <cell r="V3376">
            <v>1</v>
          </cell>
          <cell r="W3376" t="str">
            <v>Апрель</v>
          </cell>
          <cell r="AE3376" t="str">
            <v>1 комн.(с)</v>
          </cell>
          <cell r="AF3376" t="str">
            <v>Апрель 2024</v>
          </cell>
          <cell r="AH3376">
            <v>1</v>
          </cell>
          <cell r="AP3376">
            <v>9444315</v>
          </cell>
        </row>
        <row r="3377">
          <cell r="I3377">
            <v>25.3</v>
          </cell>
          <cell r="K3377">
            <v>0</v>
          </cell>
          <cell r="Q3377" t="str">
            <v>Труфанов Александр Сергеевич</v>
          </cell>
          <cell r="R3377" t="str">
            <v/>
          </cell>
          <cell r="T3377" t="str">
            <v>ООО Аска недвижимость</v>
          </cell>
          <cell r="U3377">
            <v>1</v>
          </cell>
          <cell r="V3377">
            <v>1</v>
          </cell>
          <cell r="W3377" t="str">
            <v>Апрель</v>
          </cell>
          <cell r="AE3377" t="str">
            <v>1 комн.(с)</v>
          </cell>
          <cell r="AF3377" t="str">
            <v>Апрель 2024</v>
          </cell>
          <cell r="AH3377">
            <v>1</v>
          </cell>
          <cell r="AP3377">
            <v>8392010</v>
          </cell>
        </row>
        <row r="3378">
          <cell r="I3378">
            <v>23.68</v>
          </cell>
          <cell r="K3378">
            <v>0</v>
          </cell>
          <cell r="Q3378" t="str">
            <v>Мордвинов Дмитрий Игоревич</v>
          </cell>
          <cell r="R3378" t="str">
            <v/>
          </cell>
          <cell r="T3378" t="str">
            <v>Элитный Сочи</v>
          </cell>
          <cell r="U3378">
            <v>1</v>
          </cell>
          <cell r="V3378">
            <v>1</v>
          </cell>
          <cell r="W3378" t="str">
            <v>Апрель</v>
          </cell>
          <cell r="AE3378" t="str">
            <v>1 комн.(с)</v>
          </cell>
          <cell r="AF3378" t="str">
            <v>Апрель 2024</v>
          </cell>
          <cell r="AH3378">
            <v>1</v>
          </cell>
          <cell r="AP3378">
            <v>9531200</v>
          </cell>
        </row>
        <row r="3379">
          <cell r="I3379">
            <v>25.3</v>
          </cell>
          <cell r="K3379">
            <v>0</v>
          </cell>
          <cell r="Q3379" t="str">
            <v>Нестерова Анастасия Викторовна</v>
          </cell>
          <cell r="R3379" t="str">
            <v/>
          </cell>
          <cell r="T3379" t="str">
            <v>ИП Шень Алла</v>
          </cell>
          <cell r="U3379">
            <v>1</v>
          </cell>
          <cell r="V3379">
            <v>1</v>
          </cell>
          <cell r="W3379" t="str">
            <v>Апрель</v>
          </cell>
          <cell r="AE3379" t="str">
            <v>1 комн.(с)</v>
          </cell>
          <cell r="AF3379" t="str">
            <v>Апрель 2024</v>
          </cell>
          <cell r="AH3379">
            <v>1</v>
          </cell>
          <cell r="AP3379">
            <v>7734210</v>
          </cell>
        </row>
        <row r="3380">
          <cell r="I3380">
            <v>25.8</v>
          </cell>
          <cell r="K3380">
            <v>0</v>
          </cell>
          <cell r="Q3380" t="str">
            <v>Вахничева Екатерина Анатольевна</v>
          </cell>
          <cell r="R3380" t="str">
            <v/>
          </cell>
          <cell r="T3380" t="str">
            <v>ИП Насонов</v>
          </cell>
          <cell r="U3380">
            <v>1</v>
          </cell>
          <cell r="V3380">
            <v>1</v>
          </cell>
          <cell r="W3380" t="str">
            <v>Апрель</v>
          </cell>
          <cell r="AE3380" t="str">
            <v>1 комн.(с)</v>
          </cell>
          <cell r="AF3380" t="str">
            <v>Апрель 2024</v>
          </cell>
          <cell r="AH3380">
            <v>1</v>
          </cell>
          <cell r="AP3380">
            <v>7551660</v>
          </cell>
        </row>
        <row r="3381">
          <cell r="I3381">
            <v>48</v>
          </cell>
          <cell r="K3381">
            <v>0</v>
          </cell>
          <cell r="Q3381" t="str">
            <v>Нестерова Анастасия Викторовна</v>
          </cell>
          <cell r="R3381" t="str">
            <v/>
          </cell>
          <cell r="T3381" t="str">
            <v>ИП Лазарева Кристина</v>
          </cell>
          <cell r="U3381">
            <v>1</v>
          </cell>
          <cell r="V3381">
            <v>1</v>
          </cell>
          <cell r="W3381" t="str">
            <v>Апрель</v>
          </cell>
          <cell r="AE3381" t="str">
            <v>1 комн.</v>
          </cell>
          <cell r="AF3381" t="str">
            <v>Апрель 2024</v>
          </cell>
          <cell r="AH3381">
            <v>1</v>
          </cell>
          <cell r="AP3381">
            <v>13564800</v>
          </cell>
        </row>
        <row r="3382">
          <cell r="I3382">
            <v>25.3</v>
          </cell>
          <cell r="K3382">
            <v>0</v>
          </cell>
          <cell r="Q3382" t="str">
            <v>Жерихов Иван Борисович</v>
          </cell>
          <cell r="R3382" t="str">
            <v/>
          </cell>
          <cell r="T3382" t="str">
            <v>ИП Золотаревский Дмитрий Андреевич</v>
          </cell>
          <cell r="U3382">
            <v>1</v>
          </cell>
          <cell r="V3382">
            <v>1</v>
          </cell>
          <cell r="W3382" t="str">
            <v>Апрель</v>
          </cell>
          <cell r="AE3382" t="str">
            <v>1 комн.(с)</v>
          </cell>
          <cell r="AF3382" t="str">
            <v>Апрель 2024</v>
          </cell>
          <cell r="AH3382">
            <v>1</v>
          </cell>
          <cell r="AP3382">
            <v>7734210</v>
          </cell>
        </row>
        <row r="3383">
          <cell r="I3383">
            <v>37.6</v>
          </cell>
          <cell r="K3383">
            <v>0</v>
          </cell>
          <cell r="Q3383" t="str">
            <v>Вахничева Екатерина Анатольевна</v>
          </cell>
          <cell r="R3383" t="str">
            <v>Матушко Оксана Витальевна</v>
          </cell>
          <cell r="T3383" t="str">
            <v>ИП Зайцев А.А.</v>
          </cell>
          <cell r="U3383">
            <v>0.5</v>
          </cell>
          <cell r="V3383">
            <v>0.5</v>
          </cell>
          <cell r="W3383" t="str">
            <v>Апрель</v>
          </cell>
          <cell r="AE3383" t="str">
            <v>1 комн.</v>
          </cell>
          <cell r="AF3383" t="str">
            <v>Апрель 2024</v>
          </cell>
          <cell r="AH3383">
            <v>1</v>
          </cell>
          <cell r="AP3383">
            <v>13013360</v>
          </cell>
        </row>
        <row r="3384">
          <cell r="I3384">
            <v>25.3</v>
          </cell>
          <cell r="K3384">
            <v>0</v>
          </cell>
          <cell r="Q3384" t="str">
            <v>Хархалуп Александр Владимирович</v>
          </cell>
          <cell r="R3384" t="str">
            <v/>
          </cell>
          <cell r="T3384" t="str">
            <v>Аска</v>
          </cell>
          <cell r="U3384">
            <v>1</v>
          </cell>
          <cell r="V3384">
            <v>1</v>
          </cell>
          <cell r="W3384" t="str">
            <v>Апрель</v>
          </cell>
          <cell r="AE3384" t="str">
            <v>1 комн.(с)</v>
          </cell>
          <cell r="AF3384" t="str">
            <v>Апрель 2024</v>
          </cell>
          <cell r="AH3384">
            <v>1</v>
          </cell>
          <cell r="AP3384">
            <v>7911310</v>
          </cell>
        </row>
        <row r="3385">
          <cell r="I3385">
            <v>25.3</v>
          </cell>
          <cell r="K3385">
            <v>0</v>
          </cell>
          <cell r="Q3385" t="str">
            <v>Путилина Ольга Ивановна</v>
          </cell>
          <cell r="R3385" t="str">
            <v/>
          </cell>
          <cell r="T3385" t="str">
            <v>ООО Империя</v>
          </cell>
          <cell r="U3385">
            <v>1</v>
          </cell>
          <cell r="V3385">
            <v>1</v>
          </cell>
          <cell r="W3385" t="str">
            <v>Апрель</v>
          </cell>
          <cell r="AE3385" t="str">
            <v>1 комн.(с)</v>
          </cell>
          <cell r="AF3385" t="str">
            <v>Апрель 2024</v>
          </cell>
          <cell r="AH3385">
            <v>1</v>
          </cell>
          <cell r="AP3385">
            <v>7860710</v>
          </cell>
        </row>
        <row r="3386">
          <cell r="I3386">
            <v>61.7</v>
          </cell>
          <cell r="K3386">
            <v>0</v>
          </cell>
          <cell r="Q3386" t="str">
            <v>Малхосьянц Юлия Владимировна</v>
          </cell>
          <cell r="R3386" t="str">
            <v>Нестерова Анастасия Викторовна</v>
          </cell>
          <cell r="T3386" t="str">
            <v>ИП Семочкина</v>
          </cell>
          <cell r="U3386">
            <v>0.5</v>
          </cell>
          <cell r="V3386">
            <v>0.5</v>
          </cell>
          <cell r="W3386" t="str">
            <v>Апрель</v>
          </cell>
          <cell r="AE3386" t="str">
            <v>2 комн.</v>
          </cell>
          <cell r="AF3386" t="str">
            <v>Апрель 2024</v>
          </cell>
          <cell r="AH3386">
            <v>1</v>
          </cell>
          <cell r="AP3386">
            <v>16288800</v>
          </cell>
        </row>
        <row r="3387">
          <cell r="I3387">
            <v>25.3</v>
          </cell>
          <cell r="K3387">
            <v>0</v>
          </cell>
          <cell r="Q3387" t="str">
            <v>Огнева Ольга Александровна</v>
          </cell>
          <cell r="R3387" t="str">
            <v/>
          </cell>
          <cell r="T3387" t="str">
            <v>нет</v>
          </cell>
          <cell r="U3387">
            <v>1</v>
          </cell>
          <cell r="V3387">
            <v>0</v>
          </cell>
          <cell r="W3387" t="str">
            <v>Апрель</v>
          </cell>
          <cell r="AE3387" t="str">
            <v>1 комн.(с)</v>
          </cell>
          <cell r="AF3387" t="str">
            <v>Апрель 2024</v>
          </cell>
          <cell r="AH3387">
            <v>1</v>
          </cell>
          <cell r="AP3387">
            <v>7734210</v>
          </cell>
        </row>
        <row r="3388">
          <cell r="I3388">
            <v>20.91</v>
          </cell>
          <cell r="K3388">
            <v>0</v>
          </cell>
          <cell r="Q3388" t="str">
            <v>Путилина Ольга Ивановна</v>
          </cell>
          <cell r="R3388" t="str">
            <v/>
          </cell>
          <cell r="T3388" t="str">
            <v>ИП Гончарова А.С</v>
          </cell>
          <cell r="U3388">
            <v>1</v>
          </cell>
          <cell r="V3388">
            <v>1</v>
          </cell>
          <cell r="W3388" t="str">
            <v>Апрель</v>
          </cell>
          <cell r="AE3388" t="str">
            <v>1 комн.(с)</v>
          </cell>
          <cell r="AF3388" t="str">
            <v>Апрель 2024</v>
          </cell>
          <cell r="AH3388">
            <v>1</v>
          </cell>
          <cell r="AP3388">
            <v>8163264</v>
          </cell>
        </row>
        <row r="3389">
          <cell r="I3389">
            <v>25.3</v>
          </cell>
          <cell r="K3389">
            <v>0</v>
          </cell>
          <cell r="Q3389" t="str">
            <v>Нестерова Анастасия Викторовна</v>
          </cell>
          <cell r="R3389" t="str">
            <v/>
          </cell>
          <cell r="T3389" t="str">
            <v>Ип Шерстнев</v>
          </cell>
          <cell r="U3389">
            <v>1</v>
          </cell>
          <cell r="V3389">
            <v>1</v>
          </cell>
          <cell r="W3389" t="str">
            <v>Апрель</v>
          </cell>
          <cell r="AE3389" t="str">
            <v>1 комн.(с)</v>
          </cell>
          <cell r="AF3389" t="str">
            <v>Апрель 2024</v>
          </cell>
          <cell r="AH3389">
            <v>1</v>
          </cell>
          <cell r="AP3389">
            <v>8012510</v>
          </cell>
        </row>
        <row r="3390">
          <cell r="I3390">
            <v>61.7</v>
          </cell>
          <cell r="K3390">
            <v>0</v>
          </cell>
          <cell r="Q3390" t="str">
            <v>Малхосьянц Юлия Владимировна</v>
          </cell>
          <cell r="R3390" t="str">
            <v>Нестерова Анастасия Викторовна</v>
          </cell>
          <cell r="T3390" t="str">
            <v>ИП Семочкина</v>
          </cell>
          <cell r="U3390">
            <v>0.5</v>
          </cell>
          <cell r="V3390">
            <v>0.5</v>
          </cell>
          <cell r="W3390" t="str">
            <v>Апрель</v>
          </cell>
          <cell r="AE3390" t="str">
            <v>2 комн.</v>
          </cell>
          <cell r="AF3390" t="str">
            <v>Апрель 2024</v>
          </cell>
          <cell r="AH3390">
            <v>1</v>
          </cell>
          <cell r="AP3390">
            <v>16288800</v>
          </cell>
        </row>
        <row r="3391">
          <cell r="I3391">
            <v>334.6</v>
          </cell>
          <cell r="K3391">
            <v>0</v>
          </cell>
          <cell r="Q3391" t="str">
            <v>Перов Егор Александрович</v>
          </cell>
          <cell r="R3391" t="str">
            <v>Антоневич Татьяна Юрьевна</v>
          </cell>
          <cell r="T3391" t="str">
            <v>ИП Егоров</v>
          </cell>
          <cell r="U3391">
            <v>0.5</v>
          </cell>
          <cell r="V3391">
            <v>0.5</v>
          </cell>
          <cell r="W3391" t="str">
            <v>Апрель</v>
          </cell>
          <cell r="AE3391" t="str">
            <v>Парковки</v>
          </cell>
          <cell r="AF3391" t="str">
            <v>Апрель 2024</v>
          </cell>
          <cell r="AH3391">
            <v>1</v>
          </cell>
          <cell r="AP3391">
            <v>0</v>
          </cell>
        </row>
        <row r="3392">
          <cell r="I3392">
            <v>24.6</v>
          </cell>
          <cell r="K3392">
            <v>0</v>
          </cell>
          <cell r="Q3392" t="str">
            <v>Антоневич Татьяна Юрьевна</v>
          </cell>
          <cell r="R3392" t="str">
            <v/>
          </cell>
          <cell r="T3392" t="str">
            <v>ип Пинкевич</v>
          </cell>
          <cell r="U3392">
            <v>1</v>
          </cell>
          <cell r="V3392">
            <v>1</v>
          </cell>
          <cell r="W3392" t="str">
            <v>Апрель</v>
          </cell>
          <cell r="AE3392" t="str">
            <v>1 комн.(с)</v>
          </cell>
          <cell r="AF3392" t="str">
            <v>Апрель 2024</v>
          </cell>
          <cell r="AH3392">
            <v>1</v>
          </cell>
          <cell r="AP3392">
            <v>7874460</v>
          </cell>
        </row>
        <row r="3393">
          <cell r="I3393">
            <v>25.3</v>
          </cell>
          <cell r="K3393">
            <v>0</v>
          </cell>
          <cell r="Q3393" t="str">
            <v>Нестерова Анастасия Викторовна</v>
          </cell>
          <cell r="R3393" t="str">
            <v/>
          </cell>
          <cell r="T3393" t="str">
            <v>ИП Шень Алла</v>
          </cell>
          <cell r="U3393">
            <v>1</v>
          </cell>
          <cell r="V3393">
            <v>1</v>
          </cell>
          <cell r="W3393" t="str">
            <v>Апрель</v>
          </cell>
          <cell r="AE3393" t="str">
            <v>1 комн.(с)</v>
          </cell>
          <cell r="AF3393" t="str">
            <v>Апрель 2024</v>
          </cell>
          <cell r="AH3393">
            <v>1</v>
          </cell>
          <cell r="AP3393">
            <v>7784810</v>
          </cell>
        </row>
        <row r="3394">
          <cell r="I3394">
            <v>24.6</v>
          </cell>
          <cell r="K3394">
            <v>0</v>
          </cell>
          <cell r="Q3394" t="str">
            <v>Саввон Дмитрий Петрович</v>
          </cell>
          <cell r="R3394" t="str">
            <v/>
          </cell>
          <cell r="T3394" t="str">
            <v>Элитный Сочи</v>
          </cell>
          <cell r="U3394">
            <v>1</v>
          </cell>
          <cell r="V3394">
            <v>1</v>
          </cell>
          <cell r="W3394" t="str">
            <v>Апрель</v>
          </cell>
          <cell r="AE3394" t="str">
            <v>1 комн.(с)</v>
          </cell>
          <cell r="AF3394" t="str">
            <v>Апрель 2024</v>
          </cell>
          <cell r="AH3394">
            <v>1</v>
          </cell>
          <cell r="AP3394">
            <v>8846160</v>
          </cell>
        </row>
        <row r="3395">
          <cell r="I3395">
            <v>60.4</v>
          </cell>
          <cell r="K3395">
            <v>0</v>
          </cell>
          <cell r="Q3395" t="str">
            <v>Свядощ Дарья Дмитриевна</v>
          </cell>
          <cell r="R3395" t="str">
            <v/>
          </cell>
          <cell r="T3395" t="str">
            <v>ИП Ковалева В.А.</v>
          </cell>
          <cell r="U3395">
            <v>1</v>
          </cell>
          <cell r="V3395">
            <v>1</v>
          </cell>
          <cell r="W3395" t="str">
            <v>Апрель</v>
          </cell>
          <cell r="AE3395" t="str">
            <v>2 комн.</v>
          </cell>
          <cell r="AF3395" t="str">
            <v>Апрель 2024</v>
          </cell>
          <cell r="AH3395">
            <v>1</v>
          </cell>
          <cell r="AP3395">
            <v>17805920</v>
          </cell>
        </row>
        <row r="3396">
          <cell r="I3396">
            <v>25.3</v>
          </cell>
          <cell r="K3396">
            <v>0</v>
          </cell>
          <cell r="Q3396" t="str">
            <v>Лобко Валерия Сергеевна</v>
          </cell>
          <cell r="R3396" t="str">
            <v>Хархалуп Александр Владимирович</v>
          </cell>
          <cell r="T3396" t="str">
            <v>ИП Зайцев</v>
          </cell>
          <cell r="U3396">
            <v>0.5</v>
          </cell>
          <cell r="V3396">
            <v>0.5</v>
          </cell>
          <cell r="W3396" t="str">
            <v>Апрель</v>
          </cell>
          <cell r="AE3396" t="str">
            <v>1 комн.(с)</v>
          </cell>
          <cell r="AF3396" t="str">
            <v>Апрель 2024</v>
          </cell>
          <cell r="AH3396">
            <v>1</v>
          </cell>
          <cell r="AP3396">
            <v>8012510</v>
          </cell>
        </row>
        <row r="3397">
          <cell r="I3397">
            <v>24.8</v>
          </cell>
          <cell r="K3397">
            <v>0</v>
          </cell>
          <cell r="Q3397" t="str">
            <v>Лобко Валерия Сергеевна</v>
          </cell>
          <cell r="R3397" t="str">
            <v/>
          </cell>
          <cell r="T3397" t="str">
            <v>ИП Тулаби</v>
          </cell>
          <cell r="U3397">
            <v>1</v>
          </cell>
          <cell r="V3397">
            <v>1</v>
          </cell>
          <cell r="W3397" t="str">
            <v>Апрель</v>
          </cell>
          <cell r="AE3397" t="str">
            <v>1 комн.(с)</v>
          </cell>
          <cell r="AF3397" t="str">
            <v>Апрель 2024</v>
          </cell>
          <cell r="AH3397">
            <v>1</v>
          </cell>
          <cell r="AP3397">
            <v>8650240</v>
          </cell>
        </row>
        <row r="3398">
          <cell r="I3398">
            <v>25.3</v>
          </cell>
          <cell r="K3398">
            <v>0</v>
          </cell>
          <cell r="Q3398" t="str">
            <v>Мордвинов Дмитрий Игоревич</v>
          </cell>
          <cell r="R3398" t="str">
            <v/>
          </cell>
          <cell r="T3398" t="str">
            <v>АН Фишт</v>
          </cell>
          <cell r="U3398">
            <v>1</v>
          </cell>
          <cell r="V3398">
            <v>1</v>
          </cell>
          <cell r="W3398" t="str">
            <v>Апрель</v>
          </cell>
          <cell r="AE3398" t="str">
            <v>1 комн.(с)</v>
          </cell>
          <cell r="AF3398" t="str">
            <v>Апрель 2024</v>
          </cell>
          <cell r="AH3398">
            <v>1</v>
          </cell>
          <cell r="AP3398">
            <v>7860710</v>
          </cell>
        </row>
        <row r="3399">
          <cell r="I3399">
            <v>61.7</v>
          </cell>
          <cell r="K3399">
            <v>0</v>
          </cell>
          <cell r="Q3399" t="str">
            <v>Мордвинов Дмитрий Игоревич</v>
          </cell>
          <cell r="R3399" t="str">
            <v/>
          </cell>
          <cell r="T3399" t="str">
            <v>Элитный Сочи</v>
          </cell>
          <cell r="U3399">
            <v>1</v>
          </cell>
          <cell r="V3399">
            <v>1</v>
          </cell>
          <cell r="W3399" t="str">
            <v>Апрель</v>
          </cell>
          <cell r="AE3399" t="str">
            <v>2 комн.</v>
          </cell>
          <cell r="AF3399" t="str">
            <v>Апрель 2024</v>
          </cell>
          <cell r="AH3399">
            <v>1</v>
          </cell>
          <cell r="AP3399">
            <v>18065760</v>
          </cell>
        </row>
        <row r="3400">
          <cell r="I3400">
            <v>26.4</v>
          </cell>
          <cell r="K3400">
            <v>0</v>
          </cell>
          <cell r="Q3400" t="str">
            <v>Труфанов Александр Сергеевич</v>
          </cell>
          <cell r="R3400" t="str">
            <v/>
          </cell>
          <cell r="T3400" t="str">
            <v>ИП Усачева Юлия Игоревна</v>
          </cell>
          <cell r="U3400">
            <v>1</v>
          </cell>
          <cell r="V3400">
            <v>1</v>
          </cell>
          <cell r="W3400" t="str">
            <v>Апрель</v>
          </cell>
          <cell r="AE3400" t="str">
            <v>1 комн.(с)</v>
          </cell>
          <cell r="AF3400" t="str">
            <v>Апрель 2024</v>
          </cell>
          <cell r="AH3400">
            <v>1</v>
          </cell>
          <cell r="AP3400">
            <v>8545680</v>
          </cell>
        </row>
        <row r="3401">
          <cell r="I3401">
            <v>22.88</v>
          </cell>
          <cell r="K3401">
            <v>0</v>
          </cell>
          <cell r="Q3401" t="str">
            <v>Мордвинов Дмитрий Игоревич</v>
          </cell>
          <cell r="R3401" t="str">
            <v/>
          </cell>
          <cell r="T3401" t="str">
            <v>Девелопер Групп</v>
          </cell>
          <cell r="U3401">
            <v>1</v>
          </cell>
          <cell r="V3401">
            <v>1</v>
          </cell>
          <cell r="W3401" t="str">
            <v>Апрель</v>
          </cell>
          <cell r="AE3401" t="str">
            <v>1 комн.(с)</v>
          </cell>
          <cell r="AF3401" t="str">
            <v>Апрель 2024</v>
          </cell>
          <cell r="AH3401">
            <v>1</v>
          </cell>
          <cell r="AP3401">
            <v>9492912</v>
          </cell>
        </row>
        <row r="3402">
          <cell r="I3402">
            <v>23.68</v>
          </cell>
          <cell r="K3402">
            <v>2856403.71</v>
          </cell>
          <cell r="Q3402" t="str">
            <v>Гимаева Нина Евгеньевна</v>
          </cell>
          <cell r="R3402" t="str">
            <v/>
          </cell>
          <cell r="T3402" t="str">
            <v>Элитный Сочи</v>
          </cell>
          <cell r="U3402">
            <v>1</v>
          </cell>
          <cell r="V3402">
            <v>1</v>
          </cell>
          <cell r="W3402" t="str">
            <v>Апрель</v>
          </cell>
          <cell r="AE3402" t="str">
            <v>1 комн.(с)</v>
          </cell>
          <cell r="AF3402" t="str">
            <v>Апрель 2024</v>
          </cell>
          <cell r="AH3402">
            <v>1</v>
          </cell>
          <cell r="AP3402">
            <v>11354559.989999998</v>
          </cell>
        </row>
        <row r="3403">
          <cell r="I3403">
            <v>24.8</v>
          </cell>
          <cell r="K3403">
            <v>2347047.2000000002</v>
          </cell>
          <cell r="Q3403" t="str">
            <v>Лобко Валерия Сергеевна</v>
          </cell>
          <cell r="R3403" t="str">
            <v/>
          </cell>
          <cell r="T3403" t="str">
            <v>ИП Поливанов+</v>
          </cell>
          <cell r="U3403">
            <v>1</v>
          </cell>
          <cell r="V3403">
            <v>1</v>
          </cell>
          <cell r="W3403" t="str">
            <v>Апрель</v>
          </cell>
          <cell r="AE3403" t="str">
            <v>1 комн.(с)</v>
          </cell>
          <cell r="AF3403" t="str">
            <v>Апрель 2024</v>
          </cell>
          <cell r="AH3403">
            <v>1</v>
          </cell>
          <cell r="AP3403">
            <v>9329760</v>
          </cell>
        </row>
        <row r="3404">
          <cell r="I3404">
            <v>25.3</v>
          </cell>
          <cell r="K3404">
            <v>0</v>
          </cell>
          <cell r="Q3404" t="str">
            <v>Кетько Даниил Андреевич</v>
          </cell>
          <cell r="R3404" t="str">
            <v/>
          </cell>
          <cell r="T3404" t="str">
            <v>ООО Рост Недвижимость</v>
          </cell>
          <cell r="U3404">
            <v>1</v>
          </cell>
          <cell r="V3404">
            <v>1</v>
          </cell>
          <cell r="W3404" t="str">
            <v>Май</v>
          </cell>
          <cell r="AE3404" t="str">
            <v>1 комн.(с)</v>
          </cell>
          <cell r="AF3404" t="str">
            <v>Май 2024</v>
          </cell>
          <cell r="AH3404">
            <v>1</v>
          </cell>
          <cell r="AP3404">
            <v>7658310</v>
          </cell>
        </row>
        <row r="3405">
          <cell r="I3405">
            <v>25.3</v>
          </cell>
          <cell r="K3405">
            <v>0</v>
          </cell>
          <cell r="Q3405" t="str">
            <v>Огнева Ольга Александровна</v>
          </cell>
          <cell r="R3405" t="str">
            <v>Труфанов Александр Сергеевич</v>
          </cell>
          <cell r="T3405" t="str">
            <v>ип лобова</v>
          </cell>
          <cell r="U3405">
            <v>0.5</v>
          </cell>
          <cell r="V3405">
            <v>0.5</v>
          </cell>
          <cell r="W3405" t="str">
            <v>Май</v>
          </cell>
          <cell r="AE3405" t="str">
            <v>1 комн.(с)</v>
          </cell>
          <cell r="AF3405" t="str">
            <v>Май 2024</v>
          </cell>
          <cell r="AH3405">
            <v>1</v>
          </cell>
          <cell r="AP3405">
            <v>8139010</v>
          </cell>
        </row>
        <row r="3406">
          <cell r="I3406">
            <v>31.5</v>
          </cell>
          <cell r="K3406">
            <v>0</v>
          </cell>
          <cell r="Q3406" t="str">
            <v>Гимаева Нина Евгеньевна</v>
          </cell>
          <cell r="R3406" t="str">
            <v/>
          </cell>
          <cell r="T3406" t="str">
            <v>Империя</v>
          </cell>
          <cell r="U3406">
            <v>1</v>
          </cell>
          <cell r="V3406">
            <v>1</v>
          </cell>
          <cell r="W3406" t="str">
            <v>Май</v>
          </cell>
          <cell r="AE3406" t="str">
            <v>1 комн.</v>
          </cell>
          <cell r="AF3406" t="str">
            <v>Май 2024</v>
          </cell>
          <cell r="AH3406">
            <v>1</v>
          </cell>
          <cell r="AP3406">
            <v>10660400</v>
          </cell>
        </row>
        <row r="3407">
          <cell r="I3407">
            <v>28.4</v>
          </cell>
          <cell r="K3407">
            <v>0</v>
          </cell>
          <cell r="Q3407" t="str">
            <v>Огнева Ольга Александровна</v>
          </cell>
          <cell r="R3407" t="str">
            <v/>
          </cell>
          <cell r="T3407" t="str">
            <v>тренд</v>
          </cell>
          <cell r="U3407">
            <v>1</v>
          </cell>
          <cell r="V3407">
            <v>1</v>
          </cell>
          <cell r="W3407" t="str">
            <v>Май</v>
          </cell>
          <cell r="AE3407" t="str">
            <v>1 комн.(с)</v>
          </cell>
          <cell r="AF3407" t="str">
            <v>Май 2024</v>
          </cell>
          <cell r="AH3407">
            <v>1</v>
          </cell>
          <cell r="AP3407">
            <v>9389040</v>
          </cell>
        </row>
        <row r="3408">
          <cell r="I3408">
            <v>28.4</v>
          </cell>
          <cell r="K3408">
            <v>0</v>
          </cell>
          <cell r="Q3408" t="str">
            <v>Огнева Ольга Александровна</v>
          </cell>
          <cell r="R3408" t="str">
            <v>Соломина Олеся Леонидовна</v>
          </cell>
          <cell r="T3408" t="str">
            <v>тренд агент или сириус</v>
          </cell>
          <cell r="U3408">
            <v>0.5</v>
          </cell>
          <cell r="V3408">
            <v>0.5</v>
          </cell>
          <cell r="W3408" t="str">
            <v>Май</v>
          </cell>
          <cell r="AE3408" t="str">
            <v>1 комн.(с)</v>
          </cell>
          <cell r="AF3408" t="str">
            <v>Май 2024</v>
          </cell>
          <cell r="AH3408">
            <v>1</v>
          </cell>
          <cell r="AP3408">
            <v>9388245</v>
          </cell>
        </row>
        <row r="3409">
          <cell r="I3409">
            <v>44.07</v>
          </cell>
          <cell r="K3409">
            <v>0</v>
          </cell>
          <cell r="Q3409" t="str">
            <v>Кетько Даниил Андреевич</v>
          </cell>
          <cell r="R3409" t="str">
            <v/>
          </cell>
          <cell r="T3409" t="str">
            <v>Самолет Плюс</v>
          </cell>
          <cell r="U3409">
            <v>1</v>
          </cell>
          <cell r="V3409">
            <v>1</v>
          </cell>
          <cell r="W3409" t="str">
            <v>Май</v>
          </cell>
          <cell r="AE3409" t="str">
            <v>Парковки</v>
          </cell>
          <cell r="AF3409" t="str">
            <v>Май 2024</v>
          </cell>
          <cell r="AH3409">
            <v>1</v>
          </cell>
          <cell r="AP3409">
            <v>0</v>
          </cell>
        </row>
        <row r="3410">
          <cell r="I3410">
            <v>25.3</v>
          </cell>
          <cell r="K3410">
            <v>0</v>
          </cell>
          <cell r="Q3410" t="str">
            <v>Жерихов Иван Борисович</v>
          </cell>
          <cell r="R3410" t="str">
            <v/>
          </cell>
          <cell r="T3410" t="str">
            <v>ИП Лапшина Татьяна Юрьевна</v>
          </cell>
          <cell r="U3410">
            <v>1</v>
          </cell>
          <cell r="V3410">
            <v>1</v>
          </cell>
          <cell r="W3410" t="str">
            <v>Май</v>
          </cell>
          <cell r="AE3410" t="str">
            <v>1 комн.(с)</v>
          </cell>
          <cell r="AF3410" t="str">
            <v>Май 2024</v>
          </cell>
          <cell r="AH3410">
            <v>1</v>
          </cell>
          <cell r="AP3410">
            <v>7734210</v>
          </cell>
        </row>
        <row r="3411">
          <cell r="I3411">
            <v>48.52</v>
          </cell>
          <cell r="K3411">
            <v>0</v>
          </cell>
          <cell r="Q3411" t="str">
            <v>Мордвинов Дмитрий Игоревич</v>
          </cell>
          <cell r="R3411" t="str">
            <v/>
          </cell>
          <cell r="T3411" t="str">
            <v>ИП Бахарев С.В.</v>
          </cell>
          <cell r="U3411">
            <v>1</v>
          </cell>
          <cell r="V3411">
            <v>1</v>
          </cell>
          <cell r="W3411" t="str">
            <v>Май</v>
          </cell>
          <cell r="AE3411" t="str">
            <v>2 комн.</v>
          </cell>
          <cell r="AF3411" t="str">
            <v>Май 2024</v>
          </cell>
          <cell r="AH3411">
            <v>1</v>
          </cell>
          <cell r="AP3411">
            <v>17403880</v>
          </cell>
        </row>
        <row r="3412">
          <cell r="I3412">
            <v>24.6</v>
          </cell>
          <cell r="K3412">
            <v>0</v>
          </cell>
          <cell r="Q3412" t="str">
            <v>Малхосьянц Юлия Владимировна</v>
          </cell>
          <cell r="R3412" t="str">
            <v/>
          </cell>
          <cell r="T3412" t="str">
            <v>ИП Булатецкий</v>
          </cell>
          <cell r="U3412">
            <v>1</v>
          </cell>
          <cell r="V3412">
            <v>1</v>
          </cell>
          <cell r="W3412" t="str">
            <v>Май</v>
          </cell>
          <cell r="AE3412" t="str">
            <v>1 комн.(с)</v>
          </cell>
          <cell r="AF3412" t="str">
            <v>Май 2024</v>
          </cell>
          <cell r="AH3412">
            <v>1</v>
          </cell>
          <cell r="AP3412">
            <v>7874460</v>
          </cell>
        </row>
        <row r="3413">
          <cell r="I3413">
            <v>24.6</v>
          </cell>
          <cell r="K3413">
            <v>0</v>
          </cell>
          <cell r="Q3413" t="str">
            <v>Лобко Валерия Сергеевна</v>
          </cell>
          <cell r="R3413" t="str">
            <v/>
          </cell>
          <cell r="T3413" t="str">
            <v>Могнолит</v>
          </cell>
          <cell r="U3413">
            <v>1</v>
          </cell>
          <cell r="V3413">
            <v>1</v>
          </cell>
          <cell r="W3413" t="str">
            <v>Май</v>
          </cell>
          <cell r="AE3413" t="str">
            <v>1 комн.(с)</v>
          </cell>
          <cell r="AF3413" t="str">
            <v>Май 2024</v>
          </cell>
          <cell r="AH3413">
            <v>1</v>
          </cell>
          <cell r="AP3413">
            <v>8836320</v>
          </cell>
        </row>
        <row r="3414">
          <cell r="I3414">
            <v>37.6</v>
          </cell>
          <cell r="K3414">
            <v>0</v>
          </cell>
          <cell r="Q3414" t="str">
            <v>Саввон Дмитрий Петрович</v>
          </cell>
          <cell r="R3414" t="str">
            <v/>
          </cell>
          <cell r="T3414" t="str">
            <v>Элитный Сочи</v>
          </cell>
          <cell r="U3414">
            <v>1</v>
          </cell>
          <cell r="V3414">
            <v>1</v>
          </cell>
          <cell r="W3414" t="str">
            <v>Май</v>
          </cell>
          <cell r="AE3414" t="str">
            <v>1 комн.</v>
          </cell>
          <cell r="AF3414" t="str">
            <v>Май 2024</v>
          </cell>
          <cell r="AH3414">
            <v>1</v>
          </cell>
          <cell r="AP3414">
            <v>12201200</v>
          </cell>
        </row>
        <row r="3415">
          <cell r="I3415">
            <v>37.6</v>
          </cell>
          <cell r="K3415">
            <v>0</v>
          </cell>
          <cell r="Q3415" t="str">
            <v>Нестерова Анастасия Викторовна</v>
          </cell>
          <cell r="R3415" t="str">
            <v>Антоневич Татьяна Юрьевна</v>
          </cell>
          <cell r="T3415" t="str">
            <v>ИП Воробьев</v>
          </cell>
          <cell r="U3415">
            <v>0.5</v>
          </cell>
          <cell r="V3415">
            <v>0.5</v>
          </cell>
          <cell r="W3415" t="str">
            <v>Май</v>
          </cell>
          <cell r="AE3415" t="str">
            <v>1 комн.</v>
          </cell>
          <cell r="AF3415" t="str">
            <v>Май 2024</v>
          </cell>
          <cell r="AH3415">
            <v>1</v>
          </cell>
          <cell r="AP3415">
            <v>12869615.949999999</v>
          </cell>
        </row>
        <row r="3416">
          <cell r="I3416">
            <v>26.4</v>
          </cell>
          <cell r="K3416">
            <v>0</v>
          </cell>
          <cell r="Q3416" t="str">
            <v>Огнева Ольга Александровна</v>
          </cell>
          <cell r="R3416" t="str">
            <v/>
          </cell>
          <cell r="T3416" t="str">
            <v>НМаркет</v>
          </cell>
          <cell r="U3416">
            <v>1</v>
          </cell>
          <cell r="V3416">
            <v>1</v>
          </cell>
          <cell r="W3416" t="str">
            <v>Май</v>
          </cell>
          <cell r="AE3416" t="str">
            <v>1 комн.(с)</v>
          </cell>
          <cell r="AF3416" t="str">
            <v>Май 2024</v>
          </cell>
          <cell r="AH3416">
            <v>1</v>
          </cell>
          <cell r="AP3416">
            <v>8202480</v>
          </cell>
        </row>
        <row r="3417">
          <cell r="I3417">
            <v>31.3</v>
          </cell>
          <cell r="K3417">
            <v>0</v>
          </cell>
          <cell r="Q3417" t="str">
            <v>Саввон Дмитрий Петрович</v>
          </cell>
          <cell r="R3417" t="str">
            <v>Романовский Григорий Григорьевич</v>
          </cell>
          <cell r="T3417" t="str">
            <v>Элитный Сочи</v>
          </cell>
          <cell r="U3417">
            <v>0.5</v>
          </cell>
          <cell r="V3417">
            <v>0.5</v>
          </cell>
          <cell r="W3417" t="str">
            <v>Май</v>
          </cell>
          <cell r="AE3417" t="str">
            <v>1 комн.</v>
          </cell>
          <cell r="AF3417" t="str">
            <v>Май 2024</v>
          </cell>
          <cell r="AH3417">
            <v>1</v>
          </cell>
          <cell r="AP3417">
            <v>11646730</v>
          </cell>
        </row>
        <row r="3418">
          <cell r="I3418">
            <v>31.5</v>
          </cell>
          <cell r="K3418">
            <v>0</v>
          </cell>
          <cell r="Q3418" t="str">
            <v>Малхосьянц Юлия Владимировна</v>
          </cell>
          <cell r="R3418" t="str">
            <v/>
          </cell>
          <cell r="T3418" t="str">
            <v>Сова</v>
          </cell>
          <cell r="U3418">
            <v>1</v>
          </cell>
          <cell r="V3418">
            <v>1</v>
          </cell>
          <cell r="W3418" t="str">
            <v>Май</v>
          </cell>
          <cell r="AE3418" t="str">
            <v>1 комн.</v>
          </cell>
          <cell r="AF3418" t="str">
            <v>Май 2024</v>
          </cell>
          <cell r="AH3418">
            <v>1</v>
          </cell>
          <cell r="AP3418">
            <v>9916200</v>
          </cell>
        </row>
        <row r="3419">
          <cell r="I3419">
            <v>23.71</v>
          </cell>
          <cell r="K3419">
            <v>0</v>
          </cell>
          <cell r="Q3419" t="str">
            <v>Невзорова Наталья Павловна</v>
          </cell>
          <cell r="R3419" t="str">
            <v/>
          </cell>
          <cell r="T3419" t="str">
            <v>нет</v>
          </cell>
          <cell r="U3419">
            <v>1</v>
          </cell>
          <cell r="V3419">
            <v>0</v>
          </cell>
          <cell r="W3419" t="str">
            <v>Май</v>
          </cell>
          <cell r="AE3419" t="str">
            <v>1 комн.(с)</v>
          </cell>
          <cell r="AF3419" t="str">
            <v>Май 2024</v>
          </cell>
          <cell r="AH3419">
            <v>1</v>
          </cell>
          <cell r="AP3419">
            <v>9408128</v>
          </cell>
        </row>
        <row r="3420">
          <cell r="I3420">
            <v>25.7</v>
          </cell>
          <cell r="K3420">
            <v>0</v>
          </cell>
          <cell r="Q3420" t="str">
            <v>Скорняк Екатерина Дмитриевна</v>
          </cell>
          <cell r="R3420" t="str">
            <v/>
          </cell>
          <cell r="T3420" t="str">
            <v>Ипмерия</v>
          </cell>
          <cell r="U3420">
            <v>1</v>
          </cell>
          <cell r="V3420">
            <v>1</v>
          </cell>
          <cell r="W3420" t="str">
            <v>Май</v>
          </cell>
          <cell r="AE3420" t="str">
            <v>1 комн.</v>
          </cell>
          <cell r="AF3420" t="str">
            <v>Май 2024</v>
          </cell>
          <cell r="AH3420">
            <v>1</v>
          </cell>
          <cell r="AP3420">
            <v>8807390</v>
          </cell>
        </row>
        <row r="3421">
          <cell r="I3421">
            <v>24.6</v>
          </cell>
          <cell r="K3421">
            <v>0</v>
          </cell>
          <cell r="Q3421" t="str">
            <v>Жерихов Иван Борисович</v>
          </cell>
          <cell r="R3421" t="str">
            <v>Перов Егор Александрович</v>
          </cell>
          <cell r="T3421" t="str">
            <v>ИП Лапшина Татьяна Юрьевна</v>
          </cell>
          <cell r="U3421">
            <v>0.5</v>
          </cell>
          <cell r="V3421">
            <v>0.5</v>
          </cell>
          <cell r="W3421" t="str">
            <v>Май</v>
          </cell>
          <cell r="AE3421" t="str">
            <v>1 комн.(с)</v>
          </cell>
          <cell r="AF3421" t="str">
            <v>Май 2024</v>
          </cell>
          <cell r="AH3421">
            <v>1</v>
          </cell>
          <cell r="AP3421">
            <v>8737920</v>
          </cell>
        </row>
        <row r="3422">
          <cell r="I3422">
            <v>25.3</v>
          </cell>
          <cell r="K3422">
            <v>0</v>
          </cell>
          <cell r="Q3422" t="str">
            <v>Романовский Григорий Григорьевич</v>
          </cell>
          <cell r="R3422" t="str">
            <v/>
          </cell>
          <cell r="T3422" t="str">
            <v>АН ПроИнвест ИП Куркин</v>
          </cell>
          <cell r="U3422">
            <v>1</v>
          </cell>
          <cell r="V3422">
            <v>1</v>
          </cell>
          <cell r="W3422" t="str">
            <v>Май</v>
          </cell>
          <cell r="AE3422" t="str">
            <v>1 комн.(с)</v>
          </cell>
          <cell r="AF3422" t="str">
            <v>Май 2024</v>
          </cell>
          <cell r="AH3422">
            <v>1</v>
          </cell>
          <cell r="AP3422">
            <v>0</v>
          </cell>
        </row>
        <row r="3423">
          <cell r="I3423">
            <v>31.5</v>
          </cell>
          <cell r="K3423">
            <v>0</v>
          </cell>
          <cell r="Q3423" t="str">
            <v>Свядощ Дарья Дмитриевна</v>
          </cell>
          <cell r="R3423" t="str">
            <v/>
          </cell>
          <cell r="T3423" t="str">
            <v>нет</v>
          </cell>
          <cell r="U3423">
            <v>1</v>
          </cell>
          <cell r="V3423">
            <v>0</v>
          </cell>
          <cell r="W3423" t="str">
            <v>Май</v>
          </cell>
          <cell r="AE3423" t="str">
            <v>1 комн.</v>
          </cell>
          <cell r="AF3423" t="str">
            <v>Май 2024</v>
          </cell>
          <cell r="AH3423">
            <v>1</v>
          </cell>
          <cell r="AP3423">
            <v>10514322</v>
          </cell>
        </row>
        <row r="3424">
          <cell r="I3424">
            <v>36.4</v>
          </cell>
          <cell r="K3424">
            <v>5503036.2000000002</v>
          </cell>
          <cell r="Q3424" t="str">
            <v>Малхосьянц Юлия Владимировна</v>
          </cell>
          <cell r="R3424" t="str">
            <v/>
          </cell>
          <cell r="T3424" t="str">
            <v>ИП Каширская</v>
          </cell>
          <cell r="U3424">
            <v>1</v>
          </cell>
          <cell r="V3424">
            <v>1</v>
          </cell>
          <cell r="W3424" t="str">
            <v>Май</v>
          </cell>
          <cell r="AE3424" t="str">
            <v>1 комн.</v>
          </cell>
          <cell r="AF3424" t="str">
            <v>Май 2024</v>
          </cell>
          <cell r="AH3424">
            <v>1</v>
          </cell>
          <cell r="AP3424">
            <v>12779400</v>
          </cell>
        </row>
        <row r="3425">
          <cell r="I3425">
            <v>22.73</v>
          </cell>
          <cell r="K3425">
            <v>0</v>
          </cell>
          <cell r="Q3425" t="str">
            <v>Саввон Дмитрий Петрович</v>
          </cell>
          <cell r="R3425" t="str">
            <v>Вахничева Екатерина Анатольевна</v>
          </cell>
          <cell r="T3425" t="str">
            <v>ИП Куркин</v>
          </cell>
          <cell r="U3425">
            <v>0.5</v>
          </cell>
          <cell r="V3425">
            <v>0.5</v>
          </cell>
          <cell r="W3425" t="str">
            <v>Май</v>
          </cell>
          <cell r="AE3425" t="str">
            <v>1 комн.(с)</v>
          </cell>
          <cell r="AF3425" t="str">
            <v>Май 2024</v>
          </cell>
          <cell r="AH3425">
            <v>1</v>
          </cell>
          <cell r="AP3425">
            <v>9567057</v>
          </cell>
        </row>
        <row r="3426">
          <cell r="I3426">
            <v>25.3</v>
          </cell>
          <cell r="K3426">
            <v>0</v>
          </cell>
          <cell r="Q3426" t="str">
            <v>Малхосьянц Юлия Владимировна</v>
          </cell>
          <cell r="R3426" t="str">
            <v/>
          </cell>
          <cell r="T3426" t="str">
            <v>ИП Булатецкий</v>
          </cell>
          <cell r="U3426">
            <v>1</v>
          </cell>
          <cell r="V3426">
            <v>1</v>
          </cell>
          <cell r="W3426" t="str">
            <v>Май</v>
          </cell>
          <cell r="AE3426" t="str">
            <v>1 комн.(с)</v>
          </cell>
          <cell r="AF3426" t="str">
            <v>Май 2024</v>
          </cell>
          <cell r="AH3426">
            <v>1</v>
          </cell>
          <cell r="AP3426">
            <v>7860710</v>
          </cell>
        </row>
        <row r="3427">
          <cell r="I3427">
            <v>36.4</v>
          </cell>
          <cell r="K3427">
            <v>3214851</v>
          </cell>
          <cell r="Q3427" t="str">
            <v>Малхосьянц Юлия Владимировна</v>
          </cell>
          <cell r="R3427" t="str">
            <v/>
          </cell>
          <cell r="T3427" t="str">
            <v>ИП Каширская</v>
          </cell>
          <cell r="U3427">
            <v>1</v>
          </cell>
          <cell r="V3427">
            <v>1</v>
          </cell>
          <cell r="W3427" t="str">
            <v>Май</v>
          </cell>
          <cell r="AE3427" t="str">
            <v>1 комн.</v>
          </cell>
          <cell r="AF3427" t="str">
            <v>Май 2024</v>
          </cell>
          <cell r="AH3427">
            <v>1</v>
          </cell>
          <cell r="AP3427">
            <v>12779400</v>
          </cell>
        </row>
        <row r="3428">
          <cell r="I3428">
            <v>61.7</v>
          </cell>
          <cell r="K3428">
            <v>0</v>
          </cell>
          <cell r="Q3428" t="str">
            <v>Соломина Олеся Леонидовна</v>
          </cell>
          <cell r="R3428" t="str">
            <v/>
          </cell>
          <cell r="T3428" t="str">
            <v>АН Рост</v>
          </cell>
          <cell r="U3428">
            <v>1</v>
          </cell>
          <cell r="V3428">
            <v>1</v>
          </cell>
          <cell r="W3428" t="str">
            <v>Май</v>
          </cell>
          <cell r="AE3428" t="str">
            <v>2 комн.</v>
          </cell>
          <cell r="AF3428" t="str">
            <v>Май 2024</v>
          </cell>
          <cell r="AH3428">
            <v>1</v>
          </cell>
          <cell r="AP3428">
            <v>17045242</v>
          </cell>
        </row>
        <row r="3429">
          <cell r="I3429">
            <v>25.3</v>
          </cell>
          <cell r="K3429">
            <v>0</v>
          </cell>
          <cell r="Q3429" t="str">
            <v>Свядощ Дарья Дмитриевна</v>
          </cell>
          <cell r="R3429" t="str">
            <v>Антоневич Татьяна Юрьевна</v>
          </cell>
          <cell r="T3429" t="str">
            <v>ИП Ерохина</v>
          </cell>
          <cell r="U3429">
            <v>0.5</v>
          </cell>
          <cell r="V3429">
            <v>0.5</v>
          </cell>
          <cell r="W3429" t="str">
            <v>Май</v>
          </cell>
          <cell r="AE3429" t="str">
            <v>1 комн.(с)</v>
          </cell>
          <cell r="AF3429" t="str">
            <v>Май 2024</v>
          </cell>
          <cell r="AH3429">
            <v>1</v>
          </cell>
          <cell r="AP3429">
            <v>7734210</v>
          </cell>
        </row>
        <row r="3430">
          <cell r="I3430">
            <v>65.92</v>
          </cell>
          <cell r="K3430">
            <v>0</v>
          </cell>
          <cell r="Q3430" t="str">
            <v>Огнева Ольга Александровна</v>
          </cell>
          <cell r="R3430" t="str">
            <v/>
          </cell>
          <cell r="T3430" t="str">
            <v>ип Воробьева</v>
          </cell>
          <cell r="U3430">
            <v>1</v>
          </cell>
          <cell r="V3430">
            <v>1</v>
          </cell>
          <cell r="W3430" t="str">
            <v>Май</v>
          </cell>
          <cell r="AE3430" t="str">
            <v>3 комн.</v>
          </cell>
          <cell r="AF3430" t="str">
            <v>Май 2024</v>
          </cell>
          <cell r="AH3430">
            <v>1</v>
          </cell>
          <cell r="AP3430">
            <v>25122112</v>
          </cell>
        </row>
        <row r="3431">
          <cell r="I3431">
            <v>25.3</v>
          </cell>
          <cell r="K3431">
            <v>0</v>
          </cell>
          <cell r="Q3431" t="str">
            <v>Антоневич Татьяна Юрьевна</v>
          </cell>
          <cell r="R3431" t="str">
            <v/>
          </cell>
          <cell r="T3431" t="str">
            <v>Егорова Айгуль</v>
          </cell>
          <cell r="U3431">
            <v>1</v>
          </cell>
          <cell r="V3431">
            <v>1</v>
          </cell>
          <cell r="W3431" t="str">
            <v>Май</v>
          </cell>
          <cell r="AE3431" t="str">
            <v>1 комн.(с)</v>
          </cell>
          <cell r="AF3431" t="str">
            <v>Май 2024</v>
          </cell>
          <cell r="AH3431">
            <v>1</v>
          </cell>
          <cell r="AP3431">
            <v>7860710</v>
          </cell>
        </row>
        <row r="3432">
          <cell r="I3432">
            <v>26.3</v>
          </cell>
          <cell r="K3432">
            <v>0</v>
          </cell>
          <cell r="Q3432" t="str">
            <v>Хархалуп Александр Владимирович</v>
          </cell>
          <cell r="R3432" t="str">
            <v/>
          </cell>
          <cell r="T3432" t="str">
            <v>ООО Элитный Сочи</v>
          </cell>
          <cell r="U3432">
            <v>1</v>
          </cell>
          <cell r="V3432">
            <v>1</v>
          </cell>
          <cell r="W3432" t="str">
            <v>Май</v>
          </cell>
          <cell r="AE3432" t="str">
            <v>1 комн.(с)</v>
          </cell>
          <cell r="AF3432" t="str">
            <v>Май 2024</v>
          </cell>
          <cell r="AH3432">
            <v>1</v>
          </cell>
          <cell r="AP3432">
            <v>8565910</v>
          </cell>
        </row>
        <row r="3433">
          <cell r="I3433">
            <v>25.1</v>
          </cell>
          <cell r="K3433">
            <v>0</v>
          </cell>
          <cell r="Q3433" t="str">
            <v>Труфанов Александр Сергеевич</v>
          </cell>
          <cell r="R3433" t="str">
            <v/>
          </cell>
          <cell r="T3433" t="str">
            <v>ИП Аверина Анастасия Александровна</v>
          </cell>
          <cell r="U3433">
            <v>1</v>
          </cell>
          <cell r="V3433">
            <v>1</v>
          </cell>
          <cell r="W3433" t="str">
            <v>Май</v>
          </cell>
          <cell r="AE3433" t="str">
            <v>1 комн.(с)</v>
          </cell>
          <cell r="AF3433" t="str">
            <v>Май 2024</v>
          </cell>
          <cell r="AH3433">
            <v>1</v>
          </cell>
          <cell r="AP3433">
            <v>8313120</v>
          </cell>
        </row>
        <row r="3434">
          <cell r="I3434">
            <v>25.3</v>
          </cell>
          <cell r="K3434">
            <v>0</v>
          </cell>
          <cell r="Q3434" t="str">
            <v>Жерихов Иван Борисович</v>
          </cell>
          <cell r="R3434" t="str">
            <v/>
          </cell>
          <cell r="T3434" t="str">
            <v>ИП Золатаревский Дмитрий</v>
          </cell>
          <cell r="U3434">
            <v>1</v>
          </cell>
          <cell r="V3434">
            <v>1</v>
          </cell>
          <cell r="W3434" t="str">
            <v>Май</v>
          </cell>
          <cell r="AE3434" t="str">
            <v>1 комн.(с)</v>
          </cell>
          <cell r="AF3434" t="str">
            <v>Май 2024</v>
          </cell>
          <cell r="AH3434">
            <v>1</v>
          </cell>
          <cell r="AP3434">
            <v>8392010</v>
          </cell>
        </row>
        <row r="3435">
          <cell r="I3435">
            <v>25.1</v>
          </cell>
          <cell r="K3435">
            <v>2388064.2000000002</v>
          </cell>
          <cell r="Q3435" t="str">
            <v>Скорняк Екатерина Дмитриевна</v>
          </cell>
          <cell r="R3435" t="str">
            <v/>
          </cell>
          <cell r="T3435" t="str">
            <v>ип Точилова</v>
          </cell>
          <cell r="U3435">
            <v>1</v>
          </cell>
          <cell r="V3435">
            <v>1</v>
          </cell>
          <cell r="W3435" t="str">
            <v>Май</v>
          </cell>
          <cell r="AE3435" t="str">
            <v>1 комн.(с)</v>
          </cell>
          <cell r="AF3435" t="str">
            <v>Май 2024</v>
          </cell>
          <cell r="AH3435">
            <v>1</v>
          </cell>
          <cell r="AP3435">
            <v>9492820</v>
          </cell>
        </row>
        <row r="3436">
          <cell r="I3436">
            <v>25.3</v>
          </cell>
          <cell r="K3436">
            <v>0</v>
          </cell>
          <cell r="Q3436" t="str">
            <v>Свядощ Дарья Дмитриевна</v>
          </cell>
          <cell r="R3436" t="str">
            <v>Жерихов Иван Борисович</v>
          </cell>
          <cell r="T3436" t="str">
            <v>ИП Егошина М.В.</v>
          </cell>
          <cell r="U3436">
            <v>0.5</v>
          </cell>
          <cell r="V3436">
            <v>0.5</v>
          </cell>
          <cell r="W3436" t="str">
            <v>Май</v>
          </cell>
          <cell r="AE3436" t="str">
            <v>1 комн.(с)</v>
          </cell>
          <cell r="AF3436" t="str">
            <v>Май 2024</v>
          </cell>
          <cell r="AH3436">
            <v>1</v>
          </cell>
          <cell r="AP3436">
            <v>7734210</v>
          </cell>
        </row>
        <row r="3437">
          <cell r="I3437">
            <v>37.799999999999997</v>
          </cell>
          <cell r="K3437">
            <v>0</v>
          </cell>
          <cell r="Q3437" t="str">
            <v>Труфанов Александр Сергеевич</v>
          </cell>
          <cell r="R3437" t="str">
            <v/>
          </cell>
          <cell r="T3437" t="str">
            <v>ООО Империя</v>
          </cell>
          <cell r="U3437">
            <v>1</v>
          </cell>
          <cell r="V3437">
            <v>1</v>
          </cell>
          <cell r="W3437" t="str">
            <v>Май</v>
          </cell>
          <cell r="AE3437" t="str">
            <v>1 комн.</v>
          </cell>
          <cell r="AF3437" t="str">
            <v>Май 2024</v>
          </cell>
          <cell r="AH3437">
            <v>1</v>
          </cell>
          <cell r="AP3437">
            <v>0</v>
          </cell>
        </row>
        <row r="3438">
          <cell r="I3438">
            <v>27.2</v>
          </cell>
          <cell r="K3438">
            <v>2529709</v>
          </cell>
          <cell r="Q3438" t="str">
            <v>Нестерова Анастасия Викторовна</v>
          </cell>
          <cell r="R3438" t="str">
            <v/>
          </cell>
          <cell r="T3438" t="str">
            <v>Элитный Сочи</v>
          </cell>
          <cell r="U3438">
            <v>1</v>
          </cell>
          <cell r="V3438">
            <v>1</v>
          </cell>
          <cell r="W3438" t="str">
            <v>Май</v>
          </cell>
          <cell r="AE3438" t="str">
            <v>1 комн.(с)</v>
          </cell>
          <cell r="AF3438" t="str">
            <v>Май 2024</v>
          </cell>
          <cell r="AH3438">
            <v>1</v>
          </cell>
          <cell r="AP3438">
            <v>10055840</v>
          </cell>
        </row>
        <row r="3439">
          <cell r="I3439">
            <v>60.4</v>
          </cell>
          <cell r="K3439">
            <v>0</v>
          </cell>
          <cell r="Q3439" t="str">
            <v>Свядощ Дарья Дмитриевна</v>
          </cell>
          <cell r="R3439" t="str">
            <v/>
          </cell>
          <cell r="T3439" t="str">
            <v>нет</v>
          </cell>
          <cell r="U3439">
            <v>1</v>
          </cell>
          <cell r="V3439">
            <v>0</v>
          </cell>
          <cell r="W3439" t="str">
            <v>Май</v>
          </cell>
          <cell r="AE3439" t="str">
            <v>2 комн.</v>
          </cell>
          <cell r="AF3439" t="str">
            <v>Май 2024</v>
          </cell>
          <cell r="AH3439">
            <v>1</v>
          </cell>
          <cell r="AP3439">
            <v>17262320</v>
          </cell>
        </row>
        <row r="3440">
          <cell r="I3440">
            <v>24.6</v>
          </cell>
          <cell r="K3440">
            <v>0</v>
          </cell>
          <cell r="Q3440" t="str">
            <v>Хархалуп Александр Владимирович</v>
          </cell>
          <cell r="R3440" t="str">
            <v/>
          </cell>
          <cell r="T3440" t="str">
            <v>ИП Насонов</v>
          </cell>
          <cell r="U3440">
            <v>1</v>
          </cell>
          <cell r="V3440">
            <v>1</v>
          </cell>
          <cell r="W3440" t="str">
            <v>Май</v>
          </cell>
          <cell r="AE3440" t="str">
            <v>1 комн.(с)</v>
          </cell>
          <cell r="AF3440" t="str">
            <v>Май 2024</v>
          </cell>
          <cell r="AH3440">
            <v>1</v>
          </cell>
          <cell r="AP3440">
            <v>8737920</v>
          </cell>
        </row>
        <row r="3441">
          <cell r="I3441">
            <v>25.3</v>
          </cell>
          <cell r="K3441">
            <v>0</v>
          </cell>
          <cell r="Q3441" t="str">
            <v>Жерихов Иван Борисович</v>
          </cell>
          <cell r="R3441" t="str">
            <v/>
          </cell>
          <cell r="T3441" t="str">
            <v>Зайцев Групп</v>
          </cell>
          <cell r="U3441">
            <v>1</v>
          </cell>
          <cell r="V3441">
            <v>1</v>
          </cell>
          <cell r="W3441" t="str">
            <v>Май</v>
          </cell>
          <cell r="AE3441" t="str">
            <v>1 комн.(с)</v>
          </cell>
          <cell r="AF3441" t="str">
            <v>Май 2024</v>
          </cell>
          <cell r="AH3441">
            <v>1</v>
          </cell>
          <cell r="AP3441">
            <v>7959010.1100000003</v>
          </cell>
        </row>
        <row r="3442">
          <cell r="I3442">
            <v>25.3</v>
          </cell>
          <cell r="K3442">
            <v>0</v>
          </cell>
          <cell r="Q3442" t="str">
            <v>Нестерова Анастасия Викторовна</v>
          </cell>
          <cell r="R3442" t="str">
            <v/>
          </cell>
          <cell r="T3442" t="str">
            <v>Аска</v>
          </cell>
          <cell r="U3442">
            <v>1</v>
          </cell>
          <cell r="V3442">
            <v>1</v>
          </cell>
          <cell r="W3442" t="str">
            <v>Май</v>
          </cell>
          <cell r="AE3442" t="str">
            <v>1 комн.(с)</v>
          </cell>
          <cell r="AF3442" t="str">
            <v>Май 2024</v>
          </cell>
          <cell r="AH3442">
            <v>1</v>
          </cell>
          <cell r="AP3442">
            <v>8139010</v>
          </cell>
        </row>
        <row r="3443">
          <cell r="I3443">
            <v>22.86</v>
          </cell>
          <cell r="K3443">
            <v>0</v>
          </cell>
          <cell r="Q3443" t="str">
            <v>Путилина Ольга Ивановна</v>
          </cell>
          <cell r="R3443" t="str">
            <v/>
          </cell>
          <cell r="T3443" t="str">
            <v>ИП Мосейкин Александр Александрович</v>
          </cell>
          <cell r="U3443">
            <v>1</v>
          </cell>
          <cell r="V3443">
            <v>1</v>
          </cell>
          <cell r="W3443" t="str">
            <v>Май</v>
          </cell>
          <cell r="AE3443" t="str">
            <v>1 комн.(с)</v>
          </cell>
          <cell r="AF3443" t="str">
            <v>Май 2024</v>
          </cell>
          <cell r="AH3443">
            <v>1</v>
          </cell>
          <cell r="AP3443">
            <v>10524744</v>
          </cell>
        </row>
        <row r="3444">
          <cell r="I3444">
            <v>25.3</v>
          </cell>
          <cell r="K3444">
            <v>0</v>
          </cell>
          <cell r="Q3444" t="str">
            <v>Гимаева Нина Евгеньевна</v>
          </cell>
          <cell r="R3444" t="str">
            <v/>
          </cell>
          <cell r="T3444" t="str">
            <v>Элитный Сочи</v>
          </cell>
          <cell r="U3444">
            <v>1</v>
          </cell>
          <cell r="V3444">
            <v>1</v>
          </cell>
          <cell r="W3444" t="str">
            <v>Май</v>
          </cell>
          <cell r="AE3444" t="str">
            <v>1 комн.(с)</v>
          </cell>
          <cell r="AF3444" t="str">
            <v>Май 2024</v>
          </cell>
          <cell r="AH3444">
            <v>1</v>
          </cell>
          <cell r="AP3444">
            <v>8265510</v>
          </cell>
        </row>
        <row r="3445">
          <cell r="I3445">
            <v>25.3</v>
          </cell>
          <cell r="K3445">
            <v>0</v>
          </cell>
          <cell r="Q3445" t="str">
            <v>Антоневич Татьяна Юрьевна</v>
          </cell>
          <cell r="R3445" t="str">
            <v>Жерихов Иван Борисович</v>
          </cell>
          <cell r="T3445" t="str">
            <v>АН ЮДВ</v>
          </cell>
          <cell r="U3445">
            <v>0.5</v>
          </cell>
          <cell r="V3445">
            <v>0.5</v>
          </cell>
          <cell r="W3445" t="str">
            <v>Май</v>
          </cell>
          <cell r="AE3445" t="str">
            <v>1 комн.(с)</v>
          </cell>
          <cell r="AF3445" t="str">
            <v>Май 2024</v>
          </cell>
          <cell r="AH3445">
            <v>1</v>
          </cell>
          <cell r="AP3445">
            <v>8341410</v>
          </cell>
        </row>
        <row r="3446">
          <cell r="I3446">
            <v>60.4</v>
          </cell>
          <cell r="K3446">
            <v>0</v>
          </cell>
          <cell r="Q3446" t="str">
            <v>Свядощ Дарья Дмитриевна</v>
          </cell>
          <cell r="R3446" t="str">
            <v/>
          </cell>
          <cell r="T3446" t="str">
            <v>ИП Ковалева В.А.</v>
          </cell>
          <cell r="U3446">
            <v>1</v>
          </cell>
          <cell r="V3446">
            <v>1</v>
          </cell>
          <cell r="W3446" t="str">
            <v>Май</v>
          </cell>
          <cell r="AE3446" t="str">
            <v>2 комн.</v>
          </cell>
          <cell r="AF3446" t="str">
            <v>Май 2024</v>
          </cell>
          <cell r="AH3446">
            <v>1</v>
          </cell>
          <cell r="AP3446">
            <v>17805920</v>
          </cell>
        </row>
        <row r="3447">
          <cell r="I3447">
            <v>25.3</v>
          </cell>
          <cell r="K3447">
            <v>0</v>
          </cell>
          <cell r="Q3447" t="str">
            <v>Жерихов Иван Борисович</v>
          </cell>
          <cell r="R3447" t="str">
            <v/>
          </cell>
          <cell r="T3447" t="str">
            <v>ООО ЮДВ</v>
          </cell>
          <cell r="U3447">
            <v>1</v>
          </cell>
          <cell r="V3447">
            <v>1</v>
          </cell>
          <cell r="W3447" t="str">
            <v>Май</v>
          </cell>
          <cell r="AE3447" t="str">
            <v>1 комн.(с)</v>
          </cell>
          <cell r="AF3447" t="str">
            <v>Май 2024</v>
          </cell>
          <cell r="AH3447">
            <v>1</v>
          </cell>
          <cell r="AP3447">
            <v>8341410</v>
          </cell>
        </row>
        <row r="3448">
          <cell r="I3448">
            <v>37.799999999999997</v>
          </cell>
          <cell r="K3448">
            <v>0</v>
          </cell>
          <cell r="Q3448" t="str">
            <v>Жерихов Иван Борисович</v>
          </cell>
          <cell r="R3448" t="str">
            <v/>
          </cell>
          <cell r="T3448" t="str">
            <v>ИП Петров Андрей Станиславович¶</v>
          </cell>
          <cell r="U3448">
            <v>1</v>
          </cell>
          <cell r="V3448">
            <v>1</v>
          </cell>
          <cell r="W3448" t="str">
            <v>Май</v>
          </cell>
          <cell r="AE3448" t="str">
            <v>1 комн.</v>
          </cell>
          <cell r="AF3448" t="str">
            <v>Май 2024</v>
          </cell>
          <cell r="AH3448">
            <v>1</v>
          </cell>
          <cell r="AP3448">
            <v>13929300</v>
          </cell>
        </row>
        <row r="3449">
          <cell r="I3449">
            <v>23.34</v>
          </cell>
          <cell r="K3449">
            <v>0</v>
          </cell>
          <cell r="Q3449" t="str">
            <v>Путилина Ольга Ивановна</v>
          </cell>
          <cell r="R3449" t="str">
            <v/>
          </cell>
          <cell r="T3449" t="str">
            <v>ИП Мосейкин Александр Александрович</v>
          </cell>
          <cell r="U3449">
            <v>1</v>
          </cell>
          <cell r="V3449">
            <v>1</v>
          </cell>
          <cell r="W3449" t="str">
            <v>Май</v>
          </cell>
          <cell r="AE3449" t="str">
            <v>1 комн.(с)</v>
          </cell>
          <cell r="AF3449" t="str">
            <v>Май 2024</v>
          </cell>
          <cell r="AH3449">
            <v>1</v>
          </cell>
          <cell r="AP3449">
            <v>10500666</v>
          </cell>
        </row>
        <row r="3450">
          <cell r="I3450">
            <v>65.5</v>
          </cell>
          <cell r="K3450">
            <v>0</v>
          </cell>
          <cell r="Q3450" t="str">
            <v>Хархалуп Александр Владимирович</v>
          </cell>
          <cell r="R3450" t="str">
            <v>Романовский Григорий Григорьевич</v>
          </cell>
          <cell r="T3450" t="str">
            <v>АН Оникс</v>
          </cell>
          <cell r="U3450">
            <v>0.5</v>
          </cell>
          <cell r="V3450">
            <v>0.5</v>
          </cell>
          <cell r="W3450" t="str">
            <v>Май</v>
          </cell>
          <cell r="AE3450" t="str">
            <v>3 комн.</v>
          </cell>
          <cell r="AF3450" t="str">
            <v>Май 2024</v>
          </cell>
          <cell r="AH3450">
            <v>1</v>
          </cell>
          <cell r="AP3450">
            <v>0</v>
          </cell>
        </row>
        <row r="3451">
          <cell r="I3451">
            <v>61.7</v>
          </cell>
          <cell r="K3451">
            <v>0</v>
          </cell>
          <cell r="Q3451" t="str">
            <v>Свядощ Дарья Дмитриевна</v>
          </cell>
          <cell r="R3451" t="str">
            <v>Труфанов Александр Сергеевич</v>
          </cell>
          <cell r="T3451" t="str">
            <v>Рост недвижимость</v>
          </cell>
          <cell r="U3451">
            <v>0.5</v>
          </cell>
          <cell r="V3451">
            <v>0.5</v>
          </cell>
          <cell r="W3451" t="str">
            <v>Май</v>
          </cell>
          <cell r="AE3451" t="str">
            <v>2 комн.</v>
          </cell>
          <cell r="AF3451" t="str">
            <v>Май 2024</v>
          </cell>
          <cell r="AH3451">
            <v>1</v>
          </cell>
          <cell r="AP3451">
            <v>17942360</v>
          </cell>
        </row>
        <row r="3452">
          <cell r="I3452">
            <v>26.4</v>
          </cell>
          <cell r="K3452">
            <v>0</v>
          </cell>
          <cell r="Q3452" t="str">
            <v>Антоневич Татьяна Юрьевна</v>
          </cell>
          <cell r="R3452" t="str">
            <v>Мордвинов Дмитрий Игоревич</v>
          </cell>
          <cell r="T3452" t="str">
            <v>ип Золотаревский</v>
          </cell>
          <cell r="U3452">
            <v>0.5</v>
          </cell>
          <cell r="V3452">
            <v>0.5</v>
          </cell>
          <cell r="W3452" t="str">
            <v>Май</v>
          </cell>
          <cell r="AE3452" t="str">
            <v>1 комн.(с)</v>
          </cell>
          <cell r="AF3452" t="str">
            <v>Май 2024</v>
          </cell>
          <cell r="AH3452">
            <v>1</v>
          </cell>
          <cell r="AP3452">
            <v>9406320</v>
          </cell>
        </row>
        <row r="3453">
          <cell r="I3453">
            <v>25.3</v>
          </cell>
          <cell r="K3453">
            <v>0</v>
          </cell>
          <cell r="Q3453" t="str">
            <v>Нестерова Анастасия Викторовна</v>
          </cell>
          <cell r="R3453" t="str">
            <v/>
          </cell>
          <cell r="T3453" t="str">
            <v>нет</v>
          </cell>
          <cell r="U3453">
            <v>1</v>
          </cell>
          <cell r="V3453">
            <v>0</v>
          </cell>
          <cell r="W3453" t="str">
            <v>Май</v>
          </cell>
          <cell r="AE3453" t="str">
            <v>1 комн.(с)</v>
          </cell>
          <cell r="AF3453" t="str">
            <v>Май 2024</v>
          </cell>
          <cell r="AH3453">
            <v>1</v>
          </cell>
          <cell r="AP3453">
            <v>7192815.2999999998</v>
          </cell>
        </row>
        <row r="3454">
          <cell r="I3454">
            <v>36.4</v>
          </cell>
          <cell r="K3454">
            <v>3342321</v>
          </cell>
          <cell r="Q3454" t="str">
            <v>Демьянов Владислав Гарикович</v>
          </cell>
          <cell r="R3454" t="str">
            <v/>
          </cell>
          <cell r="T3454" t="str">
            <v>Элитный Сочи</v>
          </cell>
          <cell r="U3454">
            <v>1</v>
          </cell>
          <cell r="V3454">
            <v>1</v>
          </cell>
          <cell r="W3454" t="str">
            <v>Май</v>
          </cell>
          <cell r="AE3454" t="str">
            <v>1 комн.(с)</v>
          </cell>
          <cell r="AF3454" t="str">
            <v>Май 2024</v>
          </cell>
          <cell r="AH3454">
            <v>1</v>
          </cell>
          <cell r="AP3454">
            <v>13286000</v>
          </cell>
        </row>
        <row r="3455">
          <cell r="I3455">
            <v>25.3</v>
          </cell>
          <cell r="K3455">
            <v>0</v>
          </cell>
          <cell r="Q3455" t="str">
            <v>Вахничева Екатерина Анатольевна</v>
          </cell>
          <cell r="R3455" t="str">
            <v/>
          </cell>
          <cell r="T3455" t="str">
            <v>ИП Кошкаров</v>
          </cell>
          <cell r="U3455">
            <v>1</v>
          </cell>
          <cell r="V3455">
            <v>1</v>
          </cell>
          <cell r="W3455" t="str">
            <v>Май</v>
          </cell>
          <cell r="AE3455" t="str">
            <v>1 комн.(с)</v>
          </cell>
          <cell r="AF3455" t="str">
            <v>Май 2024</v>
          </cell>
          <cell r="AH3455">
            <v>1</v>
          </cell>
          <cell r="AP3455">
            <v>7734210</v>
          </cell>
        </row>
        <row r="3456">
          <cell r="I3456">
            <v>25.3</v>
          </cell>
          <cell r="K3456">
            <v>0</v>
          </cell>
          <cell r="Q3456" t="str">
            <v>Гимаева Нина Евгеньевна</v>
          </cell>
          <cell r="R3456" t="str">
            <v/>
          </cell>
          <cell r="T3456" t="str">
            <v>ИП Амбросьева Н.С</v>
          </cell>
          <cell r="U3456">
            <v>1</v>
          </cell>
          <cell r="V3456">
            <v>1</v>
          </cell>
          <cell r="W3456" t="str">
            <v>Май</v>
          </cell>
          <cell r="AE3456" t="str">
            <v>1 комн.(с)</v>
          </cell>
          <cell r="AF3456" t="str">
            <v>Май 2024</v>
          </cell>
          <cell r="AH3456">
            <v>1</v>
          </cell>
          <cell r="AP3456">
            <v>7734210</v>
          </cell>
        </row>
        <row r="3457">
          <cell r="I3457">
            <v>24.6</v>
          </cell>
          <cell r="K3457">
            <v>0</v>
          </cell>
          <cell r="Q3457" t="str">
            <v>Гимаева Нина Евгеньевна</v>
          </cell>
          <cell r="R3457" t="str">
            <v/>
          </cell>
          <cell r="T3457" t="str">
            <v>ГРЦ</v>
          </cell>
          <cell r="U3457">
            <v>1</v>
          </cell>
          <cell r="V3457">
            <v>1</v>
          </cell>
          <cell r="W3457" t="str">
            <v>Май</v>
          </cell>
          <cell r="AE3457" t="str">
            <v>1 комн.(с)</v>
          </cell>
          <cell r="AF3457" t="str">
            <v>Май 2024</v>
          </cell>
          <cell r="AH3457">
            <v>1</v>
          </cell>
          <cell r="AP3457">
            <v>7247160</v>
          </cell>
        </row>
        <row r="3458">
          <cell r="I3458">
            <v>28.4</v>
          </cell>
          <cell r="K3458">
            <v>0</v>
          </cell>
          <cell r="Q3458" t="str">
            <v>Вахничева Екатерина Анатольевна</v>
          </cell>
          <cell r="R3458" t="str">
            <v/>
          </cell>
          <cell r="T3458" t="str">
            <v>ИП Кошкаров Владимир</v>
          </cell>
          <cell r="U3458">
            <v>1</v>
          </cell>
          <cell r="V3458">
            <v>1</v>
          </cell>
          <cell r="W3458" t="str">
            <v>Май</v>
          </cell>
          <cell r="AE3458" t="str">
            <v>1 комн.(с)</v>
          </cell>
          <cell r="AF3458" t="str">
            <v>Май 2024</v>
          </cell>
          <cell r="AH3458">
            <v>1</v>
          </cell>
          <cell r="AP3458">
            <v>9431640</v>
          </cell>
        </row>
        <row r="3459">
          <cell r="I3459">
            <v>38.6</v>
          </cell>
          <cell r="K3459">
            <v>0</v>
          </cell>
          <cell r="Q3459" t="str">
            <v>Вахничева Екатерина Анатольевна</v>
          </cell>
          <cell r="R3459" t="str">
            <v/>
          </cell>
          <cell r="T3459" t="str">
            <v>ИП Зайцев</v>
          </cell>
          <cell r="U3459">
            <v>1</v>
          </cell>
          <cell r="V3459">
            <v>1</v>
          </cell>
          <cell r="W3459" t="str">
            <v>Май</v>
          </cell>
          <cell r="AE3459" t="str">
            <v>1 комн.</v>
          </cell>
          <cell r="AF3459" t="str">
            <v>Май 2024</v>
          </cell>
          <cell r="AH3459">
            <v>1</v>
          </cell>
          <cell r="AP3459">
            <v>12309540</v>
          </cell>
        </row>
        <row r="3460">
          <cell r="I3460">
            <v>38.14</v>
          </cell>
          <cell r="K3460">
            <v>3843634.78</v>
          </cell>
          <cell r="Q3460" t="str">
            <v>Свядощ Дарья Дмитриевна</v>
          </cell>
          <cell r="R3460" t="str">
            <v/>
          </cell>
          <cell r="T3460" t="str">
            <v>ИП Антонова</v>
          </cell>
          <cell r="U3460">
            <v>1</v>
          </cell>
          <cell r="V3460">
            <v>1</v>
          </cell>
          <cell r="W3460" t="str">
            <v>Май</v>
          </cell>
          <cell r="AE3460" t="str">
            <v>1 комн.</v>
          </cell>
          <cell r="AF3460" t="str">
            <v>Май 2024</v>
          </cell>
          <cell r="AH3460">
            <v>1</v>
          </cell>
          <cell r="AP3460">
            <v>15278884.000000002</v>
          </cell>
        </row>
        <row r="3461">
          <cell r="I3461">
            <v>25.3</v>
          </cell>
          <cell r="K3461">
            <v>0</v>
          </cell>
          <cell r="Q3461" t="str">
            <v>Скорняк Екатерина Дмитриевна</v>
          </cell>
          <cell r="R3461" t="str">
            <v/>
          </cell>
          <cell r="T3461" t="str">
            <v>Винсент</v>
          </cell>
          <cell r="U3461">
            <v>1</v>
          </cell>
          <cell r="V3461">
            <v>1</v>
          </cell>
          <cell r="W3461" t="str">
            <v>Май</v>
          </cell>
          <cell r="AE3461" t="str">
            <v>1 комн.(с)</v>
          </cell>
          <cell r="AF3461" t="str">
            <v>Май 2024</v>
          </cell>
          <cell r="AH3461">
            <v>1</v>
          </cell>
          <cell r="AP3461">
            <v>8316110</v>
          </cell>
        </row>
        <row r="3462">
          <cell r="I3462">
            <v>26.3</v>
          </cell>
          <cell r="K3462">
            <v>0</v>
          </cell>
          <cell r="Q3462" t="str">
            <v>Соломина Олеся Леонидовна</v>
          </cell>
          <cell r="R3462" t="str">
            <v/>
          </cell>
          <cell r="T3462" t="str">
            <v>АН Простор</v>
          </cell>
          <cell r="U3462">
            <v>1</v>
          </cell>
          <cell r="V3462">
            <v>1</v>
          </cell>
          <cell r="W3462" t="str">
            <v>Май</v>
          </cell>
          <cell r="AE3462" t="str">
            <v>1 комн.(с)</v>
          </cell>
          <cell r="AF3462" t="str">
            <v>Май 2024</v>
          </cell>
          <cell r="AH3462">
            <v>1</v>
          </cell>
          <cell r="AP3462">
            <v>7908410</v>
          </cell>
        </row>
        <row r="3463">
          <cell r="I3463">
            <v>42.94</v>
          </cell>
          <cell r="K3463">
            <v>0</v>
          </cell>
          <cell r="Q3463" t="str">
            <v>Саввон Дмитрий Петрович</v>
          </cell>
          <cell r="R3463" t="str">
            <v/>
          </cell>
          <cell r="T3463" t="str">
            <v>ИП Еременко</v>
          </cell>
          <cell r="U3463">
            <v>1</v>
          </cell>
          <cell r="V3463">
            <v>1</v>
          </cell>
          <cell r="W3463" t="str">
            <v>Май</v>
          </cell>
          <cell r="AE3463" t="str">
            <v>2 комн.</v>
          </cell>
          <cell r="AF3463" t="str">
            <v>Май 2024</v>
          </cell>
          <cell r="AH3463">
            <v>1</v>
          </cell>
          <cell r="AP3463">
            <v>0</v>
          </cell>
        </row>
        <row r="3464">
          <cell r="I3464">
            <v>23.28</v>
          </cell>
          <cell r="K3464">
            <v>0</v>
          </cell>
          <cell r="Q3464" t="str">
            <v>Труфанов Александр Сергеевич</v>
          </cell>
          <cell r="R3464" t="str">
            <v/>
          </cell>
          <cell r="T3464" t="str">
            <v>ИП Мартыненко Павел Игоревич</v>
          </cell>
          <cell r="U3464">
            <v>1</v>
          </cell>
          <cell r="V3464">
            <v>1</v>
          </cell>
          <cell r="W3464" t="str">
            <v>Май</v>
          </cell>
          <cell r="AE3464" t="str">
            <v>1 комн.(с)</v>
          </cell>
          <cell r="AF3464" t="str">
            <v>Май 2024</v>
          </cell>
          <cell r="AH3464">
            <v>1</v>
          </cell>
          <cell r="AP3464">
            <v>9777600</v>
          </cell>
        </row>
        <row r="3465">
          <cell r="I3465">
            <v>25.3</v>
          </cell>
          <cell r="K3465">
            <v>0</v>
          </cell>
          <cell r="Q3465" t="str">
            <v>Вахничева Екатерина Анатольевна</v>
          </cell>
          <cell r="R3465" t="str">
            <v/>
          </cell>
          <cell r="T3465" t="str">
            <v>ИП Зайцев</v>
          </cell>
          <cell r="U3465">
            <v>1</v>
          </cell>
          <cell r="V3465">
            <v>1</v>
          </cell>
          <cell r="W3465" t="str">
            <v>Май</v>
          </cell>
          <cell r="AE3465" t="str">
            <v>1 комн.(с)</v>
          </cell>
          <cell r="AF3465" t="str">
            <v>Май 2024</v>
          </cell>
          <cell r="AH3465">
            <v>1</v>
          </cell>
          <cell r="AP3465">
            <v>7734210</v>
          </cell>
        </row>
        <row r="3466">
          <cell r="I3466">
            <v>25.1</v>
          </cell>
          <cell r="K3466">
            <v>0</v>
          </cell>
          <cell r="Q3466" t="str">
            <v>Путилина Ольга Ивановна</v>
          </cell>
          <cell r="R3466" t="str">
            <v>Кетько Даниил Андреевич</v>
          </cell>
          <cell r="T3466" t="str">
            <v>ИП Лапшина Татьяна Юрьевна</v>
          </cell>
          <cell r="U3466">
            <v>0.5</v>
          </cell>
          <cell r="V3466">
            <v>0.5</v>
          </cell>
          <cell r="W3466" t="str">
            <v>Май</v>
          </cell>
          <cell r="AE3466" t="str">
            <v>1 комн.(с)</v>
          </cell>
          <cell r="AF3466" t="str">
            <v>Май 2024</v>
          </cell>
          <cell r="AH3466">
            <v>1</v>
          </cell>
          <cell r="AP3466">
            <v>7898970</v>
          </cell>
        </row>
        <row r="3467">
          <cell r="I3467">
            <v>61.7</v>
          </cell>
          <cell r="K3467">
            <v>0</v>
          </cell>
          <cell r="Q3467" t="str">
            <v>Путилина Ольга Ивановна</v>
          </cell>
          <cell r="R3467" t="str">
            <v/>
          </cell>
          <cell r="T3467" t="str">
            <v>ИП Карабан М.А.</v>
          </cell>
          <cell r="U3467">
            <v>1</v>
          </cell>
          <cell r="V3467">
            <v>1</v>
          </cell>
          <cell r="W3467" t="str">
            <v>Май</v>
          </cell>
          <cell r="AE3467" t="str">
            <v>2 комн.</v>
          </cell>
          <cell r="AF3467" t="str">
            <v>Май 2024</v>
          </cell>
          <cell r="AH3467">
            <v>1</v>
          </cell>
          <cell r="AP3467">
            <v>16461560</v>
          </cell>
        </row>
        <row r="3468">
          <cell r="I3468">
            <v>22.73</v>
          </cell>
          <cell r="K3468">
            <v>0</v>
          </cell>
          <cell r="Q3468" t="str">
            <v>Кетько Даниил Андреевич</v>
          </cell>
          <cell r="R3468" t="str">
            <v>Путилина Ольга Ивановна</v>
          </cell>
          <cell r="T3468" t="str">
            <v>ИП Варкетин</v>
          </cell>
          <cell r="U3468">
            <v>0.5</v>
          </cell>
          <cell r="V3468">
            <v>0.5</v>
          </cell>
          <cell r="W3468" t="str">
            <v>Май</v>
          </cell>
          <cell r="AE3468" t="str">
            <v>1 комн.(с)</v>
          </cell>
          <cell r="AF3468" t="str">
            <v>Май 2024</v>
          </cell>
          <cell r="AH3468">
            <v>1</v>
          </cell>
          <cell r="AP3468">
            <v>10339877</v>
          </cell>
        </row>
        <row r="3469">
          <cell r="I3469">
            <v>25.3</v>
          </cell>
          <cell r="K3469">
            <v>0</v>
          </cell>
          <cell r="Q3469" t="str">
            <v>Соломина Олеся Леонидовна</v>
          </cell>
          <cell r="R3469" t="str">
            <v/>
          </cell>
          <cell r="T3469" t="str">
            <v>АН Лето</v>
          </cell>
          <cell r="U3469">
            <v>1</v>
          </cell>
          <cell r="V3469">
            <v>1</v>
          </cell>
          <cell r="W3469" t="str">
            <v>Май</v>
          </cell>
          <cell r="AE3469" t="str">
            <v>1 комн.(с)</v>
          </cell>
          <cell r="AF3469" t="str">
            <v>Май 2024</v>
          </cell>
          <cell r="AH3469">
            <v>1</v>
          </cell>
          <cell r="AP3469">
            <v>7607710</v>
          </cell>
        </row>
        <row r="3470">
          <cell r="I3470">
            <v>46.3</v>
          </cell>
          <cell r="K3470">
            <v>0</v>
          </cell>
          <cell r="Q3470" t="str">
            <v>Нестерова Анастасия Викторовна</v>
          </cell>
          <cell r="R3470" t="str">
            <v>Оборин Фёдор Вячеславович</v>
          </cell>
          <cell r="T3470" t="str">
            <v>Южная недвижимость</v>
          </cell>
          <cell r="U3470">
            <v>0.5</v>
          </cell>
          <cell r="V3470">
            <v>0.5</v>
          </cell>
          <cell r="W3470" t="str">
            <v>Май</v>
          </cell>
          <cell r="AE3470" t="str">
            <v>Нежилое помещение</v>
          </cell>
          <cell r="AF3470" t="str">
            <v>Май 2024</v>
          </cell>
          <cell r="AH3470">
            <v>1</v>
          </cell>
          <cell r="AP3470">
            <v>0</v>
          </cell>
        </row>
        <row r="3471">
          <cell r="I3471">
            <v>25.3</v>
          </cell>
          <cell r="K3471">
            <v>0</v>
          </cell>
          <cell r="Q3471" t="str">
            <v>Соломина Олеся Леонидовна</v>
          </cell>
          <cell r="R3471" t="str">
            <v/>
          </cell>
          <cell r="T3471" t="str">
            <v>АН Империя</v>
          </cell>
          <cell r="U3471">
            <v>1</v>
          </cell>
          <cell r="V3471">
            <v>1</v>
          </cell>
          <cell r="W3471" t="str">
            <v>Май</v>
          </cell>
          <cell r="AE3471" t="str">
            <v>1 комн.(с)</v>
          </cell>
          <cell r="AF3471" t="str">
            <v>Май 2024</v>
          </cell>
          <cell r="AH3471">
            <v>1</v>
          </cell>
          <cell r="AP3471">
            <v>8189610</v>
          </cell>
        </row>
        <row r="3472">
          <cell r="I3472">
            <v>28.4</v>
          </cell>
          <cell r="K3472">
            <v>0</v>
          </cell>
          <cell r="Q3472" t="str">
            <v>Чинаев Станислав Сергеевич</v>
          </cell>
          <cell r="R3472" t="str">
            <v>Труфанов Александр Сергеевич</v>
          </cell>
          <cell r="T3472" t="str">
            <v>ИП Мартыненко Павел Игоревич</v>
          </cell>
          <cell r="U3472">
            <v>0.5</v>
          </cell>
          <cell r="V3472">
            <v>0.5</v>
          </cell>
          <cell r="W3472" t="str">
            <v>Май</v>
          </cell>
          <cell r="AE3472" t="str">
            <v>1 комн.(с)</v>
          </cell>
          <cell r="AF3472" t="str">
            <v>Май 2024</v>
          </cell>
          <cell r="AH3472">
            <v>1</v>
          </cell>
          <cell r="AP3472">
            <v>9695760</v>
          </cell>
        </row>
        <row r="3473">
          <cell r="I3473">
            <v>26</v>
          </cell>
          <cell r="K3473">
            <v>0</v>
          </cell>
          <cell r="Q3473" t="str">
            <v>Гогшелидзе Гурам Николаевич</v>
          </cell>
          <cell r="R3473" t="str">
            <v/>
          </cell>
          <cell r="T3473" t="str">
            <v>нет</v>
          </cell>
          <cell r="U3473">
            <v>1</v>
          </cell>
          <cell r="V3473">
            <v>0</v>
          </cell>
          <cell r="W3473" t="str">
            <v>Май</v>
          </cell>
          <cell r="AE3473" t="str">
            <v>1 комн.(с)</v>
          </cell>
          <cell r="AF3473" t="str">
            <v>Май 2024</v>
          </cell>
          <cell r="AH3473">
            <v>1</v>
          </cell>
          <cell r="AP3473">
            <v>8539492</v>
          </cell>
        </row>
        <row r="3474">
          <cell r="I3474">
            <v>28.4</v>
          </cell>
          <cell r="K3474">
            <v>0</v>
          </cell>
          <cell r="Q3474" t="str">
            <v>Антоневич Татьяна Юрьевна</v>
          </cell>
          <cell r="R3474" t="str">
            <v/>
          </cell>
          <cell r="T3474" t="str">
            <v>АН Лето</v>
          </cell>
          <cell r="U3474">
            <v>1</v>
          </cell>
          <cell r="V3474">
            <v>1</v>
          </cell>
          <cell r="W3474" t="str">
            <v>Май</v>
          </cell>
          <cell r="AE3474" t="str">
            <v>1 комн.(с)</v>
          </cell>
          <cell r="AF3474" t="str">
            <v>Май 2024</v>
          </cell>
          <cell r="AH3474">
            <v>1</v>
          </cell>
          <cell r="AP3474">
            <v>10405760</v>
          </cell>
        </row>
        <row r="3475">
          <cell r="I3475">
            <v>26</v>
          </cell>
          <cell r="K3475">
            <v>2854358</v>
          </cell>
          <cell r="Q3475" t="str">
            <v>Нестерова Анастасия Викторовна</v>
          </cell>
          <cell r="R3475" t="str">
            <v/>
          </cell>
          <cell r="T3475" t="str">
            <v>ИП Шень АИ</v>
          </cell>
          <cell r="U3475">
            <v>1</v>
          </cell>
          <cell r="V3475">
            <v>1</v>
          </cell>
          <cell r="W3475" t="str">
            <v>Май</v>
          </cell>
          <cell r="AE3475" t="str">
            <v>1 комн.(с)</v>
          </cell>
          <cell r="AF3475" t="str">
            <v>Май 2024</v>
          </cell>
          <cell r="AH3475">
            <v>1</v>
          </cell>
          <cell r="AP3475">
            <v>11346400</v>
          </cell>
        </row>
        <row r="3476">
          <cell r="I3476">
            <v>61.7</v>
          </cell>
          <cell r="K3476">
            <v>0</v>
          </cell>
          <cell r="Q3476" t="str">
            <v>Скорняк Екатерина Дмитриевна</v>
          </cell>
          <cell r="R3476" t="str">
            <v/>
          </cell>
          <cell r="T3476" t="str">
            <v>ит точилова</v>
          </cell>
          <cell r="U3476">
            <v>1</v>
          </cell>
          <cell r="V3476">
            <v>1</v>
          </cell>
          <cell r="W3476" t="str">
            <v>Май</v>
          </cell>
          <cell r="AE3476" t="str">
            <v>2 комн.</v>
          </cell>
          <cell r="AF3476" t="str">
            <v>Май 2024</v>
          </cell>
          <cell r="AH3476">
            <v>1</v>
          </cell>
          <cell r="AP3476">
            <v>16381350</v>
          </cell>
        </row>
        <row r="3477">
          <cell r="I3477">
            <v>25.3</v>
          </cell>
          <cell r="K3477">
            <v>0</v>
          </cell>
          <cell r="Q3477" t="str">
            <v>Соломина Олеся Леонидовна</v>
          </cell>
          <cell r="R3477" t="str">
            <v/>
          </cell>
          <cell r="T3477" t="str">
            <v>АН Лето</v>
          </cell>
          <cell r="U3477">
            <v>1</v>
          </cell>
          <cell r="V3477">
            <v>1</v>
          </cell>
          <cell r="W3477" t="str">
            <v>Май</v>
          </cell>
          <cell r="AE3477" t="str">
            <v>1 комн.(с)</v>
          </cell>
          <cell r="AF3477" t="str">
            <v>Май 2024</v>
          </cell>
          <cell r="AH3477">
            <v>1</v>
          </cell>
          <cell r="AP3477">
            <v>7607710</v>
          </cell>
        </row>
        <row r="3478">
          <cell r="I3478">
            <v>28.4</v>
          </cell>
          <cell r="K3478">
            <v>0</v>
          </cell>
          <cell r="Q3478" t="str">
            <v>Малхосьянц Юлия Владимировна</v>
          </cell>
          <cell r="R3478" t="str">
            <v/>
          </cell>
          <cell r="T3478" t="str">
            <v>ИП Семочкина</v>
          </cell>
          <cell r="U3478">
            <v>1</v>
          </cell>
          <cell r="V3478">
            <v>1</v>
          </cell>
          <cell r="W3478" t="str">
            <v>Май</v>
          </cell>
          <cell r="AE3478" t="str">
            <v>1 комн.(с)</v>
          </cell>
          <cell r="AF3478" t="str">
            <v>Май 2024</v>
          </cell>
          <cell r="AH3478">
            <v>1</v>
          </cell>
          <cell r="AP3478">
            <v>9550920</v>
          </cell>
        </row>
        <row r="3479">
          <cell r="I3479">
            <v>21.7</v>
          </cell>
          <cell r="K3479">
            <v>2439144.4</v>
          </cell>
          <cell r="Q3479" t="str">
            <v>Невзорова Наталья Павловна</v>
          </cell>
          <cell r="R3479" t="str">
            <v/>
          </cell>
          <cell r="T3479" t="str">
            <v>ИП Симонян Ксения Владимировна</v>
          </cell>
          <cell r="U3479">
            <v>1</v>
          </cell>
          <cell r="V3479">
            <v>1</v>
          </cell>
          <cell r="W3479" t="str">
            <v>Май</v>
          </cell>
          <cell r="AE3479" t="str">
            <v>1 комн.(с)</v>
          </cell>
          <cell r="AF3479" t="str">
            <v>Май 2024</v>
          </cell>
          <cell r="AH3479">
            <v>1</v>
          </cell>
          <cell r="AP3479">
            <v>9695756</v>
          </cell>
        </row>
        <row r="3480">
          <cell r="I3480">
            <v>24.8</v>
          </cell>
          <cell r="K3480">
            <v>2359521.6</v>
          </cell>
          <cell r="Q3480" t="str">
            <v>Лобко Валерия Сергеевна</v>
          </cell>
          <cell r="R3480" t="str">
            <v>Антоневич Татьяна Юрьевна</v>
          </cell>
          <cell r="T3480" t="str">
            <v>Величко Влад</v>
          </cell>
          <cell r="U3480">
            <v>0.5</v>
          </cell>
          <cell r="V3480">
            <v>0.5</v>
          </cell>
          <cell r="W3480" t="str">
            <v>Май</v>
          </cell>
          <cell r="AE3480" t="str">
            <v>1 комн.(с)</v>
          </cell>
          <cell r="AF3480" t="str">
            <v>Май 2024</v>
          </cell>
          <cell r="AH3480">
            <v>1</v>
          </cell>
          <cell r="AP3480">
            <v>9379360</v>
          </cell>
        </row>
        <row r="3481">
          <cell r="I3481">
            <v>61.7</v>
          </cell>
          <cell r="K3481">
            <v>0</v>
          </cell>
          <cell r="Q3481" t="str">
            <v>Скорняк Екатерина Дмитриевна</v>
          </cell>
          <cell r="R3481" t="str">
            <v/>
          </cell>
          <cell r="T3481" t="str">
            <v>ип Точилова</v>
          </cell>
          <cell r="U3481">
            <v>1</v>
          </cell>
          <cell r="V3481">
            <v>1</v>
          </cell>
          <cell r="W3481" t="str">
            <v>Май</v>
          </cell>
          <cell r="AE3481" t="str">
            <v>2 комн.</v>
          </cell>
          <cell r="AF3481" t="str">
            <v>Май 2024</v>
          </cell>
          <cell r="AH3481">
            <v>1</v>
          </cell>
          <cell r="AP3481">
            <v>17516630</v>
          </cell>
        </row>
        <row r="3482">
          <cell r="I3482">
            <v>23.11</v>
          </cell>
          <cell r="K3482">
            <v>0</v>
          </cell>
          <cell r="Q3482" t="str">
            <v>Мазеева Лариса Викторовна</v>
          </cell>
          <cell r="R3482" t="str">
            <v>Хархалуп Александр Владимирович</v>
          </cell>
          <cell r="T3482" t="str">
            <v>ООО Платформа юг</v>
          </cell>
          <cell r="U3482">
            <v>0.5</v>
          </cell>
          <cell r="V3482">
            <v>0.5</v>
          </cell>
          <cell r="W3482" t="str">
            <v>Май</v>
          </cell>
          <cell r="AE3482" t="str">
            <v>1 комн.(с)</v>
          </cell>
          <cell r="AF3482" t="str">
            <v>Май 2024</v>
          </cell>
          <cell r="AH3482">
            <v>1</v>
          </cell>
          <cell r="AP3482">
            <v>9879525</v>
          </cell>
        </row>
        <row r="3483">
          <cell r="I3483">
            <v>24.6</v>
          </cell>
          <cell r="K3483">
            <v>0</v>
          </cell>
          <cell r="Q3483" t="str">
            <v>Лобко Валерия Сергеевна</v>
          </cell>
          <cell r="R3483" t="str">
            <v/>
          </cell>
          <cell r="T3483" t="str">
            <v>Аякс</v>
          </cell>
          <cell r="U3483">
            <v>1</v>
          </cell>
          <cell r="V3483">
            <v>1</v>
          </cell>
          <cell r="W3483" t="str">
            <v>Май</v>
          </cell>
          <cell r="AE3483" t="str">
            <v>1 комн.(с)</v>
          </cell>
          <cell r="AF3483" t="str">
            <v>Май 2024</v>
          </cell>
          <cell r="AH3483">
            <v>1</v>
          </cell>
          <cell r="AP3483">
            <v>8787120</v>
          </cell>
        </row>
        <row r="3484">
          <cell r="I3484">
            <v>48.38</v>
          </cell>
          <cell r="K3484">
            <v>0</v>
          </cell>
          <cell r="Q3484" t="str">
            <v>Малхосьянц Юлия Владимировна</v>
          </cell>
          <cell r="R3484" t="str">
            <v/>
          </cell>
          <cell r="T3484" t="str">
            <v>ООО ЛИГА</v>
          </cell>
          <cell r="U3484">
            <v>1</v>
          </cell>
          <cell r="V3484">
            <v>1</v>
          </cell>
          <cell r="W3484" t="str">
            <v>Май</v>
          </cell>
          <cell r="AE3484" t="str">
            <v>2 комн.</v>
          </cell>
          <cell r="AF3484" t="str">
            <v>Май 2024</v>
          </cell>
          <cell r="AH3484">
            <v>1</v>
          </cell>
          <cell r="AP3484">
            <v>16400820</v>
          </cell>
        </row>
        <row r="3485">
          <cell r="I3485">
            <v>23.28</v>
          </cell>
          <cell r="K3485">
            <v>0</v>
          </cell>
          <cell r="Q3485" t="str">
            <v>Путилина Ольга Ивановна</v>
          </cell>
          <cell r="R3485" t="str">
            <v/>
          </cell>
          <cell r="T3485" t="str">
            <v>ИП Мосейкина Александра Игоревна</v>
          </cell>
          <cell r="U3485">
            <v>1</v>
          </cell>
          <cell r="V3485">
            <v>1</v>
          </cell>
          <cell r="W3485" t="str">
            <v>Май</v>
          </cell>
          <cell r="AE3485" t="str">
            <v>1 комн.(с)</v>
          </cell>
          <cell r="AF3485" t="str">
            <v>Май 2024</v>
          </cell>
          <cell r="AH3485">
            <v>1</v>
          </cell>
          <cell r="AP3485">
            <v>9619296</v>
          </cell>
        </row>
        <row r="3486">
          <cell r="I3486">
            <v>25.1</v>
          </cell>
          <cell r="K3486">
            <v>2347026</v>
          </cell>
          <cell r="Q3486" t="str">
            <v>Невзорова Наталья Павловна</v>
          </cell>
          <cell r="R3486" t="str">
            <v/>
          </cell>
          <cell r="T3486" t="str">
            <v>ИП Симонян Ксения Владимировна</v>
          </cell>
          <cell r="U3486">
            <v>1</v>
          </cell>
          <cell r="V3486">
            <v>1</v>
          </cell>
          <cell r="W3486" t="str">
            <v>Май</v>
          </cell>
          <cell r="AE3486" t="str">
            <v>1 комн.(с)</v>
          </cell>
          <cell r="AF3486" t="str">
            <v>Май 2024</v>
          </cell>
          <cell r="AH3486">
            <v>1</v>
          </cell>
          <cell r="AP3486">
            <v>9329670</v>
          </cell>
        </row>
        <row r="3487">
          <cell r="I3487">
            <v>31.5</v>
          </cell>
          <cell r="K3487">
            <v>0</v>
          </cell>
          <cell r="Q3487" t="str">
            <v>Огнева Ольга Александровна</v>
          </cell>
          <cell r="R3487" t="str">
            <v/>
          </cell>
          <cell r="T3487" t="str">
            <v>лидер</v>
          </cell>
          <cell r="U3487">
            <v>1</v>
          </cell>
          <cell r="V3487">
            <v>1</v>
          </cell>
          <cell r="W3487" t="str">
            <v>Май</v>
          </cell>
          <cell r="AE3487" t="str">
            <v>1 комн.(с)</v>
          </cell>
          <cell r="AF3487" t="str">
            <v>Май 2024</v>
          </cell>
          <cell r="AH3487">
            <v>1</v>
          </cell>
          <cell r="AP3487">
            <v>10549350</v>
          </cell>
        </row>
        <row r="3488">
          <cell r="I3488">
            <v>25.3</v>
          </cell>
          <cell r="K3488">
            <v>0</v>
          </cell>
          <cell r="Q3488" t="str">
            <v>Борисова Алина Валерьевна</v>
          </cell>
          <cell r="R3488" t="str">
            <v/>
          </cell>
          <cell r="T3488" t="str">
            <v>нет</v>
          </cell>
          <cell r="U3488">
            <v>1</v>
          </cell>
          <cell r="V3488">
            <v>0</v>
          </cell>
          <cell r="W3488" t="str">
            <v>Май</v>
          </cell>
          <cell r="AE3488" t="str">
            <v>1 комн.(с)</v>
          </cell>
          <cell r="AF3488" t="str">
            <v>Май 2024</v>
          </cell>
          <cell r="AH3488">
            <v>1</v>
          </cell>
          <cell r="AP3488">
            <v>8139010</v>
          </cell>
        </row>
        <row r="3489">
          <cell r="I3489">
            <v>25.3</v>
          </cell>
          <cell r="K3489">
            <v>0</v>
          </cell>
          <cell r="Q3489" t="str">
            <v>Путилина Ольга Ивановна</v>
          </cell>
          <cell r="R3489" t="str">
            <v/>
          </cell>
          <cell r="T3489" t="str">
            <v>ИП Плетинский Святослав Борисович</v>
          </cell>
          <cell r="U3489">
            <v>1</v>
          </cell>
          <cell r="V3489">
            <v>1</v>
          </cell>
          <cell r="W3489" t="str">
            <v>Май</v>
          </cell>
          <cell r="AE3489" t="str">
            <v>1 комн.(с)</v>
          </cell>
          <cell r="AF3489" t="str">
            <v>Май 2024</v>
          </cell>
          <cell r="AH3489">
            <v>1</v>
          </cell>
          <cell r="AP3489">
            <v>8392010</v>
          </cell>
        </row>
        <row r="3490">
          <cell r="I3490">
            <v>24.6</v>
          </cell>
          <cell r="K3490">
            <v>0</v>
          </cell>
          <cell r="Q3490" t="str">
            <v>Труфанов Александр Сергеевич</v>
          </cell>
          <cell r="R3490" t="str">
            <v/>
          </cell>
          <cell r="T3490" t="str">
            <v>Реал Недв.</v>
          </cell>
          <cell r="U3490">
            <v>1</v>
          </cell>
          <cell r="V3490">
            <v>1</v>
          </cell>
          <cell r="W3490" t="str">
            <v>Май</v>
          </cell>
          <cell r="AE3490" t="str">
            <v>1 комн.(с)</v>
          </cell>
          <cell r="AF3490" t="str">
            <v>Май 2024</v>
          </cell>
          <cell r="AH3490">
            <v>1</v>
          </cell>
          <cell r="AP3490">
            <v>8836320</v>
          </cell>
        </row>
        <row r="3491">
          <cell r="I3491">
            <v>25.3</v>
          </cell>
          <cell r="K3491">
            <v>0</v>
          </cell>
          <cell r="Q3491" t="str">
            <v>Лобко Валерия Сергеевна</v>
          </cell>
          <cell r="R3491" t="str">
            <v/>
          </cell>
          <cell r="T3491" t="str">
            <v>ИП Поливанов +</v>
          </cell>
          <cell r="U3491">
            <v>1</v>
          </cell>
          <cell r="V3491">
            <v>1</v>
          </cell>
          <cell r="W3491" t="str">
            <v>Май</v>
          </cell>
          <cell r="AE3491" t="str">
            <v>1 комн.(с)</v>
          </cell>
          <cell r="AF3491" t="str">
            <v>Май 2024</v>
          </cell>
          <cell r="AH3491">
            <v>1</v>
          </cell>
          <cell r="AP3491">
            <v>7607710</v>
          </cell>
        </row>
        <row r="3492">
          <cell r="I3492">
            <v>60.4</v>
          </cell>
          <cell r="K3492">
            <v>0</v>
          </cell>
          <cell r="Q3492" t="str">
            <v>Малхосьянц Юлия Владимировна</v>
          </cell>
          <cell r="R3492" t="str">
            <v>Саввон Дмитрий Петрович</v>
          </cell>
          <cell r="T3492" t="str">
            <v>ИП Булатецкий</v>
          </cell>
          <cell r="U3492">
            <v>0.5</v>
          </cell>
          <cell r="V3492">
            <v>0.5</v>
          </cell>
          <cell r="W3492" t="str">
            <v>Май</v>
          </cell>
          <cell r="AE3492" t="str">
            <v>2 комн.</v>
          </cell>
          <cell r="AF3492" t="str">
            <v>Май 2024</v>
          </cell>
          <cell r="AH3492">
            <v>1</v>
          </cell>
          <cell r="AP3492">
            <v>0</v>
          </cell>
        </row>
        <row r="3493">
          <cell r="I3493">
            <v>25.3</v>
          </cell>
          <cell r="K3493">
            <v>0</v>
          </cell>
          <cell r="Q3493" t="str">
            <v>Борисова Алина Валерьевна</v>
          </cell>
          <cell r="R3493" t="str">
            <v/>
          </cell>
          <cell r="T3493" t="str">
            <v>ООО Панда</v>
          </cell>
          <cell r="U3493">
            <v>1</v>
          </cell>
          <cell r="V3493">
            <v>1</v>
          </cell>
          <cell r="W3493" t="str">
            <v>Май</v>
          </cell>
          <cell r="AE3493" t="str">
            <v>1 комн.(с)</v>
          </cell>
          <cell r="AF3493" t="str">
            <v>Май 2024</v>
          </cell>
          <cell r="AH3493">
            <v>1</v>
          </cell>
          <cell r="AP3493">
            <v>8392010</v>
          </cell>
        </row>
        <row r="3494">
          <cell r="I3494">
            <v>24.8</v>
          </cell>
          <cell r="K3494">
            <v>2292140</v>
          </cell>
          <cell r="Q3494" t="str">
            <v>Скорняк Екатерина Дмитриевна</v>
          </cell>
          <cell r="R3494" t="str">
            <v>Демьянов Владислав Гарикович</v>
          </cell>
          <cell r="T3494" t="str">
            <v>Элитный Сочи</v>
          </cell>
          <cell r="U3494">
            <v>0.5</v>
          </cell>
          <cell r="V3494">
            <v>0.5</v>
          </cell>
          <cell r="W3494" t="str">
            <v>Май</v>
          </cell>
          <cell r="AE3494" t="str">
            <v>1 комн.(с)</v>
          </cell>
          <cell r="AF3494" t="str">
            <v>Май 2024</v>
          </cell>
          <cell r="AH3494">
            <v>1</v>
          </cell>
          <cell r="AP3494">
            <v>9111520</v>
          </cell>
        </row>
        <row r="3495">
          <cell r="I3495">
            <v>25.3</v>
          </cell>
          <cell r="K3495">
            <v>0</v>
          </cell>
          <cell r="Q3495" t="str">
            <v>Невзорова Наталья Павловна</v>
          </cell>
          <cell r="R3495" t="str">
            <v/>
          </cell>
          <cell r="T3495" t="str">
            <v>ИП Долотов Евгений Александрович</v>
          </cell>
          <cell r="U3495">
            <v>1</v>
          </cell>
          <cell r="V3495">
            <v>1</v>
          </cell>
          <cell r="W3495" t="str">
            <v>Май</v>
          </cell>
          <cell r="AE3495" t="str">
            <v>1 комн.(с)</v>
          </cell>
          <cell r="AF3495" t="str">
            <v>Май 2024</v>
          </cell>
          <cell r="AH3495">
            <v>1</v>
          </cell>
          <cell r="AP3495">
            <v>9014390</v>
          </cell>
        </row>
        <row r="3496">
          <cell r="I3496">
            <v>61.7</v>
          </cell>
          <cell r="K3496">
            <v>0</v>
          </cell>
          <cell r="Q3496" t="str">
            <v>Соломина Олеся Леонидовна</v>
          </cell>
          <cell r="R3496" t="str">
            <v/>
          </cell>
          <cell r="T3496" t="str">
            <v>АН Рост</v>
          </cell>
          <cell r="U3496">
            <v>1</v>
          </cell>
          <cell r="V3496">
            <v>1</v>
          </cell>
          <cell r="W3496" t="str">
            <v>Май</v>
          </cell>
          <cell r="AE3496" t="str">
            <v>2 комн.</v>
          </cell>
          <cell r="AF3496" t="str">
            <v>Май 2024</v>
          </cell>
          <cell r="AH3496">
            <v>1</v>
          </cell>
          <cell r="AP3496">
            <v>16461560</v>
          </cell>
        </row>
        <row r="3497">
          <cell r="I3497">
            <v>24.6</v>
          </cell>
          <cell r="K3497">
            <v>0</v>
          </cell>
          <cell r="Q3497" t="str">
            <v>Кетько Даниил Андреевич</v>
          </cell>
          <cell r="R3497" t="str">
            <v>Хархалуп Александр Владимирович</v>
          </cell>
          <cell r="T3497" t="str">
            <v>ИП Мартыненко</v>
          </cell>
          <cell r="U3497">
            <v>0.5</v>
          </cell>
          <cell r="V3497">
            <v>0.5</v>
          </cell>
          <cell r="W3497" t="str">
            <v>Май</v>
          </cell>
          <cell r="AE3497" t="str">
            <v>1 комн.(с)</v>
          </cell>
          <cell r="AF3497" t="str">
            <v>Май 2024</v>
          </cell>
          <cell r="AH3497">
            <v>1</v>
          </cell>
          <cell r="AP3497">
            <v>7982700</v>
          </cell>
        </row>
        <row r="3498">
          <cell r="I3498">
            <v>48.38</v>
          </cell>
          <cell r="K3498">
            <v>0</v>
          </cell>
          <cell r="Q3498" t="str">
            <v>Соломина Олеся Леонидовна</v>
          </cell>
          <cell r="R3498" t="str">
            <v/>
          </cell>
          <cell r="T3498" t="str">
            <v>АН Винсент</v>
          </cell>
          <cell r="U3498">
            <v>1</v>
          </cell>
          <cell r="V3498">
            <v>1</v>
          </cell>
          <cell r="W3498" t="str">
            <v>Май</v>
          </cell>
          <cell r="AE3498" t="str">
            <v>2 комн.</v>
          </cell>
          <cell r="AF3498" t="str">
            <v>Май 2024</v>
          </cell>
          <cell r="AH3498">
            <v>1</v>
          </cell>
          <cell r="AP3498">
            <v>16400820</v>
          </cell>
        </row>
        <row r="3499">
          <cell r="I3499">
            <v>61.7</v>
          </cell>
          <cell r="K3499">
            <v>0</v>
          </cell>
          <cell r="Q3499" t="str">
            <v>Скорняк Екатерина Дмитриевна</v>
          </cell>
          <cell r="R3499" t="str">
            <v/>
          </cell>
          <cell r="T3499" t="str">
            <v>ип Точилова</v>
          </cell>
          <cell r="U3499">
            <v>1</v>
          </cell>
          <cell r="V3499">
            <v>1</v>
          </cell>
          <cell r="W3499" t="str">
            <v>Май</v>
          </cell>
          <cell r="AE3499" t="str">
            <v>2 комн.</v>
          </cell>
          <cell r="AF3499" t="str">
            <v>Май 2024</v>
          </cell>
          <cell r="AH3499">
            <v>1</v>
          </cell>
          <cell r="AP3499">
            <v>17516630</v>
          </cell>
        </row>
        <row r="3500">
          <cell r="I3500">
            <v>28.2</v>
          </cell>
          <cell r="K3500">
            <v>0</v>
          </cell>
          <cell r="Q3500" t="str">
            <v>Борисова Алина Валерьевна</v>
          </cell>
          <cell r="R3500" t="str">
            <v/>
          </cell>
          <cell r="T3500" t="str">
            <v>ИП Тулаби</v>
          </cell>
          <cell r="U3500">
            <v>1</v>
          </cell>
          <cell r="V3500">
            <v>1</v>
          </cell>
          <cell r="W3500" t="str">
            <v>Май</v>
          </cell>
          <cell r="AE3500" t="str">
            <v>1 комн.(с)</v>
          </cell>
          <cell r="AF3500" t="str">
            <v>Май 2024</v>
          </cell>
          <cell r="AH3500">
            <v>1</v>
          </cell>
          <cell r="AP3500">
            <v>9974340</v>
          </cell>
        </row>
        <row r="3501">
          <cell r="I3501">
            <v>25.3</v>
          </cell>
          <cell r="K3501">
            <v>0</v>
          </cell>
          <cell r="Q3501" t="str">
            <v>Кетько Даниил Андреевич</v>
          </cell>
          <cell r="R3501" t="str">
            <v/>
          </cell>
          <cell r="T3501" t="str">
            <v>Тулаби</v>
          </cell>
          <cell r="U3501">
            <v>1</v>
          </cell>
          <cell r="V3501">
            <v>1</v>
          </cell>
          <cell r="W3501" t="str">
            <v>Май</v>
          </cell>
          <cell r="AE3501" t="str">
            <v>1 комн.(с)</v>
          </cell>
          <cell r="AF3501" t="str">
            <v>Май 2024</v>
          </cell>
          <cell r="AH3501">
            <v>1</v>
          </cell>
          <cell r="AP3501">
            <v>8265510</v>
          </cell>
        </row>
        <row r="3502">
          <cell r="I3502">
            <v>23.18</v>
          </cell>
          <cell r="K3502">
            <v>0</v>
          </cell>
          <cell r="Q3502" t="str">
            <v>Соломина Олеся Леонидовна</v>
          </cell>
          <cell r="R3502" t="str">
            <v/>
          </cell>
          <cell r="T3502" t="str">
            <v>АН Винсент</v>
          </cell>
          <cell r="U3502">
            <v>1</v>
          </cell>
          <cell r="V3502">
            <v>1</v>
          </cell>
          <cell r="W3502" t="str">
            <v>Май</v>
          </cell>
          <cell r="AE3502" t="str">
            <v>1 комн.(с)</v>
          </cell>
          <cell r="AF3502" t="str">
            <v>Май 2024</v>
          </cell>
          <cell r="AH3502">
            <v>1</v>
          </cell>
          <cell r="AP3502">
            <v>9631290</v>
          </cell>
        </row>
        <row r="3503">
          <cell r="I3503">
            <v>25.3</v>
          </cell>
          <cell r="K3503">
            <v>0</v>
          </cell>
          <cell r="Q3503" t="str">
            <v>Жерихов Иван Борисович</v>
          </cell>
          <cell r="R3503" t="str">
            <v>Нестерова Анастасия Викторовна</v>
          </cell>
          <cell r="T3503" t="str">
            <v>ИП Иванова О.В.</v>
          </cell>
          <cell r="U3503">
            <v>0.5</v>
          </cell>
          <cell r="V3503">
            <v>0.5</v>
          </cell>
          <cell r="W3503" t="str">
            <v>Май</v>
          </cell>
          <cell r="AE3503" t="str">
            <v>1 комн.(с)</v>
          </cell>
          <cell r="AF3503" t="str">
            <v>Май 2024</v>
          </cell>
          <cell r="AH3503">
            <v>1</v>
          </cell>
          <cell r="AP3503">
            <v>8214910</v>
          </cell>
        </row>
        <row r="3504">
          <cell r="I3504">
            <v>81.900000000000006</v>
          </cell>
          <cell r="K3504">
            <v>0</v>
          </cell>
          <cell r="Q3504" t="str">
            <v>Огнева Ольга Александровна</v>
          </cell>
          <cell r="R3504" t="str">
            <v/>
          </cell>
          <cell r="T3504" t="str">
            <v>Винсент</v>
          </cell>
          <cell r="U3504">
            <v>1</v>
          </cell>
          <cell r="V3504">
            <v>1</v>
          </cell>
          <cell r="W3504" t="str">
            <v>Май</v>
          </cell>
          <cell r="AE3504" t="str">
            <v>3 комн.</v>
          </cell>
          <cell r="AF3504" t="str">
            <v>Май 2024</v>
          </cell>
          <cell r="AH3504">
            <v>1</v>
          </cell>
          <cell r="AP3504">
            <v>0</v>
          </cell>
        </row>
        <row r="3505">
          <cell r="I3505">
            <v>24.2</v>
          </cell>
          <cell r="K3505">
            <v>2353571</v>
          </cell>
          <cell r="Q3505" t="str">
            <v>Романовский Григорий Григорьевич</v>
          </cell>
          <cell r="R3505" t="str">
            <v/>
          </cell>
          <cell r="T3505" t="str">
            <v>ИП Лейберт Лейла Хыдыровна</v>
          </cell>
          <cell r="U3505">
            <v>1</v>
          </cell>
          <cell r="V3505">
            <v>1</v>
          </cell>
          <cell r="W3505" t="str">
            <v>Май</v>
          </cell>
          <cell r="AE3505" t="str">
            <v>1 комн.(с)</v>
          </cell>
          <cell r="AF3505" t="str">
            <v>Май 2024</v>
          </cell>
          <cell r="AH3505">
            <v>1</v>
          </cell>
          <cell r="AP3505">
            <v>9355720</v>
          </cell>
        </row>
        <row r="3506">
          <cell r="I3506">
            <v>25.3</v>
          </cell>
          <cell r="K3506">
            <v>0</v>
          </cell>
          <cell r="Q3506" t="str">
            <v>Борисова Алина Валерьевна</v>
          </cell>
          <cell r="R3506" t="str">
            <v>Путилина Ольга Ивановна</v>
          </cell>
          <cell r="T3506" t="str">
            <v>ИП Терер</v>
          </cell>
          <cell r="U3506">
            <v>0.5</v>
          </cell>
          <cell r="V3506">
            <v>0.5</v>
          </cell>
          <cell r="W3506" t="str">
            <v>Май</v>
          </cell>
          <cell r="AE3506" t="str">
            <v>1 комн.(с)</v>
          </cell>
          <cell r="AF3506" t="str">
            <v>Май 2024</v>
          </cell>
          <cell r="AH3506">
            <v>1</v>
          </cell>
          <cell r="AP3506">
            <v>8189610</v>
          </cell>
        </row>
        <row r="3507">
          <cell r="I3507">
            <v>42.94</v>
          </cell>
          <cell r="K3507">
            <v>0</v>
          </cell>
          <cell r="Q3507" t="str">
            <v>Путилина Ольга Ивановна</v>
          </cell>
          <cell r="R3507" t="str">
            <v>Кетько Даниил Андреевич</v>
          </cell>
          <cell r="T3507" t="str">
            <v>Индивидуальный предприниматель Елена Николаевна Писарева</v>
          </cell>
          <cell r="U3507">
            <v>0.5</v>
          </cell>
          <cell r="V3507">
            <v>0.5</v>
          </cell>
          <cell r="W3507" t="str">
            <v>Май</v>
          </cell>
          <cell r="AE3507" t="str">
            <v>2 комн.</v>
          </cell>
          <cell r="AF3507" t="str">
            <v>Май 2024</v>
          </cell>
          <cell r="AH3507">
            <v>1</v>
          </cell>
          <cell r="AP3507">
            <v>16085324</v>
          </cell>
        </row>
        <row r="3508">
          <cell r="I3508">
            <v>25.3</v>
          </cell>
          <cell r="K3508">
            <v>0</v>
          </cell>
          <cell r="Q3508" t="str">
            <v>Скорняк Екатерина Дмитриевна</v>
          </cell>
          <cell r="R3508" t="str">
            <v/>
          </cell>
          <cell r="T3508" t="str">
            <v>ИП Суфиянова</v>
          </cell>
          <cell r="U3508">
            <v>1</v>
          </cell>
          <cell r="V3508">
            <v>1</v>
          </cell>
          <cell r="W3508" t="str">
            <v>Май</v>
          </cell>
          <cell r="AE3508" t="str">
            <v>1 комн.(с)</v>
          </cell>
          <cell r="AF3508" t="str">
            <v>Май 2024</v>
          </cell>
          <cell r="AH3508">
            <v>1</v>
          </cell>
          <cell r="AP3508">
            <v>8139010</v>
          </cell>
        </row>
        <row r="3509">
          <cell r="I3509">
            <v>22.77</v>
          </cell>
          <cell r="K3509">
            <v>0</v>
          </cell>
          <cell r="Q3509" t="str">
            <v>Борисова Алина Валерьевна</v>
          </cell>
          <cell r="R3509" t="str">
            <v/>
          </cell>
          <cell r="T3509" t="str">
            <v>ИП Тулаби</v>
          </cell>
          <cell r="U3509">
            <v>1</v>
          </cell>
          <cell r="V3509">
            <v>1</v>
          </cell>
          <cell r="W3509" t="str">
            <v>Май</v>
          </cell>
          <cell r="AE3509" t="str">
            <v>1 комн.(с)</v>
          </cell>
          <cell r="AF3509" t="str">
            <v>Май 2024</v>
          </cell>
          <cell r="AH3509">
            <v>1</v>
          </cell>
          <cell r="AP3509">
            <v>9659034</v>
          </cell>
        </row>
        <row r="3510">
          <cell r="I3510">
            <v>26.4</v>
          </cell>
          <cell r="K3510">
            <v>0</v>
          </cell>
          <cell r="Q3510" t="str">
            <v>Жерихов Иван Борисович</v>
          </cell>
          <cell r="R3510" t="str">
            <v>Антоневич Татьяна Юрьевна</v>
          </cell>
          <cell r="T3510" t="str">
            <v>Раенко Елена</v>
          </cell>
          <cell r="U3510">
            <v>0.5</v>
          </cell>
          <cell r="V3510">
            <v>0.5</v>
          </cell>
          <cell r="W3510" t="str">
            <v>Май</v>
          </cell>
          <cell r="AE3510" t="str">
            <v>1 комн.(с)</v>
          </cell>
          <cell r="AF3510" t="str">
            <v>Май 2024</v>
          </cell>
          <cell r="AH3510">
            <v>1</v>
          </cell>
          <cell r="AP3510">
            <v>8624880</v>
          </cell>
        </row>
        <row r="3511">
          <cell r="I3511">
            <v>48.52</v>
          </cell>
          <cell r="K3511">
            <v>4372156</v>
          </cell>
          <cell r="Q3511" t="str">
            <v>Огнева Ольга Александровна</v>
          </cell>
          <cell r="R3511" t="str">
            <v/>
          </cell>
          <cell r="T3511" t="str">
            <v>Винсент</v>
          </cell>
          <cell r="U3511">
            <v>1</v>
          </cell>
          <cell r="V3511">
            <v>1</v>
          </cell>
          <cell r="W3511" t="str">
            <v>Май</v>
          </cell>
          <cell r="AE3511" t="str">
            <v>2 комн.</v>
          </cell>
          <cell r="AF3511" t="str">
            <v>Май 2024</v>
          </cell>
          <cell r="AH3511">
            <v>1</v>
          </cell>
          <cell r="AP3511">
            <v>17379864</v>
          </cell>
        </row>
        <row r="3512">
          <cell r="I3512">
            <v>60.4</v>
          </cell>
          <cell r="K3512">
            <v>0</v>
          </cell>
          <cell r="Q3512" t="str">
            <v>Соломина Олеся Леонидовна</v>
          </cell>
          <cell r="R3512" t="str">
            <v/>
          </cell>
          <cell r="T3512" t="str">
            <v>АН Рост</v>
          </cell>
          <cell r="U3512">
            <v>1</v>
          </cell>
          <cell r="V3512">
            <v>1</v>
          </cell>
          <cell r="W3512" t="str">
            <v>Май</v>
          </cell>
          <cell r="AE3512" t="str">
            <v>2 комн.</v>
          </cell>
          <cell r="AF3512" t="str">
            <v>Май 2024</v>
          </cell>
          <cell r="AH3512">
            <v>1</v>
          </cell>
          <cell r="AP3512">
            <v>16899920</v>
          </cell>
        </row>
        <row r="3513">
          <cell r="I3513">
            <v>25.3</v>
          </cell>
          <cell r="K3513">
            <v>0</v>
          </cell>
          <cell r="Q3513" t="str">
            <v>Нестерова Анастасия Викторовна</v>
          </cell>
          <cell r="R3513" t="str">
            <v/>
          </cell>
          <cell r="T3513" t="str">
            <v>ип Анисимов Денис</v>
          </cell>
          <cell r="U3513">
            <v>1</v>
          </cell>
          <cell r="V3513">
            <v>1</v>
          </cell>
          <cell r="W3513" t="str">
            <v>Май</v>
          </cell>
          <cell r="AE3513" t="str">
            <v>1 комн.(с)</v>
          </cell>
          <cell r="AF3513" t="str">
            <v>Май 2024</v>
          </cell>
          <cell r="AH3513">
            <v>1</v>
          </cell>
          <cell r="AP3513">
            <v>8088410</v>
          </cell>
        </row>
        <row r="3514">
          <cell r="I3514">
            <v>31.5</v>
          </cell>
          <cell r="K3514">
            <v>1580890</v>
          </cell>
          <cell r="Q3514" t="str">
            <v>Романовский Григорий Григорьевич</v>
          </cell>
          <cell r="R3514" t="str">
            <v/>
          </cell>
          <cell r="T3514" t="str">
            <v>ИП Черняков</v>
          </cell>
          <cell r="U3514">
            <v>1</v>
          </cell>
          <cell r="V3514">
            <v>1</v>
          </cell>
          <cell r="W3514" t="str">
            <v>Май</v>
          </cell>
          <cell r="AE3514" t="str">
            <v>1 комн.(с)</v>
          </cell>
          <cell r="AF3514" t="str">
            <v>Май 2024</v>
          </cell>
          <cell r="AH3514">
            <v>1</v>
          </cell>
          <cell r="AP3514">
            <v>11925900</v>
          </cell>
        </row>
        <row r="3515">
          <cell r="I3515">
            <v>22.73</v>
          </cell>
          <cell r="K3515">
            <v>0</v>
          </cell>
          <cell r="Q3515" t="str">
            <v>Хархалуп Александр Владимирович</v>
          </cell>
          <cell r="R3515" t="str">
            <v/>
          </cell>
          <cell r="T3515" t="str">
            <v>ИП Никульникова Виктория</v>
          </cell>
          <cell r="U3515">
            <v>1</v>
          </cell>
          <cell r="V3515">
            <v>1</v>
          </cell>
          <cell r="W3515" t="str">
            <v>Май</v>
          </cell>
          <cell r="AE3515" t="str">
            <v>1 комн.(с)</v>
          </cell>
          <cell r="AF3515" t="str">
            <v>Май 2024</v>
          </cell>
          <cell r="AH3515">
            <v>1</v>
          </cell>
          <cell r="AP3515">
            <v>9687526</v>
          </cell>
        </row>
        <row r="3516">
          <cell r="I3516">
            <v>23.65</v>
          </cell>
          <cell r="K3516">
            <v>0</v>
          </cell>
          <cell r="Q3516" t="str">
            <v>Труфанов Александр Сергеевич</v>
          </cell>
          <cell r="R3516" t="str">
            <v/>
          </cell>
          <cell r="T3516" t="str">
            <v>ИП Мартыненко Павел Игоревич</v>
          </cell>
          <cell r="U3516">
            <v>1</v>
          </cell>
          <cell r="V3516">
            <v>1</v>
          </cell>
          <cell r="W3516" t="str">
            <v>Май</v>
          </cell>
          <cell r="AE3516" t="str">
            <v>1 комн.(с)</v>
          </cell>
          <cell r="AF3516" t="str">
            <v>Май 2024</v>
          </cell>
          <cell r="AH3516">
            <v>1</v>
          </cell>
          <cell r="AP3516">
            <v>9933000</v>
          </cell>
        </row>
        <row r="3517">
          <cell r="I3517">
            <v>60.4</v>
          </cell>
          <cell r="K3517">
            <v>0</v>
          </cell>
          <cell r="Q3517" t="str">
            <v>Жерихов Иван Борисович</v>
          </cell>
          <cell r="R3517" t="str">
            <v/>
          </cell>
          <cell r="T3517" t="str">
            <v>Элитный Сочи</v>
          </cell>
          <cell r="U3517">
            <v>1</v>
          </cell>
          <cell r="V3517">
            <v>1</v>
          </cell>
          <cell r="W3517" t="str">
            <v>Май</v>
          </cell>
          <cell r="AE3517" t="str">
            <v>2 комн.</v>
          </cell>
          <cell r="AF3517" t="str">
            <v>Май 2024</v>
          </cell>
          <cell r="AH3517">
            <v>1</v>
          </cell>
          <cell r="AP3517">
            <v>16036200</v>
          </cell>
        </row>
        <row r="3518">
          <cell r="I3518">
            <v>38.17</v>
          </cell>
          <cell r="K3518">
            <v>0</v>
          </cell>
          <cell r="Q3518" t="str">
            <v>Хархалуп Александр Владимирович</v>
          </cell>
          <cell r="R3518" t="str">
            <v/>
          </cell>
          <cell r="T3518" t="str">
            <v>нет</v>
          </cell>
          <cell r="U3518">
            <v>1</v>
          </cell>
          <cell r="V3518">
            <v>0</v>
          </cell>
          <cell r="W3518" t="str">
            <v>Май</v>
          </cell>
          <cell r="AE3518" t="str">
            <v>1 комн.</v>
          </cell>
          <cell r="AF3518" t="str">
            <v>Май 2024</v>
          </cell>
          <cell r="AH3518">
            <v>1</v>
          </cell>
          <cell r="AP3518">
            <v>15726040</v>
          </cell>
        </row>
        <row r="3519">
          <cell r="I3519">
            <v>48</v>
          </cell>
          <cell r="K3519">
            <v>0</v>
          </cell>
          <cell r="Q3519" t="str">
            <v>Гогшелидзе Гурам Николаевич</v>
          </cell>
          <cell r="R3519" t="str">
            <v/>
          </cell>
          <cell r="T3519" t="str">
            <v>Винсент</v>
          </cell>
          <cell r="U3519">
            <v>1</v>
          </cell>
          <cell r="V3519">
            <v>1</v>
          </cell>
          <cell r="W3519" t="str">
            <v>Май</v>
          </cell>
          <cell r="AE3519" t="str">
            <v>1 комн.</v>
          </cell>
          <cell r="AF3519" t="str">
            <v>Май 2024</v>
          </cell>
          <cell r="AH3519">
            <v>1</v>
          </cell>
          <cell r="AP3519">
            <v>0</v>
          </cell>
        </row>
        <row r="3520">
          <cell r="I3520">
            <v>31.5</v>
          </cell>
          <cell r="K3520">
            <v>0</v>
          </cell>
          <cell r="Q3520" t="str">
            <v>Вахничева Екатерина Анатольевна</v>
          </cell>
          <cell r="R3520" t="str">
            <v/>
          </cell>
          <cell r="T3520" t="str">
            <v>ИП Гацке Юлия Игоревна</v>
          </cell>
          <cell r="U3520">
            <v>1</v>
          </cell>
          <cell r="V3520">
            <v>1</v>
          </cell>
          <cell r="W3520" t="str">
            <v>Май</v>
          </cell>
          <cell r="AE3520" t="str">
            <v>1 комн.(с)</v>
          </cell>
          <cell r="AF3520" t="str">
            <v>Май 2024</v>
          </cell>
          <cell r="AH3520">
            <v>1</v>
          </cell>
          <cell r="AP3520">
            <v>10013850</v>
          </cell>
        </row>
        <row r="3521">
          <cell r="I3521">
            <v>22.84</v>
          </cell>
          <cell r="K3521">
            <v>0</v>
          </cell>
          <cell r="Q3521" t="str">
            <v>Кетько Даниил Андреевич</v>
          </cell>
          <cell r="R3521" t="str">
            <v>Огнева Ольга Александровна</v>
          </cell>
          <cell r="T3521" t="str">
            <v>ООО Платформа юг</v>
          </cell>
          <cell r="U3521">
            <v>0.5</v>
          </cell>
          <cell r="V3521">
            <v>0.5</v>
          </cell>
          <cell r="W3521" t="str">
            <v>Май</v>
          </cell>
          <cell r="AE3521" t="str">
            <v>1 комн.(с)</v>
          </cell>
          <cell r="AF3521" t="str">
            <v>Май 2024</v>
          </cell>
          <cell r="AH3521">
            <v>1</v>
          </cell>
          <cell r="AP3521">
            <v>9471748</v>
          </cell>
        </row>
        <row r="3522">
          <cell r="I3522">
            <v>81.900000000000006</v>
          </cell>
          <cell r="K3522">
            <v>0</v>
          </cell>
          <cell r="Q3522" t="str">
            <v>Скорняк Екатерина Дмитриевна</v>
          </cell>
          <cell r="R3522" t="str">
            <v/>
          </cell>
          <cell r="T3522" t="str">
            <v>ип Точилова</v>
          </cell>
          <cell r="U3522">
            <v>1</v>
          </cell>
          <cell r="V3522">
            <v>1</v>
          </cell>
          <cell r="W3522" t="str">
            <v>Май</v>
          </cell>
          <cell r="AE3522" t="str">
            <v>3 комн.</v>
          </cell>
          <cell r="AF3522" t="str">
            <v>Май 2024</v>
          </cell>
          <cell r="AH3522">
            <v>1</v>
          </cell>
          <cell r="AP3522">
            <v>22497930</v>
          </cell>
        </row>
        <row r="3523">
          <cell r="I3523">
            <v>24.6</v>
          </cell>
          <cell r="K3523">
            <v>0</v>
          </cell>
          <cell r="Q3523" t="str">
            <v>Огнева Ольга Александровна</v>
          </cell>
          <cell r="R3523" t="str">
            <v/>
          </cell>
          <cell r="T3523" t="str">
            <v>Империя</v>
          </cell>
          <cell r="U3523">
            <v>1</v>
          </cell>
          <cell r="V3523">
            <v>1</v>
          </cell>
          <cell r="W3523" t="str">
            <v>Май</v>
          </cell>
          <cell r="AE3523" t="str">
            <v>1 комн.(с)</v>
          </cell>
          <cell r="AF3523" t="str">
            <v>Май 2024</v>
          </cell>
          <cell r="AH3523">
            <v>1</v>
          </cell>
          <cell r="AP3523">
            <v>8132760</v>
          </cell>
        </row>
        <row r="3524">
          <cell r="I3524">
            <v>61.7</v>
          </cell>
          <cell r="K3524">
            <v>0</v>
          </cell>
          <cell r="Q3524" t="str">
            <v>Скорняк Екатерина Дмитриевна</v>
          </cell>
          <cell r="R3524" t="str">
            <v/>
          </cell>
          <cell r="T3524" t="str">
            <v>ип Точилова</v>
          </cell>
          <cell r="U3524">
            <v>1</v>
          </cell>
          <cell r="V3524">
            <v>1</v>
          </cell>
          <cell r="W3524" t="str">
            <v>Май</v>
          </cell>
          <cell r="AE3524" t="str">
            <v>2 комн.</v>
          </cell>
          <cell r="AF3524" t="str">
            <v>Май 2024</v>
          </cell>
          <cell r="AH3524">
            <v>1</v>
          </cell>
          <cell r="AP3524">
            <v>17516630</v>
          </cell>
        </row>
        <row r="3525">
          <cell r="I3525">
            <v>25.3</v>
          </cell>
          <cell r="K3525">
            <v>0</v>
          </cell>
          <cell r="Q3525" t="str">
            <v>Огнева Ольга Александровна</v>
          </cell>
          <cell r="R3525" t="str">
            <v/>
          </cell>
          <cell r="T3525" t="str">
            <v>ип бунегина</v>
          </cell>
          <cell r="U3525">
            <v>1</v>
          </cell>
          <cell r="V3525">
            <v>1</v>
          </cell>
          <cell r="W3525" t="str">
            <v>Май</v>
          </cell>
          <cell r="AE3525" t="str">
            <v>1 комн.(с)</v>
          </cell>
          <cell r="AF3525" t="str">
            <v>Май 2024</v>
          </cell>
          <cell r="AH3525">
            <v>1</v>
          </cell>
          <cell r="AP3525">
            <v>8392010</v>
          </cell>
        </row>
        <row r="3526">
          <cell r="I3526">
            <v>25.3</v>
          </cell>
          <cell r="K3526">
            <v>0</v>
          </cell>
          <cell r="Q3526" t="str">
            <v>Огнева Ольга Александровна</v>
          </cell>
          <cell r="R3526" t="str">
            <v/>
          </cell>
          <cell r="T3526" t="str">
            <v>ип бунегина</v>
          </cell>
          <cell r="U3526">
            <v>1</v>
          </cell>
          <cell r="V3526">
            <v>1</v>
          </cell>
          <cell r="W3526" t="str">
            <v>Май</v>
          </cell>
          <cell r="AE3526" t="str">
            <v>1 комн.(с)</v>
          </cell>
          <cell r="AF3526" t="str">
            <v>Май 2024</v>
          </cell>
          <cell r="AH3526">
            <v>1</v>
          </cell>
          <cell r="AP3526">
            <v>7734210</v>
          </cell>
        </row>
        <row r="3527">
          <cell r="I3527">
            <v>26.4</v>
          </cell>
          <cell r="K3527">
            <v>0</v>
          </cell>
          <cell r="Q3527" t="str">
            <v>Огнева Ольга Александровна</v>
          </cell>
          <cell r="R3527" t="str">
            <v/>
          </cell>
          <cell r="T3527" t="str">
            <v>ип бунегина</v>
          </cell>
          <cell r="U3527">
            <v>1</v>
          </cell>
          <cell r="V3527">
            <v>1</v>
          </cell>
          <cell r="W3527" t="str">
            <v>Май</v>
          </cell>
          <cell r="AE3527" t="str">
            <v>1 комн.(с)</v>
          </cell>
          <cell r="AF3527" t="str">
            <v>Май 2024</v>
          </cell>
          <cell r="AH3527">
            <v>1</v>
          </cell>
          <cell r="AP3527">
            <v>8756880</v>
          </cell>
        </row>
        <row r="3528">
          <cell r="I3528">
            <v>81.900000000000006</v>
          </cell>
          <cell r="K3528">
            <v>0</v>
          </cell>
          <cell r="Q3528" t="str">
            <v>Малхосьянц Юлия Владимировна</v>
          </cell>
          <cell r="R3528" t="str">
            <v/>
          </cell>
          <cell r="T3528" t="str">
            <v>ИП Булатецкий</v>
          </cell>
          <cell r="U3528">
            <v>1</v>
          </cell>
          <cell r="V3528">
            <v>1</v>
          </cell>
          <cell r="W3528" t="str">
            <v>Май</v>
          </cell>
          <cell r="AE3528" t="str">
            <v>3 комн.</v>
          </cell>
          <cell r="AF3528" t="str">
            <v>Май 2024</v>
          </cell>
          <cell r="AH3528">
            <v>1</v>
          </cell>
          <cell r="AP3528">
            <v>0</v>
          </cell>
        </row>
        <row r="3529">
          <cell r="I3529">
            <v>22.73</v>
          </cell>
          <cell r="K3529">
            <v>0</v>
          </cell>
          <cell r="Q3529" t="str">
            <v>Саввон Дмитрий Петрович</v>
          </cell>
          <cell r="R3529" t="str">
            <v/>
          </cell>
          <cell r="T3529" t="str">
            <v>ООО Сова</v>
          </cell>
          <cell r="U3529">
            <v>1</v>
          </cell>
          <cell r="V3529">
            <v>1</v>
          </cell>
          <cell r="W3529" t="str">
            <v>Май</v>
          </cell>
          <cell r="AE3529" t="str">
            <v>1 комн.(с)</v>
          </cell>
          <cell r="AF3529" t="str">
            <v>Май 2024</v>
          </cell>
          <cell r="AH3529">
            <v>1</v>
          </cell>
          <cell r="AP3529">
            <v>9244291</v>
          </cell>
        </row>
        <row r="3530">
          <cell r="I3530">
            <v>26.4</v>
          </cell>
          <cell r="K3530">
            <v>0</v>
          </cell>
          <cell r="Q3530" t="str">
            <v>Труфанов Александр Сергеевич</v>
          </cell>
          <cell r="R3530" t="str">
            <v/>
          </cell>
          <cell r="T3530" t="str">
            <v>ИП Шаманаева Елена Анатольевна</v>
          </cell>
          <cell r="U3530">
            <v>1</v>
          </cell>
          <cell r="V3530">
            <v>1</v>
          </cell>
          <cell r="W3530" t="str">
            <v>Май</v>
          </cell>
          <cell r="AE3530" t="str">
            <v>1 комн.(с)</v>
          </cell>
          <cell r="AF3530" t="str">
            <v>Май 2024</v>
          </cell>
          <cell r="AH3530">
            <v>1</v>
          </cell>
          <cell r="AP3530">
            <v>9184560</v>
          </cell>
        </row>
        <row r="3531">
          <cell r="I3531">
            <v>48</v>
          </cell>
          <cell r="K3531">
            <v>0</v>
          </cell>
          <cell r="Q3531" t="str">
            <v>Соломина Олеся Леонидовна</v>
          </cell>
          <cell r="R3531" t="str">
            <v/>
          </cell>
          <cell r="T3531" t="str">
            <v>АН Элитный Сочи.</v>
          </cell>
          <cell r="U3531">
            <v>1</v>
          </cell>
          <cell r="V3531">
            <v>1</v>
          </cell>
          <cell r="W3531" t="str">
            <v>Май</v>
          </cell>
          <cell r="AE3531" t="str">
            <v>1 комн.</v>
          </cell>
          <cell r="AF3531" t="str">
            <v>Май 2024</v>
          </cell>
          <cell r="AH3531">
            <v>1</v>
          </cell>
          <cell r="AP3531">
            <v>13137600</v>
          </cell>
        </row>
        <row r="3532">
          <cell r="I3532">
            <v>28.4</v>
          </cell>
          <cell r="K3532">
            <v>0</v>
          </cell>
          <cell r="Q3532" t="str">
            <v>Лобко Валерия Сергеевна</v>
          </cell>
          <cell r="R3532" t="str">
            <v/>
          </cell>
          <cell r="T3532" t="str">
            <v>Региональное АН</v>
          </cell>
          <cell r="U3532">
            <v>1</v>
          </cell>
          <cell r="V3532">
            <v>1</v>
          </cell>
          <cell r="W3532" t="str">
            <v>Май</v>
          </cell>
          <cell r="AE3532" t="str">
            <v>1 комн.(с)</v>
          </cell>
          <cell r="AF3532" t="str">
            <v>Май 2024</v>
          </cell>
          <cell r="AH3532">
            <v>1</v>
          </cell>
          <cell r="AP3532">
            <v>8966575.8000000007</v>
          </cell>
        </row>
        <row r="3533">
          <cell r="I3533">
            <v>23.4</v>
          </cell>
          <cell r="K3533">
            <v>2641322</v>
          </cell>
          <cell r="Q3533" t="str">
            <v>Невзорова Наталья Павловна</v>
          </cell>
          <cell r="R3533" t="str">
            <v/>
          </cell>
          <cell r="T3533" t="str">
            <v>АН Империя</v>
          </cell>
          <cell r="U3533">
            <v>1</v>
          </cell>
          <cell r="V3533">
            <v>1</v>
          </cell>
          <cell r="W3533" t="str">
            <v>Май</v>
          </cell>
          <cell r="AE3533" t="str">
            <v>1 комн.(с)</v>
          </cell>
          <cell r="AF3533" t="str">
            <v>Май 2024</v>
          </cell>
          <cell r="AH3533">
            <v>1</v>
          </cell>
          <cell r="AP3533">
            <v>10499580</v>
          </cell>
        </row>
        <row r="3534">
          <cell r="I3534">
            <v>28.4</v>
          </cell>
          <cell r="K3534">
            <v>0</v>
          </cell>
          <cell r="Q3534" t="str">
            <v>Невзорова Наталья Павловна</v>
          </cell>
          <cell r="R3534" t="str">
            <v/>
          </cell>
          <cell r="T3534" t="str">
            <v>ИП МУРАШОВА ЕЛЕНА ИВАНОВНА</v>
          </cell>
          <cell r="U3534">
            <v>1</v>
          </cell>
          <cell r="V3534">
            <v>1</v>
          </cell>
          <cell r="W3534" t="str">
            <v>Май</v>
          </cell>
          <cell r="AE3534" t="str">
            <v>1 комн.(с)</v>
          </cell>
          <cell r="AF3534" t="str">
            <v>Май 2024</v>
          </cell>
          <cell r="AH3534">
            <v>1</v>
          </cell>
          <cell r="AP3534">
            <v>0</v>
          </cell>
        </row>
        <row r="3535">
          <cell r="I3535">
            <v>28.4</v>
          </cell>
          <cell r="K3535">
            <v>0</v>
          </cell>
          <cell r="Q3535" t="str">
            <v>Соломина Олеся Леонидовна</v>
          </cell>
          <cell r="R3535" t="str">
            <v>Скорняк Екатерина Дмитриевна</v>
          </cell>
          <cell r="T3535" t="str">
            <v>АН Винсент</v>
          </cell>
          <cell r="U3535">
            <v>0.5</v>
          </cell>
          <cell r="V3535">
            <v>0.5</v>
          </cell>
          <cell r="W3535" t="str">
            <v>Май</v>
          </cell>
          <cell r="AE3535" t="str">
            <v>1 комн.(с)</v>
          </cell>
          <cell r="AF3535" t="str">
            <v>Май 2024</v>
          </cell>
          <cell r="AH3535">
            <v>1</v>
          </cell>
          <cell r="AP3535">
            <v>9695760</v>
          </cell>
        </row>
        <row r="3536">
          <cell r="I3536">
            <v>27.2</v>
          </cell>
          <cell r="K3536">
            <v>2445552</v>
          </cell>
          <cell r="Q3536" t="str">
            <v>Невзорова Наталья Павловна</v>
          </cell>
          <cell r="R3536" t="str">
            <v/>
          </cell>
          <cell r="T3536" t="str">
            <v>Элитный Сочи</v>
          </cell>
          <cell r="U3536">
            <v>1</v>
          </cell>
          <cell r="V3536">
            <v>1</v>
          </cell>
          <cell r="W3536" t="str">
            <v>Май</v>
          </cell>
          <cell r="AE3536" t="str">
            <v>1 комн.(с)</v>
          </cell>
          <cell r="AF3536" t="str">
            <v>Май 2024</v>
          </cell>
          <cell r="AH3536">
            <v>1</v>
          </cell>
          <cell r="AP3536">
            <v>9721280</v>
          </cell>
        </row>
        <row r="3537">
          <cell r="I3537">
            <v>23.68</v>
          </cell>
          <cell r="K3537">
            <v>2941601</v>
          </cell>
          <cell r="Q3537" t="str">
            <v>Нестерова Анастасия Викторовна</v>
          </cell>
          <cell r="R3537" t="str">
            <v/>
          </cell>
          <cell r="T3537" t="str">
            <v>Аска</v>
          </cell>
          <cell r="U3537">
            <v>1</v>
          </cell>
          <cell r="V3537">
            <v>1</v>
          </cell>
          <cell r="W3537" t="str">
            <v>Май</v>
          </cell>
          <cell r="AE3537" t="str">
            <v>1 комн.(с)</v>
          </cell>
          <cell r="AF3537" t="str">
            <v>Май 2024</v>
          </cell>
          <cell r="AH3537">
            <v>1</v>
          </cell>
          <cell r="AP3537">
            <v>11693184</v>
          </cell>
        </row>
        <row r="3538">
          <cell r="I3538">
            <v>28.4</v>
          </cell>
          <cell r="K3538">
            <v>2624870</v>
          </cell>
          <cell r="Q3538" t="str">
            <v>Скорняк Екатерина Дмитриевна</v>
          </cell>
          <cell r="R3538" t="str">
            <v/>
          </cell>
          <cell r="T3538" t="str">
            <v>ип Точилова</v>
          </cell>
          <cell r="U3538">
            <v>1</v>
          </cell>
          <cell r="V3538">
            <v>1</v>
          </cell>
          <cell r="W3538" t="str">
            <v>Май</v>
          </cell>
          <cell r="AE3538" t="str">
            <v>1 комн.(с)</v>
          </cell>
          <cell r="AF3538" t="str">
            <v>Май 2024</v>
          </cell>
          <cell r="AH3538">
            <v>1</v>
          </cell>
          <cell r="AP3538">
            <v>10434160</v>
          </cell>
        </row>
        <row r="3539">
          <cell r="I3539">
            <v>66.099999999999994</v>
          </cell>
          <cell r="K3539">
            <v>0</v>
          </cell>
          <cell r="Q3539" t="str">
            <v>Чинаев Станислав Сергеевич</v>
          </cell>
          <cell r="R3539" t="str">
            <v/>
          </cell>
          <cell r="T3539" t="str">
            <v>Империя</v>
          </cell>
          <cell r="U3539">
            <v>1</v>
          </cell>
          <cell r="V3539">
            <v>1</v>
          </cell>
          <cell r="W3539" t="str">
            <v>Май</v>
          </cell>
          <cell r="AE3539" t="str">
            <v>3 комн.</v>
          </cell>
          <cell r="AF3539" t="str">
            <v>Май 2024</v>
          </cell>
          <cell r="AH3539">
            <v>1</v>
          </cell>
          <cell r="AP3539">
            <v>0</v>
          </cell>
        </row>
        <row r="3540">
          <cell r="I3540">
            <v>48.38</v>
          </cell>
          <cell r="K3540">
            <v>0</v>
          </cell>
          <cell r="Q3540" t="str">
            <v>Путилина Ольга Ивановна</v>
          </cell>
          <cell r="R3540" t="str">
            <v>Кетько Даниил Андреевич</v>
          </cell>
          <cell r="T3540" t="str">
            <v>ИП Лошманова Ксения Яновна</v>
          </cell>
          <cell r="U3540">
            <v>0.5</v>
          </cell>
          <cell r="V3540">
            <v>0.5</v>
          </cell>
          <cell r="W3540" t="str">
            <v>Май</v>
          </cell>
          <cell r="AE3540" t="str">
            <v>2 комн.</v>
          </cell>
          <cell r="AF3540" t="str">
            <v>Май 2024</v>
          </cell>
          <cell r="AH3540">
            <v>1</v>
          </cell>
          <cell r="AP3540">
            <v>17470018</v>
          </cell>
        </row>
        <row r="3541">
          <cell r="I3541">
            <v>25.3</v>
          </cell>
          <cell r="K3541">
            <v>0</v>
          </cell>
          <cell r="Q3541" t="str">
            <v>Гимаева Нина Евгеньевна</v>
          </cell>
          <cell r="R3541" t="str">
            <v/>
          </cell>
          <cell r="T3541" t="str">
            <v>ИП Сигида</v>
          </cell>
          <cell r="U3541">
            <v>1</v>
          </cell>
          <cell r="V3541">
            <v>1</v>
          </cell>
          <cell r="W3541" t="str">
            <v>Май</v>
          </cell>
          <cell r="AE3541" t="str">
            <v>1 комн.(с)</v>
          </cell>
          <cell r="AF3541" t="str">
            <v>Май 2024</v>
          </cell>
          <cell r="AH3541">
            <v>1</v>
          </cell>
          <cell r="AP3541">
            <v>8392010</v>
          </cell>
        </row>
        <row r="3542">
          <cell r="I3542">
            <v>22.88</v>
          </cell>
          <cell r="K3542">
            <v>0</v>
          </cell>
          <cell r="Q3542" t="str">
            <v>Соломина Олеся Леонидовна</v>
          </cell>
          <cell r="R3542" t="str">
            <v/>
          </cell>
          <cell r="T3542" t="str">
            <v>ООО Дом - Хоум.</v>
          </cell>
          <cell r="U3542">
            <v>1</v>
          </cell>
          <cell r="V3542">
            <v>1</v>
          </cell>
          <cell r="W3542" t="str">
            <v>Май</v>
          </cell>
          <cell r="AE3542" t="str">
            <v>1 комн.(с)</v>
          </cell>
          <cell r="AF3542" t="str">
            <v>Май 2024</v>
          </cell>
          <cell r="AH3542">
            <v>1</v>
          </cell>
          <cell r="AP3542">
            <v>9716160</v>
          </cell>
        </row>
        <row r="3543">
          <cell r="I3543">
            <v>25.8</v>
          </cell>
          <cell r="K3543">
            <v>0</v>
          </cell>
          <cell r="Q3543" t="str">
            <v>Гогшелидзе Гурам Николаевич</v>
          </cell>
          <cell r="R3543" t="str">
            <v/>
          </cell>
          <cell r="T3543" t="str">
            <v>ИП Золотаревский Дмитрий Андреевич</v>
          </cell>
          <cell r="U3543">
            <v>1</v>
          </cell>
          <cell r="V3543">
            <v>1</v>
          </cell>
          <cell r="W3543" t="str">
            <v>Май</v>
          </cell>
          <cell r="AE3543" t="str">
            <v>1 комн.(с)</v>
          </cell>
          <cell r="AF3543" t="str">
            <v>Май 2024</v>
          </cell>
          <cell r="AH3543">
            <v>1</v>
          </cell>
          <cell r="AP3543">
            <v>8170860</v>
          </cell>
        </row>
        <row r="3544">
          <cell r="I3544">
            <v>22.78</v>
          </cell>
          <cell r="K3544">
            <v>0</v>
          </cell>
          <cell r="Q3544" t="str">
            <v>Соломина Олеся Леонидовна</v>
          </cell>
          <cell r="R3544" t="str">
            <v/>
          </cell>
          <cell r="T3544" t="str">
            <v>АН Лето</v>
          </cell>
          <cell r="U3544">
            <v>1</v>
          </cell>
          <cell r="V3544">
            <v>1</v>
          </cell>
          <cell r="W3544" t="str">
            <v>Май</v>
          </cell>
          <cell r="AE3544" t="str">
            <v>1 комн.(с)</v>
          </cell>
          <cell r="AF3544" t="str">
            <v>Май 2024</v>
          </cell>
          <cell r="AH3544">
            <v>1</v>
          </cell>
          <cell r="AP3544">
            <v>9877408</v>
          </cell>
        </row>
        <row r="3545">
          <cell r="I3545">
            <v>22.73</v>
          </cell>
          <cell r="K3545">
            <v>2919646</v>
          </cell>
          <cell r="Q3545" t="str">
            <v>Жерихов Иван Борисович</v>
          </cell>
          <cell r="R3545" t="str">
            <v/>
          </cell>
          <cell r="T3545" t="str">
            <v>Этажи</v>
          </cell>
          <cell r="U3545">
            <v>1</v>
          </cell>
          <cell r="V3545">
            <v>1</v>
          </cell>
          <cell r="W3545" t="str">
            <v>Май</v>
          </cell>
          <cell r="AE3545" t="str">
            <v>1 комн.(с)</v>
          </cell>
          <cell r="AF3545" t="str">
            <v>Май 2024</v>
          </cell>
          <cell r="AH3545">
            <v>1</v>
          </cell>
          <cell r="AP3545">
            <v>11605938</v>
          </cell>
        </row>
        <row r="3546">
          <cell r="I3546">
            <v>25.3</v>
          </cell>
          <cell r="K3546">
            <v>0</v>
          </cell>
          <cell r="Q3546" t="str">
            <v>Нестерова Анастасия Викторовна</v>
          </cell>
          <cell r="R3546" t="str">
            <v/>
          </cell>
          <cell r="T3546" t="str">
            <v>Элитный Сочи</v>
          </cell>
          <cell r="U3546">
            <v>1</v>
          </cell>
          <cell r="V3546">
            <v>1</v>
          </cell>
          <cell r="W3546" t="str">
            <v>Май</v>
          </cell>
          <cell r="AE3546" t="str">
            <v>1 комн.(с)</v>
          </cell>
          <cell r="AF3546" t="str">
            <v>Май 2024</v>
          </cell>
          <cell r="AH3546">
            <v>1</v>
          </cell>
          <cell r="AP3546">
            <v>7734210</v>
          </cell>
        </row>
        <row r="3547">
          <cell r="I3547">
            <v>24.6</v>
          </cell>
          <cell r="K3547">
            <v>0</v>
          </cell>
          <cell r="Q3547" t="str">
            <v>Скорняк Екатерина Дмитриевна</v>
          </cell>
          <cell r="R3547" t="str">
            <v/>
          </cell>
          <cell r="T3547" t="str">
            <v>Элитный Сочи</v>
          </cell>
          <cell r="U3547">
            <v>1</v>
          </cell>
          <cell r="V3547">
            <v>1</v>
          </cell>
          <cell r="W3547" t="str">
            <v>Май</v>
          </cell>
          <cell r="AE3547" t="str">
            <v>1 комн.(с)</v>
          </cell>
          <cell r="AF3547" t="str">
            <v>Май 2024</v>
          </cell>
          <cell r="AH3547">
            <v>1</v>
          </cell>
          <cell r="AP3547">
            <v>8172120</v>
          </cell>
        </row>
        <row r="3548">
          <cell r="I3548">
            <v>31.5</v>
          </cell>
          <cell r="K3548">
            <v>3150693.88</v>
          </cell>
          <cell r="Q3548" t="str">
            <v>Лобко Валерия Сергеевна</v>
          </cell>
          <cell r="R3548" t="str">
            <v>Антоневич Татьяна Юрьевна</v>
          </cell>
          <cell r="T3548" t="str">
            <v>ИП Поливанов +</v>
          </cell>
          <cell r="U3548">
            <v>0.5</v>
          </cell>
          <cell r="V3548">
            <v>0.5</v>
          </cell>
          <cell r="W3548" t="str">
            <v>Май</v>
          </cell>
          <cell r="AE3548" t="str">
            <v>1 комн.(с)</v>
          </cell>
          <cell r="AF3548" t="str">
            <v>Май 2024</v>
          </cell>
          <cell r="AH3548">
            <v>1</v>
          </cell>
          <cell r="AP3548">
            <v>12524400</v>
          </cell>
        </row>
        <row r="3549">
          <cell r="I3549">
            <v>28.4</v>
          </cell>
          <cell r="K3549">
            <v>0</v>
          </cell>
          <cell r="Q3549" t="str">
            <v>Лобко Валерия Сергеевна</v>
          </cell>
          <cell r="R3549" t="str">
            <v/>
          </cell>
          <cell r="T3549" t="str">
            <v>АН Оникс</v>
          </cell>
          <cell r="U3549">
            <v>1</v>
          </cell>
          <cell r="V3549">
            <v>1</v>
          </cell>
          <cell r="W3549" t="str">
            <v>Май</v>
          </cell>
          <cell r="AE3549" t="str">
            <v>1 комн.(с)</v>
          </cell>
          <cell r="AF3549" t="str">
            <v>Май 2024</v>
          </cell>
          <cell r="AH3549">
            <v>1</v>
          </cell>
          <cell r="AP3549">
            <v>9837760</v>
          </cell>
        </row>
        <row r="3550">
          <cell r="I3550">
            <v>25.3</v>
          </cell>
          <cell r="K3550">
            <v>0</v>
          </cell>
          <cell r="Q3550" t="str">
            <v>Антоневич Татьяна Юрьевна</v>
          </cell>
          <cell r="R3550" t="str">
            <v/>
          </cell>
          <cell r="T3550" t="str">
            <v>ИП Морозова</v>
          </cell>
          <cell r="U3550">
            <v>1</v>
          </cell>
          <cell r="V3550">
            <v>1</v>
          </cell>
          <cell r="W3550" t="str">
            <v>Май</v>
          </cell>
          <cell r="AE3550" t="str">
            <v>1 комн.(с)</v>
          </cell>
          <cell r="AF3550" t="str">
            <v>Май 2024</v>
          </cell>
          <cell r="AH3550">
            <v>1</v>
          </cell>
          <cell r="AP3550">
            <v>8392010</v>
          </cell>
        </row>
        <row r="3551">
          <cell r="I3551">
            <v>22.88</v>
          </cell>
          <cell r="K3551">
            <v>2844513.76</v>
          </cell>
          <cell r="Q3551" t="str">
            <v>Саввон Дмитрий Петрович</v>
          </cell>
          <cell r="R3551" t="str">
            <v/>
          </cell>
          <cell r="T3551" t="str">
            <v>ИП Рукина</v>
          </cell>
          <cell r="U3551">
            <v>1</v>
          </cell>
          <cell r="V3551">
            <v>1</v>
          </cell>
          <cell r="W3551" t="str">
            <v>Май</v>
          </cell>
          <cell r="AE3551" t="str">
            <v>1 комн.(с)</v>
          </cell>
          <cell r="AF3551" t="str">
            <v>Май 2024</v>
          </cell>
          <cell r="AH3551">
            <v>1</v>
          </cell>
          <cell r="AP3551">
            <v>11307296</v>
          </cell>
        </row>
        <row r="3552">
          <cell r="I3552">
            <v>48.39</v>
          </cell>
          <cell r="K3552">
            <v>0</v>
          </cell>
          <cell r="Q3552" t="str">
            <v>Путилина Ольга Ивановна</v>
          </cell>
          <cell r="R3552" t="str">
            <v/>
          </cell>
          <cell r="T3552" t="str">
            <v>ООО Элитный Сочи</v>
          </cell>
          <cell r="U3552">
            <v>1</v>
          </cell>
          <cell r="V3552">
            <v>1</v>
          </cell>
          <cell r="W3552" t="str">
            <v>Май</v>
          </cell>
          <cell r="AE3552" t="str">
            <v>2 комн.</v>
          </cell>
          <cell r="AF3552" t="str">
            <v>Май 2024</v>
          </cell>
          <cell r="AH3552">
            <v>1</v>
          </cell>
          <cell r="AP3552">
            <v>16467117</v>
          </cell>
        </row>
        <row r="3553">
          <cell r="I3553">
            <v>24.6</v>
          </cell>
          <cell r="K3553">
            <v>2407707.6</v>
          </cell>
          <cell r="Q3553" t="str">
            <v>Малхосьянц Юлия Владимировна</v>
          </cell>
          <cell r="R3553" t="str">
            <v/>
          </cell>
          <cell r="T3553" t="str">
            <v>ИП Сигида</v>
          </cell>
          <cell r="U3553">
            <v>1</v>
          </cell>
          <cell r="V3553">
            <v>1</v>
          </cell>
          <cell r="W3553" t="str">
            <v>Май</v>
          </cell>
          <cell r="AE3553" t="str">
            <v>1 комн.(с)</v>
          </cell>
          <cell r="AF3553" t="str">
            <v>Май 2024</v>
          </cell>
          <cell r="AH3553">
            <v>1</v>
          </cell>
          <cell r="AP3553">
            <v>9570918</v>
          </cell>
        </row>
        <row r="3554">
          <cell r="I3554">
            <v>26.4</v>
          </cell>
          <cell r="K3554">
            <v>0</v>
          </cell>
          <cell r="Q3554" t="str">
            <v>Малхосьянц Юлия Владимировна</v>
          </cell>
          <cell r="R3554" t="str">
            <v/>
          </cell>
          <cell r="T3554" t="str">
            <v>ГРЦ</v>
          </cell>
          <cell r="U3554">
            <v>1</v>
          </cell>
          <cell r="V3554">
            <v>1</v>
          </cell>
          <cell r="W3554" t="str">
            <v>Май</v>
          </cell>
          <cell r="AE3554" t="str">
            <v>1 комн.(с)</v>
          </cell>
          <cell r="AF3554" t="str">
            <v>Май 2024</v>
          </cell>
          <cell r="AH3554">
            <v>1</v>
          </cell>
          <cell r="AP3554">
            <v>9406320</v>
          </cell>
        </row>
        <row r="3555">
          <cell r="I3555">
            <v>38.6</v>
          </cell>
          <cell r="K3555">
            <v>0</v>
          </cell>
          <cell r="Q3555" t="str">
            <v>Вахничева Екатерина Анатольевна</v>
          </cell>
          <cell r="R3555" t="str">
            <v/>
          </cell>
          <cell r="T3555" t="str">
            <v>ИП Поливанов</v>
          </cell>
          <cell r="U3555">
            <v>1</v>
          </cell>
          <cell r="V3555">
            <v>1</v>
          </cell>
          <cell r="W3555" t="str">
            <v>Май</v>
          </cell>
          <cell r="AE3555" t="str">
            <v>1 комн.</v>
          </cell>
          <cell r="AF3555" t="str">
            <v>Май 2024</v>
          </cell>
          <cell r="AH3555">
            <v>1</v>
          </cell>
          <cell r="AP3555">
            <v>12352000</v>
          </cell>
        </row>
        <row r="3556">
          <cell r="I3556">
            <v>37.6</v>
          </cell>
          <cell r="K3556">
            <v>0</v>
          </cell>
          <cell r="Q3556" t="str">
            <v>Труфанов Александр Сергеевич</v>
          </cell>
          <cell r="R3556" t="str">
            <v/>
          </cell>
          <cell r="T3556" t="str">
            <v>ИП АХИНЯН ДАВИД ГРАЧЬЯЕВИЧ</v>
          </cell>
          <cell r="U3556">
            <v>1</v>
          </cell>
          <cell r="V3556">
            <v>1</v>
          </cell>
          <cell r="W3556" t="str">
            <v>Май</v>
          </cell>
          <cell r="AE3556" t="str">
            <v>1 комн.</v>
          </cell>
          <cell r="AF3556" t="str">
            <v>Май 2024</v>
          </cell>
          <cell r="AH3556">
            <v>1</v>
          </cell>
          <cell r="AP3556">
            <v>13329200</v>
          </cell>
        </row>
        <row r="3557">
          <cell r="I3557">
            <v>23.68</v>
          </cell>
          <cell r="K3557">
            <v>2537392</v>
          </cell>
          <cell r="Q3557" t="str">
            <v>Невзорова Наталья Павловна</v>
          </cell>
          <cell r="R3557" t="str">
            <v>Саввон Дмитрий Петрович</v>
          </cell>
          <cell r="T3557" t="str">
            <v>ИП Рукина Екатерина Александровна</v>
          </cell>
          <cell r="U3557">
            <v>0.5</v>
          </cell>
          <cell r="V3557">
            <v>0.5</v>
          </cell>
          <cell r="W3557" t="str">
            <v>Май</v>
          </cell>
          <cell r="AE3557" t="str">
            <v>1 комн.(с)</v>
          </cell>
          <cell r="AF3557" t="str">
            <v>Май 2024</v>
          </cell>
          <cell r="AH3557">
            <v>1</v>
          </cell>
          <cell r="AP3557">
            <v>10086440</v>
          </cell>
        </row>
        <row r="3558">
          <cell r="I3558">
            <v>34.299999999999997</v>
          </cell>
          <cell r="K3558">
            <v>0</v>
          </cell>
          <cell r="Q3558" t="str">
            <v>Мазеева Лариса Викторовна</v>
          </cell>
          <cell r="R3558" t="str">
            <v/>
          </cell>
          <cell r="T3558" t="str">
            <v xml:space="preserve">ООО Этажи </v>
          </cell>
          <cell r="U3558">
            <v>1</v>
          </cell>
          <cell r="V3558">
            <v>1</v>
          </cell>
          <cell r="W3558" t="str">
            <v>Май</v>
          </cell>
          <cell r="AE3558" t="str">
            <v>1 комн.(с)</v>
          </cell>
          <cell r="AF3558" t="str">
            <v>Май 2024</v>
          </cell>
          <cell r="AH3558">
            <v>1</v>
          </cell>
          <cell r="AP3558">
            <v>9411920</v>
          </cell>
        </row>
        <row r="3559">
          <cell r="I3559">
            <v>28.4</v>
          </cell>
          <cell r="K3559">
            <v>0</v>
          </cell>
          <cell r="Q3559" t="str">
            <v>Свядощ Дарья Дмитриевна</v>
          </cell>
          <cell r="R3559" t="str">
            <v/>
          </cell>
          <cell r="T3559" t="str">
            <v>ИП Ткаченко А.А.</v>
          </cell>
          <cell r="U3559">
            <v>1</v>
          </cell>
          <cell r="V3559">
            <v>1</v>
          </cell>
          <cell r="W3559" t="str">
            <v>Май</v>
          </cell>
          <cell r="AE3559" t="str">
            <v>1 комн.(с)</v>
          </cell>
          <cell r="AF3559" t="str">
            <v>Май 2024</v>
          </cell>
          <cell r="AH3559">
            <v>1</v>
          </cell>
          <cell r="AP3559">
            <v>9159000</v>
          </cell>
        </row>
        <row r="3560">
          <cell r="I3560">
            <v>22.82</v>
          </cell>
          <cell r="K3560">
            <v>0</v>
          </cell>
          <cell r="Q3560" t="str">
            <v>Мордвинов Дмитрий Игоревич</v>
          </cell>
          <cell r="R3560" t="str">
            <v/>
          </cell>
          <cell r="T3560" t="str">
            <v>ООО "МОНОЛИТ-ДЕВЕЛОПМЕНТ"</v>
          </cell>
          <cell r="U3560">
            <v>1</v>
          </cell>
          <cell r="V3560">
            <v>1</v>
          </cell>
          <cell r="W3560" t="str">
            <v>Май</v>
          </cell>
          <cell r="AE3560" t="str">
            <v>1 комн.(с)</v>
          </cell>
          <cell r="AF3560" t="str">
            <v>Май 2024</v>
          </cell>
          <cell r="AH3560">
            <v>1</v>
          </cell>
          <cell r="AP3560">
            <v>9849112</v>
          </cell>
        </row>
        <row r="3561">
          <cell r="I3561">
            <v>35.1</v>
          </cell>
          <cell r="K3561">
            <v>0</v>
          </cell>
          <cell r="Q3561" t="str">
            <v>Саввон Дмитрий Петрович</v>
          </cell>
          <cell r="R3561" t="str">
            <v/>
          </cell>
          <cell r="T3561" t="str">
            <v>ИП Николайчук</v>
          </cell>
          <cell r="U3561">
            <v>1</v>
          </cell>
          <cell r="V3561">
            <v>1</v>
          </cell>
          <cell r="W3561" t="str">
            <v>Май</v>
          </cell>
          <cell r="AE3561" t="str">
            <v>1 комн.(с)</v>
          </cell>
          <cell r="AF3561" t="str">
            <v>Май 2024</v>
          </cell>
          <cell r="AH3561">
            <v>1</v>
          </cell>
          <cell r="AP3561">
            <v>11376822.6</v>
          </cell>
        </row>
        <row r="3562">
          <cell r="I3562">
            <v>25.3</v>
          </cell>
          <cell r="K3562">
            <v>0</v>
          </cell>
          <cell r="Q3562" t="str">
            <v>Гимаева Нина Евгеньевна</v>
          </cell>
          <cell r="R3562" t="str">
            <v/>
          </cell>
          <cell r="T3562" t="str">
            <v>ИП Сидоров Д.Н</v>
          </cell>
          <cell r="U3562">
            <v>1</v>
          </cell>
          <cell r="V3562">
            <v>1</v>
          </cell>
          <cell r="W3562" t="str">
            <v>Май</v>
          </cell>
          <cell r="AE3562" t="str">
            <v>1 комн.(с)</v>
          </cell>
          <cell r="AF3562" t="str">
            <v>Май 2024</v>
          </cell>
          <cell r="AH3562">
            <v>1</v>
          </cell>
          <cell r="AP3562">
            <v>8012510</v>
          </cell>
        </row>
        <row r="3563">
          <cell r="I3563">
            <v>25.3</v>
          </cell>
          <cell r="K3563">
            <v>0</v>
          </cell>
          <cell r="Q3563" t="str">
            <v>Хархалуп Александр Владимирович</v>
          </cell>
          <cell r="R3563" t="str">
            <v/>
          </cell>
          <cell r="T3563" t="str">
            <v>ООО Самолет+</v>
          </cell>
          <cell r="U3563">
            <v>1</v>
          </cell>
          <cell r="V3563">
            <v>1</v>
          </cell>
          <cell r="W3563" t="str">
            <v>Май</v>
          </cell>
          <cell r="AE3563" t="str">
            <v>1 комн.(с)</v>
          </cell>
          <cell r="AF3563" t="str">
            <v>Май 2024</v>
          </cell>
          <cell r="AH3563">
            <v>1</v>
          </cell>
          <cell r="AP3563">
            <v>8063110</v>
          </cell>
        </row>
        <row r="3564">
          <cell r="I3564">
            <v>65.5</v>
          </cell>
          <cell r="K3564">
            <v>0</v>
          </cell>
          <cell r="Q3564" t="str">
            <v>Хархалуп Александр Владимирович</v>
          </cell>
          <cell r="R3564" t="str">
            <v/>
          </cell>
          <cell r="T3564" t="str">
            <v>Sanset Sellers</v>
          </cell>
          <cell r="U3564">
            <v>1</v>
          </cell>
          <cell r="V3564">
            <v>1</v>
          </cell>
          <cell r="W3564" t="str">
            <v>Май</v>
          </cell>
          <cell r="AE3564" t="str">
            <v>3 комн.</v>
          </cell>
          <cell r="AF3564" t="str">
            <v>Май 2024</v>
          </cell>
          <cell r="AH3564">
            <v>1</v>
          </cell>
          <cell r="AP3564">
            <v>22211050</v>
          </cell>
        </row>
        <row r="3565">
          <cell r="I3565">
            <v>48.52</v>
          </cell>
          <cell r="K3565">
            <v>0</v>
          </cell>
          <cell r="Q3565" t="str">
            <v>Мордвинов Дмитрий Игоревич</v>
          </cell>
          <cell r="R3565" t="str">
            <v/>
          </cell>
          <cell r="T3565" t="str">
            <v>нет</v>
          </cell>
          <cell r="U3565">
            <v>1</v>
          </cell>
          <cell r="V3565">
            <v>0</v>
          </cell>
          <cell r="W3565" t="str">
            <v>Май</v>
          </cell>
          <cell r="AE3565" t="str">
            <v>2 комн.</v>
          </cell>
          <cell r="AF3565" t="str">
            <v>Май 2024</v>
          </cell>
          <cell r="AH3565">
            <v>1</v>
          </cell>
          <cell r="AP3565">
            <v>16855848</v>
          </cell>
        </row>
        <row r="3566">
          <cell r="I3566">
            <v>25.3</v>
          </cell>
          <cell r="K3566">
            <v>0</v>
          </cell>
          <cell r="Q3566" t="str">
            <v>Мордвинов Дмитрий Игоревич</v>
          </cell>
          <cell r="R3566" t="str">
            <v>Кетько Даниил Андреевич</v>
          </cell>
          <cell r="T3566" t="str">
            <v>ООО "Элитный Сочи"</v>
          </cell>
          <cell r="U3566">
            <v>0.5</v>
          </cell>
          <cell r="V3566">
            <v>0.5</v>
          </cell>
          <cell r="W3566" t="str">
            <v>Май</v>
          </cell>
          <cell r="AE3566" t="str">
            <v>1 комн.(с)</v>
          </cell>
          <cell r="AF3566" t="str">
            <v>Май 2024</v>
          </cell>
          <cell r="AH3566">
            <v>1</v>
          </cell>
          <cell r="AP3566">
            <v>8265510</v>
          </cell>
        </row>
        <row r="3567">
          <cell r="I3567">
            <v>48</v>
          </cell>
          <cell r="K3567">
            <v>0</v>
          </cell>
          <cell r="Q3567" t="str">
            <v>Лобко Валерия Сергеевна</v>
          </cell>
          <cell r="R3567" t="str">
            <v/>
          </cell>
          <cell r="T3567" t="str">
            <v>Элитный Сочи</v>
          </cell>
          <cell r="U3567">
            <v>1</v>
          </cell>
          <cell r="V3567">
            <v>1</v>
          </cell>
          <cell r="W3567" t="str">
            <v>Май</v>
          </cell>
          <cell r="AE3567" t="str">
            <v>1 комн.</v>
          </cell>
          <cell r="AF3567" t="str">
            <v>Май 2024</v>
          </cell>
          <cell r="AH3567">
            <v>1</v>
          </cell>
          <cell r="AP3567">
            <v>13564800</v>
          </cell>
        </row>
        <row r="3568">
          <cell r="I3568">
            <v>60.4</v>
          </cell>
          <cell r="K3568">
            <v>0</v>
          </cell>
          <cell r="Q3568" t="str">
            <v>Антоневич Татьяна Юрьевна</v>
          </cell>
          <cell r="R3568" t="str">
            <v/>
          </cell>
          <cell r="T3568" t="str">
            <v>АН Винсент</v>
          </cell>
          <cell r="U3568">
            <v>1</v>
          </cell>
          <cell r="V3568">
            <v>1</v>
          </cell>
          <cell r="W3568" t="str">
            <v>Май</v>
          </cell>
          <cell r="AE3568" t="str">
            <v>2 комн.</v>
          </cell>
          <cell r="AF3568" t="str">
            <v>Май 2024</v>
          </cell>
          <cell r="AH3568">
            <v>1</v>
          </cell>
          <cell r="AP3568">
            <v>16036200</v>
          </cell>
        </row>
        <row r="3569">
          <cell r="I3569">
            <v>48.38</v>
          </cell>
          <cell r="K3569">
            <v>0</v>
          </cell>
          <cell r="Q3569" t="str">
            <v>Саввон Дмитрий Петрович</v>
          </cell>
          <cell r="R3569" t="str">
            <v>Зайцева Наталья Алексеевна</v>
          </cell>
          <cell r="T3569" t="str">
            <v>ИП Леонова</v>
          </cell>
          <cell r="U3569">
            <v>0.5</v>
          </cell>
          <cell r="V3569">
            <v>0.5</v>
          </cell>
          <cell r="W3569" t="str">
            <v>Май</v>
          </cell>
          <cell r="AE3569" t="str">
            <v>2 комн.</v>
          </cell>
          <cell r="AF3569" t="str">
            <v>Май 2024</v>
          </cell>
          <cell r="AH3569">
            <v>0.5</v>
          </cell>
          <cell r="AP3569">
            <v>8200410</v>
          </cell>
        </row>
        <row r="3570">
          <cell r="I3570">
            <v>25.1</v>
          </cell>
          <cell r="K3570">
            <v>2334425.5</v>
          </cell>
          <cell r="Q3570" t="str">
            <v>Матушко Оксана Витальевна</v>
          </cell>
          <cell r="R3570" t="str">
            <v/>
          </cell>
          <cell r="T3570" t="str">
            <v>Элитный Сочи</v>
          </cell>
          <cell r="U3570">
            <v>1</v>
          </cell>
          <cell r="V3570">
            <v>1</v>
          </cell>
          <cell r="W3570" t="str">
            <v>Май</v>
          </cell>
          <cell r="AE3570" t="str">
            <v>1 комн.(с)</v>
          </cell>
          <cell r="AF3570" t="str">
            <v>Май 2024</v>
          </cell>
          <cell r="AH3570">
            <v>1</v>
          </cell>
          <cell r="AP3570">
            <v>9279470</v>
          </cell>
        </row>
        <row r="3571">
          <cell r="I3571">
            <v>22.77</v>
          </cell>
          <cell r="K3571">
            <v>2653840</v>
          </cell>
          <cell r="Q3571" t="str">
            <v>Труфанов Александр Сергеевич</v>
          </cell>
          <cell r="R3571" t="str">
            <v>Невзорова Наталья Павловна</v>
          </cell>
          <cell r="T3571" t="str">
            <v>ИП Аверина Анастасия Александровна</v>
          </cell>
          <cell r="U3571">
            <v>0.5</v>
          </cell>
          <cell r="V3571">
            <v>0.5</v>
          </cell>
          <cell r="W3571" t="str">
            <v>Май</v>
          </cell>
          <cell r="AE3571" t="str">
            <v>1 комн.(с)</v>
          </cell>
          <cell r="AF3571" t="str">
            <v>Май 2024</v>
          </cell>
          <cell r="AH3571">
            <v>1</v>
          </cell>
          <cell r="AP3571">
            <v>10549341</v>
          </cell>
        </row>
        <row r="3572">
          <cell r="I3572">
            <v>31.5</v>
          </cell>
          <cell r="K3572">
            <v>0</v>
          </cell>
          <cell r="Q3572" t="str">
            <v>Малхосьянц Юлия Владимировна</v>
          </cell>
          <cell r="R3572" t="str">
            <v/>
          </cell>
          <cell r="T3572" t="str">
            <v>ИП Сигида</v>
          </cell>
          <cell r="U3572">
            <v>1</v>
          </cell>
          <cell r="V3572">
            <v>1</v>
          </cell>
          <cell r="W3572" t="str">
            <v>Май</v>
          </cell>
          <cell r="AE3572" t="str">
            <v>1 комн.(с)</v>
          </cell>
          <cell r="AF3572" t="str">
            <v>Май 2024</v>
          </cell>
          <cell r="AH3572">
            <v>1</v>
          </cell>
          <cell r="AP3572">
            <v>9813573</v>
          </cell>
        </row>
        <row r="3573">
          <cell r="I3573">
            <v>61.7</v>
          </cell>
          <cell r="K3573">
            <v>0</v>
          </cell>
          <cell r="Q3573" t="str">
            <v>Саввон Дмитрий Петрович</v>
          </cell>
          <cell r="R3573" t="str">
            <v>Хархалуп Александр Владимирович</v>
          </cell>
          <cell r="T3573" t="str">
            <v>ИМ Куркин</v>
          </cell>
          <cell r="U3573">
            <v>0.5</v>
          </cell>
          <cell r="V3573">
            <v>0.5</v>
          </cell>
          <cell r="W3573" t="str">
            <v>Май</v>
          </cell>
          <cell r="AE3573" t="str">
            <v>2 комн.</v>
          </cell>
          <cell r="AF3573" t="str">
            <v>Май 2024</v>
          </cell>
          <cell r="AH3573">
            <v>1</v>
          </cell>
          <cell r="AP3573">
            <v>16381350</v>
          </cell>
        </row>
        <row r="3574">
          <cell r="I3574">
            <v>26.4</v>
          </cell>
          <cell r="K3574">
            <v>0</v>
          </cell>
          <cell r="Q3574" t="str">
            <v>Антоневич Татьяна Юрьевна</v>
          </cell>
          <cell r="R3574" t="str">
            <v/>
          </cell>
          <cell r="T3574" t="str">
            <v>Ип Воробьев Марат</v>
          </cell>
          <cell r="U3574">
            <v>1</v>
          </cell>
          <cell r="V3574">
            <v>1</v>
          </cell>
          <cell r="W3574" t="str">
            <v>Май</v>
          </cell>
          <cell r="AE3574" t="str">
            <v>1 комн.(с)</v>
          </cell>
          <cell r="AF3574" t="str">
            <v>Май 2024</v>
          </cell>
          <cell r="AH3574">
            <v>1</v>
          </cell>
          <cell r="AP3574">
            <v>8954946</v>
          </cell>
        </row>
        <row r="3575">
          <cell r="I3575">
            <v>48.83</v>
          </cell>
          <cell r="K3575">
            <v>0</v>
          </cell>
          <cell r="Q3575" t="str">
            <v>Лобко Валерия Сергеевна</v>
          </cell>
          <cell r="R3575" t="str">
            <v/>
          </cell>
          <cell r="T3575" t="str">
            <v>ИП Зайцев</v>
          </cell>
          <cell r="U3575">
            <v>1</v>
          </cell>
          <cell r="V3575">
            <v>1</v>
          </cell>
          <cell r="W3575" t="str">
            <v>Май</v>
          </cell>
          <cell r="AE3575" t="str">
            <v>2 комн.</v>
          </cell>
          <cell r="AF3575" t="str">
            <v>Май 2024</v>
          </cell>
          <cell r="AH3575">
            <v>1</v>
          </cell>
          <cell r="AP3575">
            <v>17070968</v>
          </cell>
        </row>
        <row r="3576">
          <cell r="I3576">
            <v>22.77</v>
          </cell>
          <cell r="K3576">
            <v>0</v>
          </cell>
          <cell r="Q3576" t="str">
            <v>Борисова Алина Валерьевна</v>
          </cell>
          <cell r="R3576" t="str">
            <v>Свядощ Дарья Дмитриевна</v>
          </cell>
          <cell r="T3576" t="str">
            <v>Элитный Сочи</v>
          </cell>
          <cell r="U3576">
            <v>0.5</v>
          </cell>
          <cell r="V3576">
            <v>0.5</v>
          </cell>
          <cell r="W3576" t="str">
            <v>Май</v>
          </cell>
          <cell r="AE3576" t="str">
            <v>1 комн.(с)</v>
          </cell>
          <cell r="AF3576" t="str">
            <v>Май 2024</v>
          </cell>
          <cell r="AH3576">
            <v>1</v>
          </cell>
          <cell r="AP3576">
            <v>9857133</v>
          </cell>
        </row>
        <row r="3577">
          <cell r="I3577">
            <v>28.4</v>
          </cell>
          <cell r="K3577">
            <v>0</v>
          </cell>
          <cell r="Q3577" t="str">
            <v>Гогшелидзе Гурам Николаевич</v>
          </cell>
          <cell r="R3577" t="str">
            <v>Жерихов Иван Борисович</v>
          </cell>
          <cell r="T3577" t="str">
            <v>Империя</v>
          </cell>
          <cell r="U3577">
            <v>0.5</v>
          </cell>
          <cell r="V3577">
            <v>0.5</v>
          </cell>
          <cell r="W3577" t="str">
            <v>Май</v>
          </cell>
          <cell r="AE3577" t="str">
            <v>1 комн.(с)</v>
          </cell>
          <cell r="AF3577" t="str">
            <v>Май 2024</v>
          </cell>
          <cell r="AH3577">
            <v>1</v>
          </cell>
          <cell r="AP3577">
            <v>9244200</v>
          </cell>
        </row>
        <row r="3578">
          <cell r="I3578">
            <v>24.6</v>
          </cell>
          <cell r="K3578">
            <v>1999537.2</v>
          </cell>
          <cell r="Q3578" t="str">
            <v>Лобко Валерия Сергеевна</v>
          </cell>
          <cell r="R3578" t="str">
            <v/>
          </cell>
          <cell r="T3578" t="str">
            <v>ИП Поливанов</v>
          </cell>
          <cell r="U3578">
            <v>1</v>
          </cell>
          <cell r="V3578">
            <v>1</v>
          </cell>
          <cell r="W3578" t="str">
            <v>Май</v>
          </cell>
          <cell r="AE3578" t="str">
            <v>1 комн.(с)</v>
          </cell>
          <cell r="AF3578" t="str">
            <v>Май 2024</v>
          </cell>
          <cell r="AH3578">
            <v>1</v>
          </cell>
          <cell r="AP3578">
            <v>9052800</v>
          </cell>
        </row>
        <row r="3579">
          <cell r="I3579">
            <v>48.38</v>
          </cell>
          <cell r="K3579">
            <v>0</v>
          </cell>
          <cell r="Q3579" t="str">
            <v>Чинаев Станислав Сергеевич</v>
          </cell>
          <cell r="R3579" t="str">
            <v>Гимаева Нина Евгеньевна</v>
          </cell>
          <cell r="T3579" t="str">
            <v>ИП Костарев</v>
          </cell>
          <cell r="U3579">
            <v>0.5</v>
          </cell>
          <cell r="V3579">
            <v>0.5</v>
          </cell>
          <cell r="W3579" t="str">
            <v>Май</v>
          </cell>
          <cell r="AE3579" t="str">
            <v>2 комн.</v>
          </cell>
          <cell r="AF3579" t="str">
            <v>Май 2024</v>
          </cell>
          <cell r="AH3579">
            <v>1</v>
          </cell>
          <cell r="AP3579">
            <v>17470018</v>
          </cell>
        </row>
        <row r="3580">
          <cell r="I3580">
            <v>31.5</v>
          </cell>
          <cell r="K3580">
            <v>3079377</v>
          </cell>
          <cell r="Q3580" t="str">
            <v>Романовский Григорий Григорьевич</v>
          </cell>
          <cell r="R3580" t="str">
            <v/>
          </cell>
          <cell r="T3580" t="str">
            <v>Элитный Сочи</v>
          </cell>
          <cell r="U3580">
            <v>1</v>
          </cell>
          <cell r="V3580">
            <v>1</v>
          </cell>
          <cell r="W3580" t="str">
            <v>Май</v>
          </cell>
          <cell r="AE3580" t="str">
            <v>1 комн.(с)</v>
          </cell>
          <cell r="AF3580" t="str">
            <v>Май 2024</v>
          </cell>
          <cell r="AH3580">
            <v>1</v>
          </cell>
          <cell r="AP3580">
            <v>12240900</v>
          </cell>
        </row>
        <row r="3581">
          <cell r="I3581">
            <v>26.4</v>
          </cell>
          <cell r="K3581">
            <v>0</v>
          </cell>
          <cell r="Q3581" t="str">
            <v>Нестерова Анастасия Викторовна</v>
          </cell>
          <cell r="R3581" t="str">
            <v/>
          </cell>
          <cell r="T3581" t="str">
            <v>ИП Иванова Ольга Витальевна</v>
          </cell>
          <cell r="U3581">
            <v>1</v>
          </cell>
          <cell r="V3581">
            <v>1</v>
          </cell>
          <cell r="W3581" t="str">
            <v>Май</v>
          </cell>
          <cell r="AE3581" t="str">
            <v>1 комн.(с)</v>
          </cell>
          <cell r="AF3581" t="str">
            <v>Май 2024</v>
          </cell>
          <cell r="AH3581">
            <v>1</v>
          </cell>
          <cell r="AP3581">
            <v>9184560</v>
          </cell>
        </row>
        <row r="3582">
          <cell r="I3582">
            <v>65.5</v>
          </cell>
          <cell r="K3582">
            <v>0</v>
          </cell>
          <cell r="Q3582" t="str">
            <v>Путилина Ольга Ивановна</v>
          </cell>
          <cell r="R3582" t="str">
            <v/>
          </cell>
          <cell r="T3582" t="str">
            <v>нет</v>
          </cell>
          <cell r="U3582">
            <v>1</v>
          </cell>
          <cell r="V3582">
            <v>0</v>
          </cell>
          <cell r="W3582" t="str">
            <v>Май</v>
          </cell>
          <cell r="AE3582" t="str">
            <v>3 комн.</v>
          </cell>
          <cell r="AF3582" t="str">
            <v>Май 2024</v>
          </cell>
          <cell r="AH3582">
            <v>1</v>
          </cell>
          <cell r="AP3582">
            <v>22905350</v>
          </cell>
        </row>
        <row r="3583">
          <cell r="I3583">
            <v>26.4</v>
          </cell>
          <cell r="K3583">
            <v>0</v>
          </cell>
          <cell r="Q3583" t="str">
            <v>Нестерова Анастасия Викторовна</v>
          </cell>
          <cell r="R3583" t="str">
            <v/>
          </cell>
          <cell r="T3583" t="str">
            <v>ип Анисимов</v>
          </cell>
          <cell r="U3583">
            <v>1</v>
          </cell>
          <cell r="V3583">
            <v>1</v>
          </cell>
          <cell r="W3583" t="str">
            <v>Май</v>
          </cell>
          <cell r="AE3583" t="str">
            <v>1 комн.(с)</v>
          </cell>
          <cell r="AF3583" t="str">
            <v>Май 2024</v>
          </cell>
          <cell r="AH3583">
            <v>1</v>
          </cell>
          <cell r="AP3583">
            <v>9989760</v>
          </cell>
        </row>
        <row r="3584">
          <cell r="I3584">
            <v>23.61</v>
          </cell>
          <cell r="K3584">
            <v>0</v>
          </cell>
          <cell r="Q3584" t="str">
            <v>Невзорова Наталья Павловна</v>
          </cell>
          <cell r="R3584" t="str">
            <v/>
          </cell>
          <cell r="T3584" t="str">
            <v>ИП Екимова ТН</v>
          </cell>
          <cell r="U3584">
            <v>1</v>
          </cell>
          <cell r="V3584">
            <v>1</v>
          </cell>
          <cell r="W3584" t="str">
            <v>Май</v>
          </cell>
          <cell r="AE3584" t="str">
            <v>1 комн.(с)</v>
          </cell>
          <cell r="AF3584" t="str">
            <v>Май 2024</v>
          </cell>
          <cell r="AH3584">
            <v>1</v>
          </cell>
          <cell r="AP3584">
            <v>10603251</v>
          </cell>
        </row>
        <row r="3585">
          <cell r="I3585">
            <v>24.8</v>
          </cell>
          <cell r="K3585">
            <v>1999301.6</v>
          </cell>
          <cell r="Q3585" t="str">
            <v>Малхосьянц Юлия Владимировна</v>
          </cell>
          <cell r="R3585" t="str">
            <v/>
          </cell>
          <cell r="T3585" t="str">
            <v>Зайцев Групп</v>
          </cell>
          <cell r="U3585">
            <v>1</v>
          </cell>
          <cell r="V3585">
            <v>1</v>
          </cell>
          <cell r="W3585" t="str">
            <v>Май</v>
          </cell>
          <cell r="AE3585" t="str">
            <v>1 комн.(с)</v>
          </cell>
          <cell r="AF3585" t="str">
            <v>Май 2024</v>
          </cell>
          <cell r="AH3585">
            <v>1</v>
          </cell>
          <cell r="AP3585">
            <v>9076800</v>
          </cell>
        </row>
        <row r="3586">
          <cell r="I3586">
            <v>22.78</v>
          </cell>
          <cell r="K3586">
            <v>0</v>
          </cell>
          <cell r="Q3586" t="str">
            <v>Кетько Даниил Андреевич</v>
          </cell>
          <cell r="R3586" t="str">
            <v/>
          </cell>
          <cell r="T3586" t="str">
            <v>ИП Лимонова</v>
          </cell>
          <cell r="U3586">
            <v>1</v>
          </cell>
          <cell r="V3586">
            <v>1</v>
          </cell>
          <cell r="W3586" t="str">
            <v>Май</v>
          </cell>
          <cell r="AE3586" t="str">
            <v>1 комн.(с)</v>
          </cell>
          <cell r="AF3586" t="str">
            <v>Май 2024</v>
          </cell>
          <cell r="AH3586">
            <v>1</v>
          </cell>
          <cell r="AP3586">
            <v>9575594</v>
          </cell>
        </row>
        <row r="3587">
          <cell r="I3587">
            <v>22.77</v>
          </cell>
          <cell r="K3587">
            <v>2857202</v>
          </cell>
          <cell r="Q3587" t="str">
            <v>Путилина Ольга Ивановна</v>
          </cell>
          <cell r="R3587" t="str">
            <v/>
          </cell>
          <cell r="T3587" t="str">
            <v>ИП Акушева Евгения Сергеевна</v>
          </cell>
          <cell r="U3587">
            <v>1</v>
          </cell>
          <cell r="V3587">
            <v>1</v>
          </cell>
          <cell r="W3587" t="str">
            <v>Май</v>
          </cell>
          <cell r="AE3587" t="str">
            <v>1 комн.(с)</v>
          </cell>
          <cell r="AF3587" t="str">
            <v>Май 2024</v>
          </cell>
          <cell r="AH3587">
            <v>1</v>
          </cell>
          <cell r="AP3587">
            <v>11357676</v>
          </cell>
        </row>
        <row r="3588">
          <cell r="I3588">
            <v>81.900000000000006</v>
          </cell>
          <cell r="K3588">
            <v>0</v>
          </cell>
          <cell r="Q3588" t="str">
            <v>Саввон Дмитрий Петрович</v>
          </cell>
          <cell r="R3588" t="str">
            <v/>
          </cell>
          <cell r="T3588" t="str">
            <v>нет</v>
          </cell>
          <cell r="U3588">
            <v>1</v>
          </cell>
          <cell r="V3588">
            <v>0</v>
          </cell>
          <cell r="W3588" t="str">
            <v>Май</v>
          </cell>
          <cell r="AE3588" t="str">
            <v>3 комн.</v>
          </cell>
          <cell r="AF3588" t="str">
            <v>Май 2024</v>
          </cell>
          <cell r="AH3588">
            <v>1</v>
          </cell>
          <cell r="AP3588">
            <v>21744450</v>
          </cell>
        </row>
        <row r="3589">
          <cell r="I3589">
            <v>81.900000000000006</v>
          </cell>
          <cell r="K3589">
            <v>0</v>
          </cell>
          <cell r="Q3589" t="str">
            <v>Свядощ Дарья Дмитриевна</v>
          </cell>
          <cell r="R3589" t="str">
            <v>Антоневич Татьяна Юрьевна</v>
          </cell>
          <cell r="T3589" t="str">
            <v>Рост недвижимость</v>
          </cell>
          <cell r="U3589">
            <v>0.5</v>
          </cell>
          <cell r="V3589">
            <v>0.5</v>
          </cell>
          <cell r="W3589" t="str">
            <v>Май</v>
          </cell>
          <cell r="AE3589" t="str">
            <v>3 комн.</v>
          </cell>
          <cell r="AF3589" t="str">
            <v>Май 2024</v>
          </cell>
          <cell r="AH3589">
            <v>1</v>
          </cell>
          <cell r="AP3589">
            <v>0</v>
          </cell>
        </row>
        <row r="3590">
          <cell r="I3590">
            <v>37.799999999999997</v>
          </cell>
          <cell r="K3590">
            <v>3758081.29</v>
          </cell>
          <cell r="Q3590" t="str">
            <v>Лобко Валерия Сергеевна</v>
          </cell>
          <cell r="R3590" t="str">
            <v/>
          </cell>
          <cell r="T3590" t="str">
            <v>ИП Булатецкий</v>
          </cell>
          <cell r="U3590">
            <v>1</v>
          </cell>
          <cell r="V3590">
            <v>1</v>
          </cell>
          <cell r="W3590" t="str">
            <v>Май</v>
          </cell>
          <cell r="AE3590" t="str">
            <v>1 комн.</v>
          </cell>
          <cell r="AF3590" t="str">
            <v>Май 2024</v>
          </cell>
          <cell r="AH3590">
            <v>1</v>
          </cell>
          <cell r="AP3590">
            <v>15015402.109999999</v>
          </cell>
        </row>
        <row r="3591">
          <cell r="I3591">
            <v>26.4</v>
          </cell>
          <cell r="K3591">
            <v>0</v>
          </cell>
          <cell r="Q3591" t="str">
            <v>Романовский Григорий Григорьевич</v>
          </cell>
          <cell r="R3591" t="str">
            <v>Перов Егор Александрович</v>
          </cell>
          <cell r="T3591" t="str">
            <v>Солнечный Сочи</v>
          </cell>
          <cell r="U3591">
            <v>0.5</v>
          </cell>
          <cell r="V3591">
            <v>0.5</v>
          </cell>
          <cell r="W3591" t="str">
            <v>Май</v>
          </cell>
          <cell r="AE3591" t="str">
            <v>1 комн.(с)</v>
          </cell>
          <cell r="AF3591" t="str">
            <v>Май 2024</v>
          </cell>
          <cell r="AH3591">
            <v>1</v>
          </cell>
          <cell r="AP3591">
            <v>0</v>
          </cell>
        </row>
        <row r="3592">
          <cell r="I3592">
            <v>22.73</v>
          </cell>
          <cell r="K3592">
            <v>0</v>
          </cell>
          <cell r="Q3592" t="str">
            <v>Саввон Дмитрий Петрович</v>
          </cell>
          <cell r="R3592" t="str">
            <v/>
          </cell>
          <cell r="T3592" t="str">
            <v>ИП Куркин</v>
          </cell>
          <cell r="U3592">
            <v>1</v>
          </cell>
          <cell r="V3592">
            <v>1</v>
          </cell>
          <cell r="W3592" t="str">
            <v>Май</v>
          </cell>
          <cell r="AE3592" t="str">
            <v>1 комн.(с)</v>
          </cell>
          <cell r="AF3592" t="str">
            <v>Май 2024</v>
          </cell>
          <cell r="AH3592">
            <v>1</v>
          </cell>
          <cell r="AP3592">
            <v>9839817</v>
          </cell>
        </row>
        <row r="3593">
          <cell r="I3593">
            <v>26.4</v>
          </cell>
          <cell r="K3593">
            <v>0</v>
          </cell>
          <cell r="Q3593" t="str">
            <v>Романовский Григорий Григорьевич</v>
          </cell>
          <cell r="R3593" t="str">
            <v>Перов Егор Александрович</v>
          </cell>
          <cell r="T3593" t="str">
            <v>Солнечный Сочи</v>
          </cell>
          <cell r="U3593">
            <v>0.5</v>
          </cell>
          <cell r="V3593">
            <v>0.5</v>
          </cell>
          <cell r="W3593" t="str">
            <v>Май</v>
          </cell>
          <cell r="AE3593" t="str">
            <v>1 комн.(с)</v>
          </cell>
          <cell r="AF3593" t="str">
            <v>Май 2024</v>
          </cell>
          <cell r="AH3593">
            <v>1</v>
          </cell>
          <cell r="AP3593">
            <v>0</v>
          </cell>
        </row>
        <row r="3594">
          <cell r="I3594">
            <v>38.17</v>
          </cell>
          <cell r="K3594">
            <v>0</v>
          </cell>
          <cell r="Q3594" t="str">
            <v>Труфанов Александр Сергеевич</v>
          </cell>
          <cell r="R3594" t="str">
            <v>Романовский Григорий Григорьевич</v>
          </cell>
          <cell r="T3594" t="str">
            <v>ИП Туллаби</v>
          </cell>
          <cell r="U3594">
            <v>0.5</v>
          </cell>
          <cell r="V3594">
            <v>0.5</v>
          </cell>
          <cell r="W3594" t="str">
            <v>Май</v>
          </cell>
          <cell r="AE3594" t="str">
            <v>1 комн.</v>
          </cell>
          <cell r="AF3594" t="str">
            <v>Май 2024</v>
          </cell>
          <cell r="AH3594">
            <v>1</v>
          </cell>
          <cell r="AP3594">
            <v>17157415</v>
          </cell>
        </row>
        <row r="3595">
          <cell r="I3595">
            <v>28.2</v>
          </cell>
          <cell r="K3595">
            <v>0</v>
          </cell>
          <cell r="Q3595" t="str">
            <v>Вахничева Екатерина Анатольевна</v>
          </cell>
          <cell r="R3595" t="str">
            <v/>
          </cell>
          <cell r="T3595" t="str">
            <v>ИП нагорная</v>
          </cell>
          <cell r="U3595">
            <v>1</v>
          </cell>
          <cell r="V3595">
            <v>1</v>
          </cell>
          <cell r="W3595" t="str">
            <v>Май</v>
          </cell>
          <cell r="AE3595" t="str">
            <v>1 комн.(с)</v>
          </cell>
          <cell r="AF3595" t="str">
            <v>Май 2024</v>
          </cell>
          <cell r="AH3595">
            <v>1</v>
          </cell>
          <cell r="AP3595">
            <v>9390600</v>
          </cell>
        </row>
        <row r="3596">
          <cell r="I3596">
            <v>21.7</v>
          </cell>
          <cell r="K3596">
            <v>0</v>
          </cell>
          <cell r="Q3596" t="str">
            <v>Кетько Даниил Андреевич</v>
          </cell>
          <cell r="R3596" t="str">
            <v/>
          </cell>
          <cell r="T3596" t="str">
            <v>ИП Мартыненко</v>
          </cell>
          <cell r="U3596">
            <v>1</v>
          </cell>
          <cell r="V3596">
            <v>1</v>
          </cell>
          <cell r="W3596" t="str">
            <v>Май</v>
          </cell>
          <cell r="AE3596" t="str">
            <v>1 комн.(с)</v>
          </cell>
          <cell r="AF3596" t="str">
            <v>Май 2024</v>
          </cell>
          <cell r="AH3596">
            <v>1</v>
          </cell>
          <cell r="AP3596">
            <v>7562450</v>
          </cell>
        </row>
        <row r="3597">
          <cell r="I3597">
            <v>43.4</v>
          </cell>
          <cell r="K3597">
            <v>0</v>
          </cell>
          <cell r="Q3597" t="str">
            <v>Оборин Фёдор Вячеславович</v>
          </cell>
          <cell r="R3597" t="str">
            <v/>
          </cell>
          <cell r="T3597" t="str">
            <v>Тулаби Амир Хоссейн ИП</v>
          </cell>
          <cell r="U3597">
            <v>1</v>
          </cell>
          <cell r="V3597">
            <v>1</v>
          </cell>
          <cell r="W3597" t="str">
            <v>Май</v>
          </cell>
          <cell r="AE3597" t="str">
            <v>Нежилое помещение</v>
          </cell>
          <cell r="AF3597" t="str">
            <v>Май 2024</v>
          </cell>
          <cell r="AH3597">
            <v>1</v>
          </cell>
          <cell r="AP3597">
            <v>0</v>
          </cell>
        </row>
        <row r="3598">
          <cell r="I3598">
            <v>23.65</v>
          </cell>
          <cell r="K3598">
            <v>0</v>
          </cell>
          <cell r="Q3598" t="str">
            <v>Малхосьянц Юлия Владимировна</v>
          </cell>
          <cell r="R3598" t="str">
            <v/>
          </cell>
          <cell r="T3598" t="str">
            <v>ИП Булатецкий</v>
          </cell>
          <cell r="U3598">
            <v>1</v>
          </cell>
          <cell r="V3598">
            <v>1</v>
          </cell>
          <cell r="W3598" t="str">
            <v>Май</v>
          </cell>
          <cell r="AE3598" t="str">
            <v>1 комн.(с)</v>
          </cell>
          <cell r="AF3598" t="str">
            <v>Май 2024</v>
          </cell>
          <cell r="AH3598">
            <v>1</v>
          </cell>
          <cell r="AP3598">
            <v>10233355</v>
          </cell>
        </row>
        <row r="3599">
          <cell r="I3599">
            <v>22.84</v>
          </cell>
          <cell r="K3599">
            <v>2623517</v>
          </cell>
          <cell r="Q3599" t="str">
            <v>Кетько Даниил Андреевич</v>
          </cell>
          <cell r="R3599" t="str">
            <v/>
          </cell>
          <cell r="T3599" t="str">
            <v>ИП Гечмен Вальдек</v>
          </cell>
          <cell r="U3599">
            <v>1</v>
          </cell>
          <cell r="V3599">
            <v>1</v>
          </cell>
          <cell r="W3599" t="str">
            <v>Май</v>
          </cell>
          <cell r="AE3599" t="str">
            <v>1 комн.(с)</v>
          </cell>
          <cell r="AF3599" t="str">
            <v>Май 2024</v>
          </cell>
          <cell r="AH3599">
            <v>1</v>
          </cell>
          <cell r="AP3599">
            <v>10428744</v>
          </cell>
        </row>
        <row r="3600">
          <cell r="I3600">
            <v>25.3</v>
          </cell>
          <cell r="K3600">
            <v>0</v>
          </cell>
          <cell r="Q3600" t="str">
            <v>Мазеева Лариса Викторовна</v>
          </cell>
          <cell r="R3600" t="str">
            <v/>
          </cell>
          <cell r="T3600" t="str">
            <v>ООО Сова</v>
          </cell>
          <cell r="U3600">
            <v>1</v>
          </cell>
          <cell r="V3600">
            <v>1</v>
          </cell>
          <cell r="W3600" t="str">
            <v>Май</v>
          </cell>
          <cell r="AE3600" t="str">
            <v>1 комн.(с)</v>
          </cell>
          <cell r="AF3600" t="str">
            <v>Май 2024</v>
          </cell>
          <cell r="AH3600">
            <v>1</v>
          </cell>
          <cell r="AP3600">
            <v>8467910</v>
          </cell>
        </row>
        <row r="3601">
          <cell r="I3601">
            <v>38.6</v>
          </cell>
          <cell r="K3601">
            <v>0</v>
          </cell>
          <cell r="Q3601" t="str">
            <v>Лобко Валерия Сергеевна</v>
          </cell>
          <cell r="R3601" t="str">
            <v/>
          </cell>
          <cell r="T3601" t="str">
            <v>АН Эрмитаж</v>
          </cell>
          <cell r="U3601">
            <v>1</v>
          </cell>
          <cell r="V3601">
            <v>1</v>
          </cell>
          <cell r="W3601" t="str">
            <v>Май</v>
          </cell>
          <cell r="AE3601" t="str">
            <v>1 комн.</v>
          </cell>
          <cell r="AF3601" t="str">
            <v>Май 2024</v>
          </cell>
          <cell r="AH3601">
            <v>1</v>
          </cell>
          <cell r="AP3601">
            <v>12309540</v>
          </cell>
        </row>
        <row r="3602">
          <cell r="I3602">
            <v>31.5</v>
          </cell>
          <cell r="K3602">
            <v>2837684.8</v>
          </cell>
          <cell r="Q3602" t="str">
            <v>Гимаева Нина Евгеньевна</v>
          </cell>
          <cell r="R3602" t="str">
            <v/>
          </cell>
          <cell r="T3602" t="str">
            <v>Элитный Сочи</v>
          </cell>
          <cell r="U3602">
            <v>1</v>
          </cell>
          <cell r="V3602">
            <v>1</v>
          </cell>
          <cell r="W3602" t="str">
            <v>Май</v>
          </cell>
          <cell r="AE3602" t="str">
            <v>1 комн.(с)</v>
          </cell>
          <cell r="AF3602" t="str">
            <v>Май 2024</v>
          </cell>
          <cell r="AH3602">
            <v>1</v>
          </cell>
          <cell r="AP3602">
            <v>11280150</v>
          </cell>
        </row>
        <row r="3603">
          <cell r="I3603">
            <v>22.84</v>
          </cell>
          <cell r="K3603">
            <v>2952064.5</v>
          </cell>
          <cell r="Q3603" t="str">
            <v>Скорняк Екатерина Дмитриевна</v>
          </cell>
          <cell r="R3603" t="str">
            <v/>
          </cell>
          <cell r="T3603" t="str">
            <v>Ип Анкушев</v>
          </cell>
          <cell r="U3603">
            <v>1</v>
          </cell>
          <cell r="V3603">
            <v>1</v>
          </cell>
          <cell r="W3603" t="str">
            <v>Май</v>
          </cell>
          <cell r="AE3603" t="str">
            <v>1 комн.(с)</v>
          </cell>
          <cell r="AF3603" t="str">
            <v>Май 2024</v>
          </cell>
          <cell r="AH3603">
            <v>1</v>
          </cell>
          <cell r="AP3603">
            <v>11734800</v>
          </cell>
        </row>
        <row r="3604">
          <cell r="I3604">
            <v>25.1</v>
          </cell>
          <cell r="K3604">
            <v>2319867.5</v>
          </cell>
          <cell r="Q3604" t="str">
            <v>Скорняк Екатерина Дмитриевна</v>
          </cell>
          <cell r="R3604" t="str">
            <v/>
          </cell>
          <cell r="T3604" t="str">
            <v>Ип Анкушев</v>
          </cell>
          <cell r="U3604">
            <v>1</v>
          </cell>
          <cell r="V3604">
            <v>1</v>
          </cell>
          <cell r="W3604" t="str">
            <v>Май</v>
          </cell>
          <cell r="AE3604" t="str">
            <v>1 комн.(с)</v>
          </cell>
          <cell r="AF3604" t="str">
            <v>Май 2024</v>
          </cell>
          <cell r="AH3604">
            <v>1</v>
          </cell>
          <cell r="AP3604">
            <v>9221740</v>
          </cell>
        </row>
        <row r="3605">
          <cell r="I3605">
            <v>60.4</v>
          </cell>
          <cell r="K3605">
            <v>0</v>
          </cell>
          <cell r="Q3605" t="str">
            <v>Жерихов Иван Борисович</v>
          </cell>
          <cell r="R3605" t="str">
            <v/>
          </cell>
          <cell r="T3605" t="str">
            <v>нет</v>
          </cell>
          <cell r="U3605">
            <v>1</v>
          </cell>
          <cell r="V3605">
            <v>0</v>
          </cell>
          <cell r="W3605" t="str">
            <v>Май</v>
          </cell>
          <cell r="AE3605" t="str">
            <v>2 комн.</v>
          </cell>
          <cell r="AF3605" t="str">
            <v>Май 2024</v>
          </cell>
          <cell r="AH3605">
            <v>1</v>
          </cell>
          <cell r="AP3605">
            <v>17047296</v>
          </cell>
        </row>
        <row r="3606">
          <cell r="I3606">
            <v>24.6</v>
          </cell>
          <cell r="K3606">
            <v>0</v>
          </cell>
          <cell r="Q3606" t="str">
            <v>Лобко Валерия Сергеевна</v>
          </cell>
          <cell r="R3606" t="str">
            <v/>
          </cell>
          <cell r="T3606" t="str">
            <v>Управление</v>
          </cell>
          <cell r="U3606">
            <v>1</v>
          </cell>
          <cell r="V3606">
            <v>1</v>
          </cell>
          <cell r="W3606" t="str">
            <v>Май</v>
          </cell>
          <cell r="AE3606" t="str">
            <v>1 комн.(с)</v>
          </cell>
          <cell r="AF3606" t="str">
            <v>Май 2024</v>
          </cell>
          <cell r="AH3606">
            <v>1</v>
          </cell>
          <cell r="AP3606">
            <v>8241000</v>
          </cell>
        </row>
        <row r="3607">
          <cell r="I3607">
            <v>25.1</v>
          </cell>
          <cell r="K3607">
            <v>0</v>
          </cell>
          <cell r="Q3607" t="str">
            <v>Афян Анаит Арменовна</v>
          </cell>
          <cell r="R3607" t="str">
            <v/>
          </cell>
          <cell r="T3607" t="str">
            <v>ИП Дмитриева</v>
          </cell>
          <cell r="U3607">
            <v>1</v>
          </cell>
          <cell r="V3607">
            <v>1</v>
          </cell>
          <cell r="W3607" t="str">
            <v>Май</v>
          </cell>
          <cell r="AE3607" t="str">
            <v>1 комн.(с)</v>
          </cell>
          <cell r="AF3607" t="str">
            <v>Май 2024</v>
          </cell>
          <cell r="AH3607">
            <v>1</v>
          </cell>
          <cell r="AP3607">
            <v>8975760</v>
          </cell>
        </row>
        <row r="3608">
          <cell r="I3608">
            <v>23.68</v>
          </cell>
          <cell r="K3608">
            <v>0</v>
          </cell>
          <cell r="Q3608" t="str">
            <v>Путилина Ольга Ивановна</v>
          </cell>
          <cell r="R3608" t="str">
            <v/>
          </cell>
          <cell r="T3608" t="str">
            <v>ООО Элиитный Сочи</v>
          </cell>
          <cell r="U3608">
            <v>1</v>
          </cell>
          <cell r="V3608">
            <v>1</v>
          </cell>
          <cell r="W3608" t="str">
            <v>Май</v>
          </cell>
          <cell r="AE3608" t="str">
            <v>1 комн.(с)</v>
          </cell>
          <cell r="AF3608" t="str">
            <v>Май 2024</v>
          </cell>
          <cell r="AH3608">
            <v>1</v>
          </cell>
          <cell r="AP3608">
            <v>9483840</v>
          </cell>
        </row>
        <row r="3609">
          <cell r="I3609">
            <v>22.88</v>
          </cell>
          <cell r="K3609">
            <v>0</v>
          </cell>
          <cell r="Q3609" t="str">
            <v>Путилина Ольга Ивановна</v>
          </cell>
          <cell r="R3609" t="str">
            <v/>
          </cell>
          <cell r="T3609" t="str">
            <v>ООО Элитный Сочи</v>
          </cell>
          <cell r="U3609">
            <v>1</v>
          </cell>
          <cell r="V3609">
            <v>1</v>
          </cell>
          <cell r="W3609" t="str">
            <v>Май</v>
          </cell>
          <cell r="AE3609" t="str">
            <v>1 комн.(с)</v>
          </cell>
          <cell r="AF3609" t="str">
            <v>Май 2024</v>
          </cell>
          <cell r="AH3609">
            <v>1</v>
          </cell>
          <cell r="AP3609">
            <v>9733152</v>
          </cell>
        </row>
        <row r="3610">
          <cell r="I3610">
            <v>25.3</v>
          </cell>
          <cell r="K3610">
            <v>0</v>
          </cell>
          <cell r="Q3610" t="str">
            <v>Лобко Валерия Сергеевна</v>
          </cell>
          <cell r="R3610" t="str">
            <v/>
          </cell>
          <cell r="T3610" t="str">
            <v>ИП Булатецкий</v>
          </cell>
          <cell r="U3610">
            <v>1</v>
          </cell>
          <cell r="V3610">
            <v>1</v>
          </cell>
          <cell r="W3610" t="str">
            <v>Май</v>
          </cell>
          <cell r="AE3610" t="str">
            <v>1 комн.(с)</v>
          </cell>
          <cell r="AF3610" t="str">
            <v>Май 2024</v>
          </cell>
          <cell r="AH3610">
            <v>1</v>
          </cell>
          <cell r="AP3610">
            <v>8341410</v>
          </cell>
        </row>
        <row r="3611">
          <cell r="I3611">
            <v>25.7</v>
          </cell>
          <cell r="K3611">
            <v>0</v>
          </cell>
          <cell r="Q3611" t="str">
            <v>Огнева Ольга Александровна</v>
          </cell>
          <cell r="R3611" t="str">
            <v/>
          </cell>
          <cell r="T3611" t="str">
            <v>ООО Имедиа Софт</v>
          </cell>
          <cell r="U3611">
            <v>1</v>
          </cell>
          <cell r="V3611">
            <v>1</v>
          </cell>
          <cell r="W3611" t="str">
            <v>Май</v>
          </cell>
          <cell r="AE3611" t="str">
            <v>1 комн.(с)</v>
          </cell>
          <cell r="AF3611" t="str">
            <v>Май 2024</v>
          </cell>
          <cell r="AH3611">
            <v>1</v>
          </cell>
          <cell r="AP3611">
            <v>9174900</v>
          </cell>
        </row>
        <row r="3612">
          <cell r="I3612">
            <v>38.020000000000003</v>
          </cell>
          <cell r="K3612">
            <v>0</v>
          </cell>
          <cell r="Q3612" t="str">
            <v>Путилина Ольга Ивановна</v>
          </cell>
          <cell r="R3612" t="str">
            <v/>
          </cell>
          <cell r="T3612" t="str">
            <v>ООО Элитный Сочи</v>
          </cell>
          <cell r="U3612">
            <v>1</v>
          </cell>
          <cell r="V3612">
            <v>1</v>
          </cell>
          <cell r="W3612" t="str">
            <v>Май</v>
          </cell>
          <cell r="AE3612" t="str">
            <v>1 комн.</v>
          </cell>
          <cell r="AF3612" t="str">
            <v>Май 2024</v>
          </cell>
          <cell r="AH3612">
            <v>1</v>
          </cell>
          <cell r="AP3612">
            <v>14128232</v>
          </cell>
        </row>
        <row r="3613">
          <cell r="I3613">
            <v>35.1</v>
          </cell>
          <cell r="K3613">
            <v>3188673</v>
          </cell>
          <cell r="Q3613" t="str">
            <v>Борисова Алина Валерьевна</v>
          </cell>
          <cell r="R3613" t="str">
            <v/>
          </cell>
          <cell r="T3613" t="str">
            <v>ИП Сигида</v>
          </cell>
          <cell r="U3613">
            <v>1</v>
          </cell>
          <cell r="V3613">
            <v>1</v>
          </cell>
          <cell r="W3613" t="str">
            <v>Май</v>
          </cell>
          <cell r="AE3613" t="str">
            <v>1 комн.(с)</v>
          </cell>
          <cell r="AF3613" t="str">
            <v>Май 2024</v>
          </cell>
          <cell r="AH3613">
            <v>1</v>
          </cell>
          <cell r="AP3613">
            <v>12675334</v>
          </cell>
        </row>
        <row r="3614">
          <cell r="I3614">
            <v>47.9</v>
          </cell>
          <cell r="K3614">
            <v>0</v>
          </cell>
          <cell r="Q3614" t="str">
            <v>Борисова Алина Валерьевна</v>
          </cell>
          <cell r="R3614" t="str">
            <v>Демьянов Владислав Гарикович</v>
          </cell>
          <cell r="T3614" t="str">
            <v>Рост недвижимость</v>
          </cell>
          <cell r="U3614">
            <v>0.5</v>
          </cell>
          <cell r="V3614">
            <v>0.5</v>
          </cell>
          <cell r="W3614" t="str">
            <v>Май</v>
          </cell>
          <cell r="AE3614" t="str">
            <v>1 комн.</v>
          </cell>
          <cell r="AF3614" t="str">
            <v>Май 2024</v>
          </cell>
          <cell r="AH3614">
            <v>1</v>
          </cell>
          <cell r="AP3614">
            <v>13986800</v>
          </cell>
        </row>
        <row r="3615">
          <cell r="I3615">
            <v>25.3</v>
          </cell>
          <cell r="K3615">
            <v>0</v>
          </cell>
          <cell r="Q3615" t="str">
            <v>Борисова Алина Валерьевна</v>
          </cell>
          <cell r="R3615" t="str">
            <v>Зайцева Наталья Алексеевна</v>
          </cell>
          <cell r="T3615" t="str">
            <v>Нью Сочи Риэлт</v>
          </cell>
          <cell r="U3615">
            <v>0.5</v>
          </cell>
          <cell r="V3615">
            <v>0.5</v>
          </cell>
          <cell r="W3615" t="str">
            <v>Май</v>
          </cell>
          <cell r="AE3615" t="str">
            <v>1 комн.(с)</v>
          </cell>
          <cell r="AF3615" t="str">
            <v>Май 2024</v>
          </cell>
          <cell r="AH3615">
            <v>0.5</v>
          </cell>
          <cell r="AP3615">
            <v>4233955</v>
          </cell>
        </row>
        <row r="3616">
          <cell r="I3616">
            <v>22.78</v>
          </cell>
          <cell r="K3616">
            <v>0</v>
          </cell>
          <cell r="Q3616" t="str">
            <v>Коржан Екатерина Александровна</v>
          </cell>
          <cell r="R3616" t="str">
            <v>Чинаев Станислав Сергеевич</v>
          </cell>
          <cell r="T3616" t="str">
            <v>ИП Самоделкина Надежда Дмитриевна</v>
          </cell>
          <cell r="U3616">
            <v>0.5</v>
          </cell>
          <cell r="V3616">
            <v>0.5</v>
          </cell>
          <cell r="W3616" t="str">
            <v>Май</v>
          </cell>
          <cell r="AE3616" t="str">
            <v>1 комн.(с)</v>
          </cell>
          <cell r="AF3616" t="str">
            <v>Май 2024</v>
          </cell>
          <cell r="AH3616">
            <v>0.5</v>
          </cell>
          <cell r="AP3616">
            <v>5015017</v>
          </cell>
        </row>
        <row r="3617">
          <cell r="I3617">
            <v>24.2</v>
          </cell>
          <cell r="K3617">
            <v>2419322.4</v>
          </cell>
          <cell r="Q3617" t="str">
            <v>Лобко Валерия Сергеевна</v>
          </cell>
          <cell r="R3617" t="str">
            <v/>
          </cell>
          <cell r="T3617" t="str">
            <v>ИП Долотова</v>
          </cell>
          <cell r="U3617">
            <v>1</v>
          </cell>
          <cell r="V3617">
            <v>1</v>
          </cell>
          <cell r="W3617" t="str">
            <v>Май</v>
          </cell>
          <cell r="AE3617" t="str">
            <v>1 комн.(с)</v>
          </cell>
          <cell r="AF3617" t="str">
            <v>Май 2024</v>
          </cell>
          <cell r="AH3617">
            <v>1</v>
          </cell>
          <cell r="AP3617">
            <v>9617080</v>
          </cell>
        </row>
        <row r="3618">
          <cell r="I3618">
            <v>25.3</v>
          </cell>
          <cell r="K3618">
            <v>0</v>
          </cell>
          <cell r="Q3618" t="str">
            <v>Жерихов Иван Борисович</v>
          </cell>
          <cell r="R3618" t="str">
            <v/>
          </cell>
          <cell r="T3618" t="str">
            <v>Зайцев Групп</v>
          </cell>
          <cell r="U3618">
            <v>1</v>
          </cell>
          <cell r="V3618">
            <v>1</v>
          </cell>
          <cell r="W3618" t="str">
            <v>Май</v>
          </cell>
          <cell r="AE3618" t="str">
            <v>1 комн.(с)</v>
          </cell>
          <cell r="AF3618" t="str">
            <v>Май 2024</v>
          </cell>
          <cell r="AH3618">
            <v>1</v>
          </cell>
          <cell r="AP3618">
            <v>8091167.7000000002</v>
          </cell>
        </row>
        <row r="3619">
          <cell r="I3619">
            <v>28.4</v>
          </cell>
          <cell r="K3619">
            <v>0</v>
          </cell>
          <cell r="Q3619" t="str">
            <v>Антоневич Татьяна Юрьевна</v>
          </cell>
          <cell r="R3619" t="str">
            <v/>
          </cell>
          <cell r="T3619" t="str">
            <v>Управление</v>
          </cell>
          <cell r="U3619">
            <v>1</v>
          </cell>
          <cell r="V3619">
            <v>1</v>
          </cell>
          <cell r="W3619" t="str">
            <v>Май</v>
          </cell>
          <cell r="AE3619" t="str">
            <v>1 комн.(с)</v>
          </cell>
          <cell r="AF3619" t="str">
            <v>Май 2024</v>
          </cell>
          <cell r="AH3619">
            <v>1</v>
          </cell>
          <cell r="AP3619">
            <v>10791261.6</v>
          </cell>
        </row>
        <row r="3620">
          <cell r="I3620">
            <v>23.65</v>
          </cell>
          <cell r="K3620">
            <v>0</v>
          </cell>
          <cell r="Q3620" t="str">
            <v>Зайцева Наталья Алексеевна</v>
          </cell>
          <cell r="R3620" t="str">
            <v>Соломина Олеся Леонидовна</v>
          </cell>
          <cell r="T3620" t="str">
            <v>нет</v>
          </cell>
          <cell r="U3620">
            <v>0.5</v>
          </cell>
          <cell r="V3620">
            <v>0</v>
          </cell>
          <cell r="W3620" t="str">
            <v>Май</v>
          </cell>
          <cell r="AE3620" t="str">
            <v>1 комн.(с)</v>
          </cell>
          <cell r="AF3620" t="str">
            <v>Май 2024</v>
          </cell>
          <cell r="AH3620">
            <v>0.5</v>
          </cell>
          <cell r="AP3620">
            <v>4912365.1500000004</v>
          </cell>
        </row>
        <row r="3621">
          <cell r="I3621">
            <v>25.3</v>
          </cell>
          <cell r="K3621">
            <v>0</v>
          </cell>
          <cell r="Q3621" t="str">
            <v>Перов Егор Александрович</v>
          </cell>
          <cell r="R3621" t="str">
            <v/>
          </cell>
          <cell r="T3621" t="str">
            <v>нет</v>
          </cell>
          <cell r="U3621">
            <v>1</v>
          </cell>
          <cell r="V3621">
            <v>0</v>
          </cell>
          <cell r="W3621" t="str">
            <v>Май</v>
          </cell>
          <cell r="AE3621" t="str">
            <v>1 комн.(с)</v>
          </cell>
          <cell r="AF3621" t="str">
            <v>Май 2024</v>
          </cell>
          <cell r="AH3621">
            <v>1</v>
          </cell>
          <cell r="AP3621">
            <v>8189610</v>
          </cell>
        </row>
        <row r="3622">
          <cell r="I3622">
            <v>48.75</v>
          </cell>
          <cell r="K3622">
            <v>3594347.25</v>
          </cell>
          <cell r="Q3622" t="str">
            <v>Жерихов Иван Борисович</v>
          </cell>
          <cell r="R3622" t="str">
            <v/>
          </cell>
          <cell r="T3622" t="str">
            <v>Оникс</v>
          </cell>
          <cell r="U3622">
            <v>1</v>
          </cell>
          <cell r="V3622">
            <v>1</v>
          </cell>
          <cell r="W3622" t="str">
            <v>Май</v>
          </cell>
          <cell r="AE3622" t="str">
            <v>2 комн.</v>
          </cell>
          <cell r="AF3622" t="str">
            <v>Май 2024</v>
          </cell>
          <cell r="AH3622">
            <v>1</v>
          </cell>
          <cell r="AP3622">
            <v>18432375</v>
          </cell>
        </row>
        <row r="3623">
          <cell r="I3623">
            <v>38.1</v>
          </cell>
          <cell r="K3623">
            <v>0</v>
          </cell>
          <cell r="Q3623" t="str">
            <v>Перов Егор Александрович</v>
          </cell>
          <cell r="R3623" t="str">
            <v/>
          </cell>
          <cell r="T3623" t="str">
            <v>нет</v>
          </cell>
          <cell r="U3623">
            <v>1</v>
          </cell>
          <cell r="V3623">
            <v>0</v>
          </cell>
          <cell r="W3623" t="str">
            <v>Май</v>
          </cell>
          <cell r="AE3623" t="str">
            <v>1 комн.</v>
          </cell>
          <cell r="AF3623" t="str">
            <v>Май 2024</v>
          </cell>
          <cell r="AH3623">
            <v>1</v>
          </cell>
          <cell r="AP3623">
            <v>13517880</v>
          </cell>
        </row>
        <row r="3624">
          <cell r="I3624">
            <v>23.56</v>
          </cell>
          <cell r="K3624">
            <v>2794522</v>
          </cell>
          <cell r="Q3624" t="str">
            <v>Невзорова Наталья Павловна</v>
          </cell>
          <cell r="R3624" t="str">
            <v/>
          </cell>
          <cell r="T3624" t="str">
            <v>АН КВИКО</v>
          </cell>
          <cell r="U3624">
            <v>1</v>
          </cell>
          <cell r="V3624">
            <v>1</v>
          </cell>
          <cell r="W3624" t="str">
            <v>Май</v>
          </cell>
          <cell r="AE3624" t="str">
            <v>1 комн.(с)</v>
          </cell>
          <cell r="AF3624" t="str">
            <v>Май 2024</v>
          </cell>
          <cell r="AH3624">
            <v>1</v>
          </cell>
          <cell r="AP3624">
            <v>11108540</v>
          </cell>
        </row>
        <row r="3625">
          <cell r="I3625">
            <v>36.299999999999997</v>
          </cell>
          <cell r="K3625">
            <v>0</v>
          </cell>
          <cell r="Q3625" t="str">
            <v>Мазеева Лариса Викторовна</v>
          </cell>
          <cell r="R3625" t="str">
            <v/>
          </cell>
          <cell r="T3625" t="str">
            <v>ИП Букатина Наталья Геннадьевна</v>
          </cell>
          <cell r="U3625">
            <v>1</v>
          </cell>
          <cell r="V3625">
            <v>1</v>
          </cell>
          <cell r="W3625" t="str">
            <v>Май</v>
          </cell>
          <cell r="AE3625" t="str">
            <v>1 комн.(с)</v>
          </cell>
          <cell r="AF3625" t="str">
            <v>Май 2024</v>
          </cell>
          <cell r="AH3625">
            <v>1</v>
          </cell>
          <cell r="AP3625">
            <v>12752190</v>
          </cell>
        </row>
        <row r="3626">
          <cell r="I3626">
            <v>23.56</v>
          </cell>
          <cell r="K3626">
            <v>2967965.7</v>
          </cell>
          <cell r="Q3626" t="str">
            <v>Гимаева Нина Евгеньевна</v>
          </cell>
          <cell r="R3626" t="str">
            <v/>
          </cell>
          <cell r="T3626" t="str">
            <v>ООО Платформа юг</v>
          </cell>
          <cell r="U3626">
            <v>1</v>
          </cell>
          <cell r="V3626">
            <v>1</v>
          </cell>
          <cell r="W3626" t="str">
            <v>Май</v>
          </cell>
          <cell r="AE3626" t="str">
            <v>1 комн.(с)</v>
          </cell>
          <cell r="AF3626" t="str">
            <v>Май 2024</v>
          </cell>
          <cell r="AH3626">
            <v>1</v>
          </cell>
          <cell r="AP3626">
            <v>11798032.899999999</v>
          </cell>
        </row>
        <row r="3627">
          <cell r="I3627">
            <v>22.84</v>
          </cell>
          <cell r="K3627">
            <v>2973740</v>
          </cell>
          <cell r="Q3627" t="str">
            <v>Соломина Олеся Леонидовна</v>
          </cell>
          <cell r="R3627" t="str">
            <v/>
          </cell>
          <cell r="T3627" t="str">
            <v>ГРЦ</v>
          </cell>
          <cell r="U3627">
            <v>1</v>
          </cell>
          <cell r="V3627">
            <v>1</v>
          </cell>
          <cell r="W3627" t="str">
            <v>Июнь</v>
          </cell>
          <cell r="AE3627" t="str">
            <v>1 комн.(с)</v>
          </cell>
          <cell r="AF3627" t="str">
            <v>Июнь 2024</v>
          </cell>
          <cell r="AH3627">
            <v>1</v>
          </cell>
          <cell r="AP3627">
            <v>11820980</v>
          </cell>
        </row>
        <row r="3628">
          <cell r="I3628">
            <v>38.1</v>
          </cell>
          <cell r="K3628">
            <v>0</v>
          </cell>
          <cell r="Q3628" t="str">
            <v>Огнева Ольга Александровна</v>
          </cell>
          <cell r="R3628" t="str">
            <v/>
          </cell>
          <cell r="T3628" t="str">
            <v>нет</v>
          </cell>
          <cell r="U3628">
            <v>1</v>
          </cell>
          <cell r="V3628">
            <v>0</v>
          </cell>
          <cell r="W3628" t="str">
            <v>Июнь</v>
          </cell>
          <cell r="AE3628" t="str">
            <v>1 комн.</v>
          </cell>
          <cell r="AF3628" t="str">
            <v>Июнь 2024</v>
          </cell>
          <cell r="AH3628">
            <v>1</v>
          </cell>
          <cell r="AP3628">
            <v>13441680</v>
          </cell>
        </row>
        <row r="3629">
          <cell r="I3629">
            <v>38.6</v>
          </cell>
          <cell r="K3629">
            <v>0</v>
          </cell>
          <cell r="Q3629" t="str">
            <v>Антоневич Татьяна Юрьевна</v>
          </cell>
          <cell r="R3629" t="str">
            <v/>
          </cell>
          <cell r="T3629" t="str">
            <v>Ан Аска</v>
          </cell>
          <cell r="U3629">
            <v>1</v>
          </cell>
          <cell r="V3629">
            <v>1</v>
          </cell>
          <cell r="W3629" t="str">
            <v>Июнь</v>
          </cell>
          <cell r="AE3629" t="str">
            <v>1 комн.</v>
          </cell>
          <cell r="AF3629" t="str">
            <v>Июнь 2024</v>
          </cell>
          <cell r="AH3629">
            <v>1</v>
          </cell>
          <cell r="AP3629">
            <v>12996928.800000001</v>
          </cell>
        </row>
        <row r="3630">
          <cell r="I3630">
            <v>25.3</v>
          </cell>
          <cell r="K3630">
            <v>0</v>
          </cell>
          <cell r="Q3630" t="str">
            <v>Огнева Ольга Александровна</v>
          </cell>
          <cell r="R3630" t="str">
            <v/>
          </cell>
          <cell r="T3630" t="str">
            <v>ип тетер ан простор</v>
          </cell>
          <cell r="U3630">
            <v>1</v>
          </cell>
          <cell r="V3630">
            <v>1</v>
          </cell>
          <cell r="W3630" t="str">
            <v>Июнь</v>
          </cell>
          <cell r="AE3630" t="str">
            <v>1 комн.(с)</v>
          </cell>
          <cell r="AF3630" t="str">
            <v>Июнь 2024</v>
          </cell>
          <cell r="AH3630">
            <v>1</v>
          </cell>
          <cell r="AP3630">
            <v>8467910</v>
          </cell>
        </row>
        <row r="3631">
          <cell r="I3631">
            <v>70.45</v>
          </cell>
          <cell r="K3631">
            <v>0</v>
          </cell>
          <cell r="Q3631" t="str">
            <v>Соломина Олеся Леонидовна</v>
          </cell>
          <cell r="R3631" t="str">
            <v/>
          </cell>
          <cell r="T3631" t="str">
            <v>нет</v>
          </cell>
          <cell r="U3631">
            <v>1</v>
          </cell>
          <cell r="V3631">
            <v>0</v>
          </cell>
          <cell r="W3631" t="str">
            <v>Июнь</v>
          </cell>
          <cell r="AE3631" t="str">
            <v>3 комн.</v>
          </cell>
          <cell r="AF3631" t="str">
            <v>Июнь 2024</v>
          </cell>
          <cell r="AH3631">
            <v>1</v>
          </cell>
          <cell r="AP3631">
            <v>12369930</v>
          </cell>
        </row>
        <row r="3632">
          <cell r="I3632">
            <v>36.299999999999997</v>
          </cell>
          <cell r="K3632">
            <v>0</v>
          </cell>
          <cell r="Q3632" t="str">
            <v>Матушко Оксана Витальевна</v>
          </cell>
          <cell r="R3632" t="str">
            <v/>
          </cell>
          <cell r="T3632" t="str">
            <v>Элитный Сочи</v>
          </cell>
          <cell r="U3632">
            <v>1</v>
          </cell>
          <cell r="V3632">
            <v>1</v>
          </cell>
          <cell r="W3632" t="str">
            <v>Июнь</v>
          </cell>
          <cell r="AE3632" t="str">
            <v>1 комн.(с)</v>
          </cell>
          <cell r="AF3632" t="str">
            <v>Июнь 2024</v>
          </cell>
          <cell r="AH3632">
            <v>1</v>
          </cell>
          <cell r="AP3632">
            <v>12135120</v>
          </cell>
        </row>
        <row r="3633">
          <cell r="I3633">
            <v>30.5</v>
          </cell>
          <cell r="K3633">
            <v>0</v>
          </cell>
          <cell r="Q3633" t="str">
            <v>Труфанов Александр Сергеевич</v>
          </cell>
          <cell r="R3633" t="str">
            <v>Мазеева Лариса Викторовна</v>
          </cell>
          <cell r="T3633" t="str">
            <v>ИП Кривотулов ЕВ</v>
          </cell>
          <cell r="U3633">
            <v>0.5</v>
          </cell>
          <cell r="V3633">
            <v>0.5</v>
          </cell>
          <cell r="W3633" t="str">
            <v>Июнь</v>
          </cell>
          <cell r="AE3633" t="str">
            <v>1 комн.(с)</v>
          </cell>
          <cell r="AF3633" t="str">
            <v>Июнь 2024</v>
          </cell>
          <cell r="AH3633">
            <v>1</v>
          </cell>
          <cell r="AP3633">
            <v>9232350</v>
          </cell>
        </row>
        <row r="3634">
          <cell r="I3634">
            <v>42.75</v>
          </cell>
          <cell r="K3634">
            <v>0</v>
          </cell>
          <cell r="Q3634" t="str">
            <v>Саввон Дмитрий Петрович</v>
          </cell>
          <cell r="R3634" t="str">
            <v/>
          </cell>
          <cell r="T3634" t="str">
            <v>ИП Плетинский</v>
          </cell>
          <cell r="U3634">
            <v>1</v>
          </cell>
          <cell r="V3634">
            <v>1</v>
          </cell>
          <cell r="W3634" t="str">
            <v>Июнь</v>
          </cell>
          <cell r="AE3634" t="str">
            <v>2 комн.</v>
          </cell>
          <cell r="AF3634" t="str">
            <v>Июнь 2024</v>
          </cell>
          <cell r="AH3634">
            <v>1</v>
          </cell>
          <cell r="AP3634">
            <v>15081729.75</v>
          </cell>
        </row>
        <row r="3635">
          <cell r="I3635">
            <v>44.22</v>
          </cell>
          <cell r="K3635">
            <v>0</v>
          </cell>
          <cell r="Q3635" t="str">
            <v>Борисова Алина Валерьевна</v>
          </cell>
          <cell r="R3635" t="str">
            <v/>
          </cell>
          <cell r="T3635" t="str">
            <v>ИП нагорная</v>
          </cell>
          <cell r="U3635">
            <v>1</v>
          </cell>
          <cell r="V3635">
            <v>1</v>
          </cell>
          <cell r="W3635" t="str">
            <v>Июнь</v>
          </cell>
          <cell r="AE3635" t="str">
            <v>3 комн.</v>
          </cell>
          <cell r="AF3635" t="str">
            <v>Июнь 2024</v>
          </cell>
          <cell r="AH3635">
            <v>1</v>
          </cell>
          <cell r="AP3635">
            <v>0</v>
          </cell>
        </row>
        <row r="3636">
          <cell r="I3636">
            <v>48.39</v>
          </cell>
          <cell r="K3636">
            <v>0</v>
          </cell>
          <cell r="Q3636" t="str">
            <v>Невзорова Наталья Павловна</v>
          </cell>
          <cell r="R3636" t="str">
            <v/>
          </cell>
          <cell r="T3636" t="str">
            <v>АН Атлас</v>
          </cell>
          <cell r="U3636">
            <v>1</v>
          </cell>
          <cell r="V3636">
            <v>1</v>
          </cell>
          <cell r="W3636" t="str">
            <v>Июнь</v>
          </cell>
          <cell r="AE3636" t="str">
            <v>2 комн.</v>
          </cell>
          <cell r="AF3636" t="str">
            <v>Июнь 2024</v>
          </cell>
          <cell r="AH3636">
            <v>1</v>
          </cell>
          <cell r="AP3636">
            <v>18209157</v>
          </cell>
        </row>
        <row r="3637">
          <cell r="I3637">
            <v>31</v>
          </cell>
          <cell r="K3637">
            <v>0</v>
          </cell>
          <cell r="Q3637" t="str">
            <v>Кетько Даниил Андреевич</v>
          </cell>
          <cell r="R3637" t="str">
            <v/>
          </cell>
          <cell r="T3637" t="str">
            <v>ИП Козлов</v>
          </cell>
          <cell r="U3637">
            <v>1</v>
          </cell>
          <cell r="V3637">
            <v>1</v>
          </cell>
          <cell r="W3637" t="str">
            <v>Июнь</v>
          </cell>
          <cell r="AE3637" t="str">
            <v>1 комн.</v>
          </cell>
          <cell r="AF3637" t="str">
            <v>Июнь 2024</v>
          </cell>
          <cell r="AH3637">
            <v>1</v>
          </cell>
          <cell r="AP3637">
            <v>11172400</v>
          </cell>
        </row>
        <row r="3638">
          <cell r="I3638">
            <v>26.4</v>
          </cell>
          <cell r="K3638">
            <v>0</v>
          </cell>
          <cell r="Q3638" t="str">
            <v>Нестерова Анастасия Викторовна</v>
          </cell>
          <cell r="R3638" t="str">
            <v/>
          </cell>
          <cell r="T3638" t="str">
            <v>ип Анисимов Денис</v>
          </cell>
          <cell r="U3638">
            <v>1</v>
          </cell>
          <cell r="V3638">
            <v>1</v>
          </cell>
          <cell r="W3638" t="str">
            <v>Июнь</v>
          </cell>
          <cell r="AE3638" t="str">
            <v>1 комн.(с)</v>
          </cell>
          <cell r="AF3638" t="str">
            <v>Июнь 2024</v>
          </cell>
          <cell r="AH3638">
            <v>1</v>
          </cell>
          <cell r="AP3638">
            <v>9406320</v>
          </cell>
        </row>
        <row r="3639">
          <cell r="I3639">
            <v>38.14</v>
          </cell>
          <cell r="K3639">
            <v>0</v>
          </cell>
          <cell r="Q3639" t="str">
            <v>Кетько Даниил Андреевич</v>
          </cell>
          <cell r="R3639" t="str">
            <v>Перов Егор Александрович</v>
          </cell>
          <cell r="T3639" t="str">
            <v>Тулаби</v>
          </cell>
          <cell r="U3639">
            <v>0.5</v>
          </cell>
          <cell r="V3639">
            <v>0.5</v>
          </cell>
          <cell r="W3639" t="str">
            <v>Июнь</v>
          </cell>
          <cell r="AE3639" t="str">
            <v>1 комн.</v>
          </cell>
          <cell r="AF3639" t="str">
            <v>Июнь 2024</v>
          </cell>
          <cell r="AH3639">
            <v>1</v>
          </cell>
          <cell r="AP3639">
            <v>15629772</v>
          </cell>
        </row>
        <row r="3640">
          <cell r="I3640">
            <v>36.299999999999997</v>
          </cell>
          <cell r="K3640">
            <v>0</v>
          </cell>
          <cell r="Q3640" t="str">
            <v>Малхосьянц Юлия Владимировна</v>
          </cell>
          <cell r="R3640" t="str">
            <v/>
          </cell>
          <cell r="T3640" t="str">
            <v>ИП Семочкина</v>
          </cell>
          <cell r="U3640">
            <v>1</v>
          </cell>
          <cell r="V3640">
            <v>1</v>
          </cell>
          <cell r="W3640" t="str">
            <v>Июнь</v>
          </cell>
          <cell r="AE3640" t="str">
            <v>1 комн.(с)</v>
          </cell>
          <cell r="AF3640" t="str">
            <v>Июнь 2024</v>
          </cell>
          <cell r="AH3640">
            <v>1</v>
          </cell>
          <cell r="AP3640">
            <v>11438130</v>
          </cell>
        </row>
        <row r="3641">
          <cell r="I3641">
            <v>36.299999999999997</v>
          </cell>
          <cell r="K3641">
            <v>0</v>
          </cell>
          <cell r="Q3641" t="str">
            <v>Труфанов Александр Сергеевич</v>
          </cell>
          <cell r="R3641" t="str">
            <v/>
          </cell>
          <cell r="T3641" t="str">
            <v>ООО Аска-недвижимость</v>
          </cell>
          <cell r="U3641">
            <v>1</v>
          </cell>
          <cell r="V3641">
            <v>1</v>
          </cell>
          <cell r="W3641" t="str">
            <v>Июнь</v>
          </cell>
          <cell r="AE3641" t="str">
            <v>1 комн.(с)</v>
          </cell>
          <cell r="AF3641" t="str">
            <v>Июнь 2024</v>
          </cell>
          <cell r="AH3641">
            <v>1</v>
          </cell>
          <cell r="AP3641">
            <v>11507100</v>
          </cell>
        </row>
        <row r="3642">
          <cell r="I3642">
            <v>81.900000000000006</v>
          </cell>
          <cell r="K3642">
            <v>0</v>
          </cell>
          <cell r="Q3642" t="str">
            <v>Скорняк Екатерина Дмитриевна</v>
          </cell>
          <cell r="R3642" t="str">
            <v/>
          </cell>
          <cell r="T3642" t="str">
            <v>Элитный Сочи</v>
          </cell>
          <cell r="U3642">
            <v>1</v>
          </cell>
          <cell r="V3642">
            <v>1</v>
          </cell>
          <cell r="W3642" t="str">
            <v>Июнь</v>
          </cell>
          <cell r="AE3642" t="str">
            <v>3 комн.</v>
          </cell>
          <cell r="AF3642" t="str">
            <v>Июнь 2024</v>
          </cell>
          <cell r="AH3642">
            <v>1</v>
          </cell>
          <cell r="AP3642">
            <v>23235030</v>
          </cell>
        </row>
        <row r="3643">
          <cell r="I3643">
            <v>42.99</v>
          </cell>
          <cell r="K3643">
            <v>0</v>
          </cell>
          <cell r="Q3643" t="str">
            <v>Гимаева Нина Евгеньевна</v>
          </cell>
          <cell r="R3643" t="str">
            <v/>
          </cell>
          <cell r="T3643" t="str">
            <v>ИП Антонов</v>
          </cell>
          <cell r="U3643">
            <v>1</v>
          </cell>
          <cell r="V3643">
            <v>1</v>
          </cell>
          <cell r="W3643" t="str">
            <v>Июнь</v>
          </cell>
          <cell r="AE3643" t="str">
            <v>2 комн.</v>
          </cell>
          <cell r="AF3643" t="str">
            <v>Июнь 2024</v>
          </cell>
          <cell r="AH3643">
            <v>1</v>
          </cell>
          <cell r="AP3643">
            <v>15674154</v>
          </cell>
        </row>
        <row r="3644">
          <cell r="I3644">
            <v>48.71</v>
          </cell>
          <cell r="K3644">
            <v>0</v>
          </cell>
          <cell r="Q3644" t="str">
            <v>Кетько Даниил Андреевич</v>
          </cell>
          <cell r="R3644" t="str">
            <v/>
          </cell>
          <cell r="T3644" t="str">
            <v>ИП Маяцкая</v>
          </cell>
          <cell r="U3644">
            <v>1</v>
          </cell>
          <cell r="V3644">
            <v>1</v>
          </cell>
          <cell r="W3644" t="str">
            <v>Июнь</v>
          </cell>
          <cell r="AE3644" t="str">
            <v>2 комн.</v>
          </cell>
          <cell r="AF3644" t="str">
            <v>Июнь 2024</v>
          </cell>
          <cell r="AH3644">
            <v>1</v>
          </cell>
          <cell r="AP3644">
            <v>21315496</v>
          </cell>
        </row>
        <row r="3645">
          <cell r="I3645">
            <v>22.88</v>
          </cell>
          <cell r="K3645">
            <v>0</v>
          </cell>
          <cell r="Q3645" t="str">
            <v>Невзорова Наталья Павловна</v>
          </cell>
          <cell r="R3645" t="str">
            <v/>
          </cell>
          <cell r="T3645" t="str">
            <v>ИП Лагода Злата Дмитриевна</v>
          </cell>
          <cell r="U3645">
            <v>1</v>
          </cell>
          <cell r="V3645">
            <v>1</v>
          </cell>
          <cell r="W3645" t="str">
            <v>Июнь</v>
          </cell>
          <cell r="AE3645" t="str">
            <v>1 комн.(с)</v>
          </cell>
          <cell r="AF3645" t="str">
            <v>Июнь 2024</v>
          </cell>
          <cell r="AH3645">
            <v>1</v>
          </cell>
          <cell r="AP3645">
            <v>10721568</v>
          </cell>
        </row>
        <row r="3646">
          <cell r="I3646">
            <v>27.2</v>
          </cell>
          <cell r="K3646">
            <v>2536534.5</v>
          </cell>
          <cell r="Q3646" t="str">
            <v>Гимаева Нина Евгеньевна</v>
          </cell>
          <cell r="R3646" t="str">
            <v/>
          </cell>
          <cell r="T3646" t="str">
            <v>Элитный Сочи</v>
          </cell>
          <cell r="U3646">
            <v>1</v>
          </cell>
          <cell r="V3646">
            <v>1</v>
          </cell>
          <cell r="W3646" t="str">
            <v>Июнь</v>
          </cell>
          <cell r="AE3646" t="str">
            <v>1 комн.(с)</v>
          </cell>
          <cell r="AF3646" t="str">
            <v>Июнь 2024</v>
          </cell>
          <cell r="AH3646">
            <v>1</v>
          </cell>
          <cell r="AP3646">
            <v>10083040</v>
          </cell>
        </row>
        <row r="3647">
          <cell r="I3647">
            <v>61.7</v>
          </cell>
          <cell r="K3647">
            <v>0</v>
          </cell>
          <cell r="Q3647" t="str">
            <v>Путилина Ольга Ивановна</v>
          </cell>
          <cell r="R3647" t="str">
            <v/>
          </cell>
          <cell r="T3647" t="str">
            <v>нет</v>
          </cell>
          <cell r="U3647">
            <v>1</v>
          </cell>
          <cell r="V3647">
            <v>0</v>
          </cell>
          <cell r="W3647" t="str">
            <v>Июнь</v>
          </cell>
          <cell r="AE3647" t="str">
            <v>2 комн.</v>
          </cell>
          <cell r="AF3647" t="str">
            <v>Июнь 2024</v>
          </cell>
          <cell r="AH3647">
            <v>1</v>
          </cell>
          <cell r="AP3647">
            <v>17553650</v>
          </cell>
        </row>
        <row r="3648">
          <cell r="I3648">
            <v>22.92</v>
          </cell>
          <cell r="K3648">
            <v>0</v>
          </cell>
          <cell r="Q3648" t="str">
            <v>Борисова Алина Валерьевна</v>
          </cell>
          <cell r="R3648" t="str">
            <v/>
          </cell>
          <cell r="T3648" t="str">
            <v>ИП Лебедева А.В.</v>
          </cell>
          <cell r="U3648">
            <v>1</v>
          </cell>
          <cell r="V3648">
            <v>1</v>
          </cell>
          <cell r="W3648" t="str">
            <v>Июнь</v>
          </cell>
          <cell r="AE3648" t="str">
            <v>1 комн.(с)</v>
          </cell>
          <cell r="AF3648" t="str">
            <v>Июнь 2024</v>
          </cell>
          <cell r="AH3648">
            <v>1</v>
          </cell>
          <cell r="AP3648">
            <v>9949572</v>
          </cell>
        </row>
        <row r="3649">
          <cell r="I3649">
            <v>47.9</v>
          </cell>
          <cell r="K3649">
            <v>0</v>
          </cell>
          <cell r="Q3649" t="str">
            <v>Саввон Дмитрий Петрович</v>
          </cell>
          <cell r="R3649" t="str">
            <v/>
          </cell>
          <cell r="T3649" t="str">
            <v>ИП Птелинский</v>
          </cell>
          <cell r="U3649">
            <v>1</v>
          </cell>
          <cell r="V3649">
            <v>1</v>
          </cell>
          <cell r="W3649" t="str">
            <v>Июнь</v>
          </cell>
          <cell r="AE3649" t="str">
            <v>1 комн.</v>
          </cell>
          <cell r="AF3649" t="str">
            <v>Июнь 2024</v>
          </cell>
          <cell r="AH3649">
            <v>1</v>
          </cell>
          <cell r="AP3649">
            <v>15591450</v>
          </cell>
        </row>
        <row r="3650">
          <cell r="I3650">
            <v>35.1</v>
          </cell>
          <cell r="K3650">
            <v>0</v>
          </cell>
          <cell r="Q3650" t="str">
            <v>Путилина Ольга Ивановна</v>
          </cell>
          <cell r="R3650" t="str">
            <v/>
          </cell>
          <cell r="T3650" t="str">
            <v>ИП Миронов А.Р.</v>
          </cell>
          <cell r="U3650">
            <v>1</v>
          </cell>
          <cell r="V3650">
            <v>1</v>
          </cell>
          <cell r="W3650" t="str">
            <v>Июнь</v>
          </cell>
          <cell r="AE3650" t="str">
            <v>1 комн.(с)</v>
          </cell>
          <cell r="AF3650" t="str">
            <v>Июнь 2024</v>
          </cell>
          <cell r="AH3650">
            <v>1</v>
          </cell>
          <cell r="AP3650">
            <v>11719890</v>
          </cell>
        </row>
        <row r="3651">
          <cell r="I3651">
            <v>38.020000000000003</v>
          </cell>
          <cell r="K3651">
            <v>3788033.4</v>
          </cell>
          <cell r="Q3651" t="str">
            <v>Гимаева Нина Евгеньевна</v>
          </cell>
          <cell r="R3651" t="str">
            <v/>
          </cell>
          <cell r="T3651" t="str">
            <v>ИП Сидоров</v>
          </cell>
          <cell r="U3651">
            <v>1</v>
          </cell>
          <cell r="V3651">
            <v>1</v>
          </cell>
          <cell r="W3651" t="str">
            <v>Июнь</v>
          </cell>
          <cell r="AE3651" t="str">
            <v>1 комн.</v>
          </cell>
          <cell r="AF3651" t="str">
            <v>Июнь 2024</v>
          </cell>
          <cell r="AH3651">
            <v>1</v>
          </cell>
          <cell r="AP3651">
            <v>15057898.999999998</v>
          </cell>
        </row>
        <row r="3652">
          <cell r="I3652">
            <v>38.22</v>
          </cell>
          <cell r="K3652">
            <v>0</v>
          </cell>
          <cell r="Q3652" t="str">
            <v>Свядощ Дарья Дмитриевна</v>
          </cell>
          <cell r="R3652" t="str">
            <v/>
          </cell>
          <cell r="T3652" t="str">
            <v>Рост недвижимость</v>
          </cell>
          <cell r="U3652">
            <v>1</v>
          </cell>
          <cell r="V3652">
            <v>1</v>
          </cell>
          <cell r="W3652" t="str">
            <v>Июнь</v>
          </cell>
          <cell r="AE3652" t="str">
            <v>1 комн.</v>
          </cell>
          <cell r="AF3652" t="str">
            <v>Июнь 2024</v>
          </cell>
          <cell r="AH3652">
            <v>1</v>
          </cell>
          <cell r="AP3652">
            <v>0</v>
          </cell>
        </row>
        <row r="3653">
          <cell r="I3653">
            <v>42.75</v>
          </cell>
          <cell r="K3653">
            <v>4456654.7699999996</v>
          </cell>
          <cell r="Q3653" t="str">
            <v>Гимаева Нина Евгеньевна</v>
          </cell>
          <cell r="R3653" t="str">
            <v/>
          </cell>
          <cell r="T3653" t="str">
            <v>ип Точилова</v>
          </cell>
          <cell r="U3653">
            <v>1</v>
          </cell>
          <cell r="V3653">
            <v>1</v>
          </cell>
          <cell r="W3653" t="str">
            <v>Июнь</v>
          </cell>
          <cell r="AE3653" t="str">
            <v>2 комн.</v>
          </cell>
          <cell r="AF3653" t="str">
            <v>Июнь 2024</v>
          </cell>
          <cell r="AH3653">
            <v>1</v>
          </cell>
          <cell r="AP3653">
            <v>17715757.039999999</v>
          </cell>
        </row>
        <row r="3654">
          <cell r="I3654">
            <v>31.5</v>
          </cell>
          <cell r="K3654">
            <v>0</v>
          </cell>
          <cell r="Q3654" t="str">
            <v>Нестерова Анастасия Викторовна</v>
          </cell>
          <cell r="R3654" t="str">
            <v>Романовский Григорий Григорьевич</v>
          </cell>
          <cell r="T3654" t="str">
            <v>ип ЧерняковЭдуардВладимирович</v>
          </cell>
          <cell r="U3654">
            <v>0.5</v>
          </cell>
          <cell r="V3654">
            <v>0.5</v>
          </cell>
          <cell r="W3654" t="str">
            <v>Июнь</v>
          </cell>
          <cell r="AE3654" t="str">
            <v>1 комн.(с)</v>
          </cell>
          <cell r="AF3654" t="str">
            <v>Июнь 2024</v>
          </cell>
          <cell r="AH3654">
            <v>1</v>
          </cell>
          <cell r="AP3654">
            <v>11270700</v>
          </cell>
        </row>
        <row r="3655">
          <cell r="I3655">
            <v>26</v>
          </cell>
          <cell r="K3655">
            <v>2636556</v>
          </cell>
          <cell r="Q3655" t="str">
            <v>Мазеева Лариса Викторовна</v>
          </cell>
          <cell r="R3655" t="str">
            <v/>
          </cell>
          <cell r="T3655" t="str">
            <v>Этажи</v>
          </cell>
          <cell r="U3655">
            <v>1</v>
          </cell>
          <cell r="V3655">
            <v>1</v>
          </cell>
          <cell r="W3655" t="str">
            <v>Июнь</v>
          </cell>
          <cell r="AE3655" t="str">
            <v>1 комн.(с)</v>
          </cell>
          <cell r="AF3655" t="str">
            <v>Июнь 2024</v>
          </cell>
          <cell r="AH3655">
            <v>1</v>
          </cell>
          <cell r="AP3655">
            <v>10480600</v>
          </cell>
        </row>
        <row r="3656">
          <cell r="I3656">
            <v>24.6</v>
          </cell>
          <cell r="K3656">
            <v>0</v>
          </cell>
          <cell r="Q3656" t="str">
            <v>Жерихов Иван Борисович</v>
          </cell>
          <cell r="R3656" t="str">
            <v/>
          </cell>
          <cell r="T3656" t="str">
            <v>ИП Леонова Людмила Юрьевна</v>
          </cell>
          <cell r="U3656">
            <v>1</v>
          </cell>
          <cell r="V3656">
            <v>1</v>
          </cell>
          <cell r="W3656" t="str">
            <v>Июнь</v>
          </cell>
          <cell r="AE3656" t="str">
            <v>1 комн.(с)</v>
          </cell>
          <cell r="AF3656" t="str">
            <v>Июнь 2024</v>
          </cell>
          <cell r="AH3656">
            <v>1</v>
          </cell>
          <cell r="AP3656">
            <v>8241000</v>
          </cell>
        </row>
        <row r="3657">
          <cell r="I3657">
            <v>61.2</v>
          </cell>
          <cell r="K3657">
            <v>0</v>
          </cell>
          <cell r="Q3657" t="str">
            <v>Соломина Олеся Леонидовна</v>
          </cell>
          <cell r="R3657" t="str">
            <v/>
          </cell>
          <cell r="T3657" t="str">
            <v>Элитный Сочи</v>
          </cell>
          <cell r="U3657">
            <v>1</v>
          </cell>
          <cell r="V3657">
            <v>1</v>
          </cell>
          <cell r="W3657" t="str">
            <v>Июнь</v>
          </cell>
          <cell r="AE3657" t="str">
            <v>2 комн.</v>
          </cell>
          <cell r="AF3657" t="str">
            <v>Июнь 2024</v>
          </cell>
          <cell r="AH3657">
            <v>1</v>
          </cell>
          <cell r="AP3657">
            <v>16738200</v>
          </cell>
        </row>
        <row r="3658">
          <cell r="I3658">
            <v>23.64</v>
          </cell>
          <cell r="K3658">
            <v>0</v>
          </cell>
          <cell r="Q3658" t="str">
            <v>Коржан Екатерина Александровна</v>
          </cell>
          <cell r="R3658" t="str">
            <v>Огнева Ольга Александровна</v>
          </cell>
          <cell r="T3658" t="str">
            <v>ООО "ИНКОМ-НОВОСТРОЙКИ"</v>
          </cell>
          <cell r="U3658">
            <v>0.5</v>
          </cell>
          <cell r="V3658">
            <v>0.5</v>
          </cell>
          <cell r="W3658" t="str">
            <v>Июнь</v>
          </cell>
          <cell r="AE3658" t="str">
            <v>1 комн.(с)</v>
          </cell>
          <cell r="AF3658" t="str">
            <v>Июнь 2024</v>
          </cell>
          <cell r="AH3658">
            <v>0.5</v>
          </cell>
          <cell r="AP3658">
            <v>5264628</v>
          </cell>
        </row>
        <row r="3659">
          <cell r="I3659">
            <v>48.38</v>
          </cell>
          <cell r="K3659">
            <v>4513378</v>
          </cell>
          <cell r="Q3659" t="str">
            <v>Борисова Алина Валерьевна</v>
          </cell>
          <cell r="R3659" t="str">
            <v>Огнева Ольга Александровна</v>
          </cell>
          <cell r="T3659" t="str">
            <v>ИП Терер</v>
          </cell>
          <cell r="U3659">
            <v>0.5</v>
          </cell>
          <cell r="V3659">
            <v>0.5</v>
          </cell>
          <cell r="W3659" t="str">
            <v>Июнь</v>
          </cell>
          <cell r="AE3659" t="str">
            <v>2 комн.</v>
          </cell>
          <cell r="AF3659" t="str">
            <v>Июнь 2024</v>
          </cell>
          <cell r="AH3659">
            <v>1</v>
          </cell>
          <cell r="AP3659">
            <v>17941237.93</v>
          </cell>
        </row>
        <row r="3660">
          <cell r="I3660">
            <v>25.3</v>
          </cell>
          <cell r="K3660">
            <v>0</v>
          </cell>
          <cell r="Q3660" t="str">
            <v>Лобко Валерия Сергеевна</v>
          </cell>
          <cell r="R3660" t="str">
            <v/>
          </cell>
          <cell r="T3660" t="str">
            <v>Оазис</v>
          </cell>
          <cell r="U3660">
            <v>1</v>
          </cell>
          <cell r="V3660">
            <v>1</v>
          </cell>
          <cell r="W3660" t="str">
            <v>Июнь</v>
          </cell>
          <cell r="AE3660" t="str">
            <v>1 комн.(с)</v>
          </cell>
          <cell r="AF3660" t="str">
            <v>Июнь 2024</v>
          </cell>
          <cell r="AH3660">
            <v>1</v>
          </cell>
          <cell r="AP3660">
            <v>7886313.5999999996</v>
          </cell>
        </row>
        <row r="3661">
          <cell r="I3661">
            <v>48.42</v>
          </cell>
          <cell r="K3661">
            <v>0</v>
          </cell>
          <cell r="Q3661" t="str">
            <v>Невзорова Наталья Павловна</v>
          </cell>
          <cell r="R3661" t="str">
            <v/>
          </cell>
          <cell r="T3661" t="str">
            <v>АН Атлас</v>
          </cell>
          <cell r="U3661">
            <v>1</v>
          </cell>
          <cell r="V3661">
            <v>1</v>
          </cell>
          <cell r="W3661" t="str">
            <v>Июнь</v>
          </cell>
          <cell r="AE3661" t="str">
            <v>2 комн.</v>
          </cell>
          <cell r="AF3661" t="str">
            <v>Июнь 2024</v>
          </cell>
          <cell r="AH3661">
            <v>1</v>
          </cell>
          <cell r="AP3661">
            <v>18704646</v>
          </cell>
        </row>
        <row r="3662">
          <cell r="I3662">
            <v>60.4</v>
          </cell>
          <cell r="K3662">
            <v>0</v>
          </cell>
          <cell r="Q3662" t="str">
            <v>Лобко Валерия Сергеевна</v>
          </cell>
          <cell r="R3662" t="str">
            <v/>
          </cell>
          <cell r="T3662" t="str">
            <v>ИП Поливанов</v>
          </cell>
          <cell r="U3662">
            <v>1</v>
          </cell>
          <cell r="V3662">
            <v>1</v>
          </cell>
          <cell r="W3662" t="str">
            <v>Июнь</v>
          </cell>
          <cell r="AE3662" t="str">
            <v>2 комн.</v>
          </cell>
          <cell r="AF3662" t="str">
            <v>Июнь 2024</v>
          </cell>
          <cell r="AH3662">
            <v>1</v>
          </cell>
          <cell r="AP3662">
            <v>17516000</v>
          </cell>
        </row>
        <row r="3663">
          <cell r="I3663">
            <v>36.299999999999997</v>
          </cell>
          <cell r="K3663">
            <v>0</v>
          </cell>
          <cell r="Q3663" t="str">
            <v>Кетько Даниил Андреевич</v>
          </cell>
          <cell r="R3663" t="str">
            <v>Антоневич Татьяна Юрьевна</v>
          </cell>
          <cell r="T3663" t="str">
            <v>самолет</v>
          </cell>
          <cell r="U3663">
            <v>0.5</v>
          </cell>
          <cell r="V3663">
            <v>0.5</v>
          </cell>
          <cell r="W3663" t="str">
            <v>Июнь</v>
          </cell>
          <cell r="AE3663" t="str">
            <v>1 комн.(с)</v>
          </cell>
          <cell r="AF3663" t="str">
            <v>Июнь 2024</v>
          </cell>
          <cell r="AH3663">
            <v>1</v>
          </cell>
          <cell r="AP3663">
            <v>11226352.17</v>
          </cell>
        </row>
        <row r="3664">
          <cell r="I3664">
            <v>31.5</v>
          </cell>
          <cell r="K3664">
            <v>3170506.5</v>
          </cell>
          <cell r="Q3664" t="str">
            <v>Лобко Валерия Сергеевна</v>
          </cell>
          <cell r="R3664" t="str">
            <v/>
          </cell>
          <cell r="T3664" t="str">
            <v>Винсент</v>
          </cell>
          <cell r="U3664">
            <v>1</v>
          </cell>
          <cell r="V3664">
            <v>1</v>
          </cell>
          <cell r="W3664" t="str">
            <v>Июнь</v>
          </cell>
          <cell r="AE3664" t="str">
            <v>1 комн.(с)</v>
          </cell>
          <cell r="AF3664" t="str">
            <v>Июнь 2024</v>
          </cell>
          <cell r="AH3664">
            <v>1</v>
          </cell>
          <cell r="AP3664">
            <v>12603150</v>
          </cell>
        </row>
        <row r="3665">
          <cell r="I3665">
            <v>23.56</v>
          </cell>
          <cell r="K3665">
            <v>3192670</v>
          </cell>
          <cell r="Q3665" t="str">
            <v>Нестерова Анастасия Викторовна</v>
          </cell>
          <cell r="R3665" t="str">
            <v/>
          </cell>
          <cell r="T3665" t="str">
            <v>ип Анисимов Денис</v>
          </cell>
          <cell r="U3665">
            <v>1</v>
          </cell>
          <cell r="V3665">
            <v>1</v>
          </cell>
          <cell r="W3665" t="str">
            <v>Июнь</v>
          </cell>
          <cell r="AE3665" t="str">
            <v>1 комн.(с)</v>
          </cell>
          <cell r="AF3665" t="str">
            <v>Июнь 2024</v>
          </cell>
          <cell r="AH3665">
            <v>1</v>
          </cell>
          <cell r="AP3665">
            <v>12691176</v>
          </cell>
        </row>
        <row r="3666">
          <cell r="I3666">
            <v>60.4</v>
          </cell>
          <cell r="K3666">
            <v>0</v>
          </cell>
          <cell r="Q3666" t="str">
            <v>Афян Анаит Арменовна</v>
          </cell>
          <cell r="R3666" t="str">
            <v>Лобко Валерия Сергеевна</v>
          </cell>
          <cell r="T3666" t="str">
            <v>ИП Чугункина</v>
          </cell>
          <cell r="U3666">
            <v>0.5</v>
          </cell>
          <cell r="V3666">
            <v>0.5</v>
          </cell>
          <cell r="W3666" t="str">
            <v>Июнь</v>
          </cell>
          <cell r="AE3666" t="str">
            <v>2 комн.</v>
          </cell>
          <cell r="AF3666" t="str">
            <v>Июнь 2024</v>
          </cell>
          <cell r="AH3666">
            <v>1</v>
          </cell>
          <cell r="AP3666">
            <v>17425400</v>
          </cell>
        </row>
        <row r="3667">
          <cell r="I3667">
            <v>44.06</v>
          </cell>
          <cell r="K3667">
            <v>0</v>
          </cell>
          <cell r="Q3667" t="str">
            <v>Труфанов Александр Сергеевич</v>
          </cell>
          <cell r="R3667" t="str">
            <v/>
          </cell>
          <cell r="T3667" t="str">
            <v>ИП Ткачева</v>
          </cell>
          <cell r="U3667">
            <v>1</v>
          </cell>
          <cell r="V3667">
            <v>1</v>
          </cell>
          <cell r="W3667" t="str">
            <v>Июнь</v>
          </cell>
          <cell r="AE3667" t="str">
            <v>2 комн.</v>
          </cell>
          <cell r="AF3667" t="str">
            <v>Июнь 2024</v>
          </cell>
          <cell r="AH3667">
            <v>1</v>
          </cell>
          <cell r="AP3667">
            <v>16854120</v>
          </cell>
        </row>
        <row r="3668">
          <cell r="I3668">
            <v>25.3</v>
          </cell>
          <cell r="K3668">
            <v>0</v>
          </cell>
          <cell r="Q3668" t="str">
            <v>Труфанов Александр Сергеевич</v>
          </cell>
          <cell r="R3668" t="str">
            <v>Жерихов Иван Борисович</v>
          </cell>
          <cell r="T3668" t="str">
            <v>ип Золотаревский</v>
          </cell>
          <cell r="U3668">
            <v>0.5</v>
          </cell>
          <cell r="V3668">
            <v>0.5</v>
          </cell>
          <cell r="W3668" t="str">
            <v>Июнь</v>
          </cell>
          <cell r="AE3668" t="str">
            <v>1 комн.(с)</v>
          </cell>
          <cell r="AF3668" t="str">
            <v>Июнь 2024</v>
          </cell>
          <cell r="AH3668">
            <v>1</v>
          </cell>
          <cell r="AP3668">
            <v>8645010</v>
          </cell>
        </row>
        <row r="3669">
          <cell r="I3669">
            <v>31.5</v>
          </cell>
          <cell r="K3669">
            <v>0</v>
          </cell>
          <cell r="Q3669" t="str">
            <v>Малхосьянц Юлия Владимировна</v>
          </cell>
          <cell r="R3669" t="str">
            <v>Матушко Оксана Витальевна</v>
          </cell>
          <cell r="T3669" t="str">
            <v>ИП Сигида</v>
          </cell>
          <cell r="U3669">
            <v>0.5</v>
          </cell>
          <cell r="V3669">
            <v>0.5</v>
          </cell>
          <cell r="W3669" t="str">
            <v>Июнь</v>
          </cell>
          <cell r="AE3669" t="str">
            <v>1 комн.(с)</v>
          </cell>
          <cell r="AF3669" t="str">
            <v>Июнь 2024</v>
          </cell>
          <cell r="AH3669">
            <v>1</v>
          </cell>
          <cell r="AP3669">
            <v>10886746.5</v>
          </cell>
        </row>
        <row r="3670">
          <cell r="I3670">
            <v>24.8</v>
          </cell>
          <cell r="K3670">
            <v>0</v>
          </cell>
          <cell r="Q3670" t="str">
            <v>Кетько Даниил Андреевич</v>
          </cell>
          <cell r="R3670" t="str">
            <v/>
          </cell>
          <cell r="T3670" t="str">
            <v>Элитный Сочи</v>
          </cell>
          <cell r="U3670">
            <v>1</v>
          </cell>
          <cell r="V3670">
            <v>1</v>
          </cell>
          <cell r="W3670" t="str">
            <v>Июнь</v>
          </cell>
          <cell r="AE3670" t="str">
            <v>1 комн.(с)</v>
          </cell>
          <cell r="AF3670" t="str">
            <v>Июнь 2024</v>
          </cell>
          <cell r="AH3670">
            <v>1</v>
          </cell>
          <cell r="AP3670">
            <v>8084800</v>
          </cell>
        </row>
        <row r="3671">
          <cell r="I3671">
            <v>22.77</v>
          </cell>
          <cell r="K3671">
            <v>2756808</v>
          </cell>
          <cell r="Q3671" t="str">
            <v>Хархалуп Александр Владимирович</v>
          </cell>
          <cell r="R3671" t="str">
            <v/>
          </cell>
          <cell r="T3671" t="str">
            <v>ИП Янкова</v>
          </cell>
          <cell r="U3671">
            <v>1</v>
          </cell>
          <cell r="V3671">
            <v>1</v>
          </cell>
          <cell r="W3671" t="str">
            <v>Июнь</v>
          </cell>
          <cell r="AE3671" t="str">
            <v>1 комн.(с)</v>
          </cell>
          <cell r="AF3671" t="str">
            <v>Июнь 2024</v>
          </cell>
          <cell r="AH3671">
            <v>1</v>
          </cell>
          <cell r="AP3671">
            <v>12601434</v>
          </cell>
        </row>
        <row r="3672">
          <cell r="I3672">
            <v>28.4</v>
          </cell>
          <cell r="K3672">
            <v>0</v>
          </cell>
          <cell r="Q3672" t="str">
            <v>Демьянов Владислав Гарикович</v>
          </cell>
          <cell r="R3672" t="str">
            <v/>
          </cell>
          <cell r="T3672" t="str">
            <v>ИП Базикян Евгений Грачевич</v>
          </cell>
          <cell r="U3672">
            <v>1</v>
          </cell>
          <cell r="V3672">
            <v>1</v>
          </cell>
          <cell r="W3672" t="str">
            <v>Июнь</v>
          </cell>
          <cell r="AE3672" t="str">
            <v>1 комн.(с)</v>
          </cell>
          <cell r="AF3672" t="str">
            <v>Июнь 2024</v>
          </cell>
          <cell r="AH3672">
            <v>1</v>
          </cell>
          <cell r="AP3672">
            <v>9905920</v>
          </cell>
        </row>
        <row r="3673">
          <cell r="I3673">
            <v>25.1</v>
          </cell>
          <cell r="K3673">
            <v>0</v>
          </cell>
          <cell r="Q3673" t="str">
            <v>Матушко Оксана Витальевна</v>
          </cell>
          <cell r="R3673" t="str">
            <v/>
          </cell>
          <cell r="T3673" t="str">
            <v>голден брау</v>
          </cell>
          <cell r="U3673">
            <v>1</v>
          </cell>
          <cell r="V3673">
            <v>1</v>
          </cell>
          <cell r="W3673" t="str">
            <v>Июнь</v>
          </cell>
          <cell r="AE3673" t="str">
            <v>1 комн.(с)</v>
          </cell>
          <cell r="AF3673" t="str">
            <v>Июнь 2024</v>
          </cell>
          <cell r="AH3673">
            <v>1</v>
          </cell>
          <cell r="AP3673">
            <v>8408500</v>
          </cell>
        </row>
        <row r="3674">
          <cell r="I3674">
            <v>36.299999999999997</v>
          </cell>
          <cell r="K3674">
            <v>0</v>
          </cell>
          <cell r="Q3674" t="str">
            <v>Матушко Оксана Витальевна</v>
          </cell>
          <cell r="R3674" t="str">
            <v/>
          </cell>
          <cell r="T3674" t="str">
            <v>Голден браун</v>
          </cell>
          <cell r="U3674">
            <v>1</v>
          </cell>
          <cell r="V3674">
            <v>1</v>
          </cell>
          <cell r="W3674" t="str">
            <v>Июнь</v>
          </cell>
          <cell r="AE3674" t="str">
            <v>1 комн.(с)</v>
          </cell>
          <cell r="AF3674" t="str">
            <v>Июнь 2024</v>
          </cell>
          <cell r="AH3674">
            <v>1</v>
          </cell>
          <cell r="AP3674">
            <v>11042460</v>
          </cell>
        </row>
        <row r="3675">
          <cell r="I3675">
            <v>26.4</v>
          </cell>
          <cell r="K3675">
            <v>0</v>
          </cell>
          <cell r="Q3675" t="str">
            <v>Жерихов Иван Борисович</v>
          </cell>
          <cell r="R3675" t="str">
            <v/>
          </cell>
          <cell r="T3675" t="str">
            <v>ИП Антонов А.Г.</v>
          </cell>
          <cell r="U3675">
            <v>1</v>
          </cell>
          <cell r="V3675">
            <v>1</v>
          </cell>
          <cell r="W3675" t="str">
            <v>Июнь</v>
          </cell>
          <cell r="AE3675" t="str">
            <v>1 комн.(с)</v>
          </cell>
          <cell r="AF3675" t="str">
            <v>Июнь 2024</v>
          </cell>
          <cell r="AH3675">
            <v>1</v>
          </cell>
          <cell r="AP3675">
            <v>8968080</v>
          </cell>
        </row>
        <row r="3676">
          <cell r="I3676">
            <v>30.5</v>
          </cell>
          <cell r="K3676">
            <v>0</v>
          </cell>
          <cell r="Q3676" t="str">
            <v>Вахничева Екатерина Анатольевна</v>
          </cell>
          <cell r="R3676" t="str">
            <v>Матушко Оксана Витальевна</v>
          </cell>
          <cell r="T3676" t="str">
            <v>ИП Тулаби</v>
          </cell>
          <cell r="U3676">
            <v>0.5</v>
          </cell>
          <cell r="V3676">
            <v>0.5</v>
          </cell>
          <cell r="W3676" t="str">
            <v>Июнь</v>
          </cell>
          <cell r="AE3676" t="str">
            <v>1 комн.(с)</v>
          </cell>
          <cell r="AF3676" t="str">
            <v>Июнь 2024</v>
          </cell>
          <cell r="AH3676">
            <v>1</v>
          </cell>
          <cell r="AP3676">
            <v>8851344</v>
          </cell>
        </row>
        <row r="3677">
          <cell r="I3677">
            <v>22.92</v>
          </cell>
          <cell r="K3677">
            <v>2941209</v>
          </cell>
          <cell r="Q3677" t="str">
            <v>Матушко Оксана Витальевна</v>
          </cell>
          <cell r="R3677" t="str">
            <v/>
          </cell>
          <cell r="T3677" t="str">
            <v>КубаньНовострой</v>
          </cell>
          <cell r="U3677">
            <v>1</v>
          </cell>
          <cell r="V3677">
            <v>1</v>
          </cell>
          <cell r="W3677" t="str">
            <v>Июнь</v>
          </cell>
          <cell r="AE3677" t="str">
            <v>1 комн.(с)</v>
          </cell>
          <cell r="AF3677" t="str">
            <v>Июнь 2024</v>
          </cell>
          <cell r="AH3677">
            <v>1</v>
          </cell>
          <cell r="AP3677">
            <v>11691492</v>
          </cell>
        </row>
        <row r="3678">
          <cell r="I3678">
            <v>22.73</v>
          </cell>
          <cell r="K3678">
            <v>0</v>
          </cell>
          <cell r="Q3678" t="str">
            <v>Борисова Алина Валерьевна</v>
          </cell>
          <cell r="R3678" t="str">
            <v/>
          </cell>
          <cell r="T3678" t="str">
            <v>Нагорная</v>
          </cell>
          <cell r="U3678">
            <v>1</v>
          </cell>
          <cell r="V3678">
            <v>1</v>
          </cell>
          <cell r="W3678" t="str">
            <v>Июнь</v>
          </cell>
          <cell r="AE3678" t="str">
            <v>1 комн.(с)</v>
          </cell>
          <cell r="AF3678" t="str">
            <v>Июнь 2024</v>
          </cell>
          <cell r="AH3678">
            <v>1</v>
          </cell>
          <cell r="AP3678">
            <v>9885277</v>
          </cell>
        </row>
        <row r="3679">
          <cell r="I3679">
            <v>22.77</v>
          </cell>
          <cell r="K3679">
            <v>0</v>
          </cell>
          <cell r="Q3679" t="str">
            <v>Борисова Алина Валерьевна</v>
          </cell>
          <cell r="R3679" t="str">
            <v/>
          </cell>
          <cell r="T3679" t="str">
            <v>ИП нагорная</v>
          </cell>
          <cell r="U3679">
            <v>1</v>
          </cell>
          <cell r="V3679">
            <v>1</v>
          </cell>
          <cell r="W3679" t="str">
            <v>Июнь</v>
          </cell>
          <cell r="AE3679" t="str">
            <v>1 комн.(с)</v>
          </cell>
          <cell r="AF3679" t="str">
            <v>Июнь 2024</v>
          </cell>
          <cell r="AH3679">
            <v>1</v>
          </cell>
          <cell r="AP3679">
            <v>9857133</v>
          </cell>
        </row>
        <row r="3680">
          <cell r="I3680">
            <v>31.3</v>
          </cell>
          <cell r="K3680">
            <v>0</v>
          </cell>
          <cell r="Q3680" t="str">
            <v>Чинаев Станислав Сергеевич</v>
          </cell>
          <cell r="R3680" t="str">
            <v/>
          </cell>
          <cell r="T3680" t="str">
            <v>нет</v>
          </cell>
          <cell r="U3680">
            <v>1</v>
          </cell>
          <cell r="V3680">
            <v>0</v>
          </cell>
          <cell r="W3680" t="str">
            <v>Июнь</v>
          </cell>
          <cell r="AE3680" t="str">
            <v>1 комн.(с)</v>
          </cell>
          <cell r="AF3680" t="str">
            <v>Июнь 2024</v>
          </cell>
          <cell r="AH3680">
            <v>1</v>
          </cell>
          <cell r="AP3680">
            <v>10053560</v>
          </cell>
        </row>
        <row r="3681">
          <cell r="I3681">
            <v>24.6</v>
          </cell>
          <cell r="K3681">
            <v>0</v>
          </cell>
          <cell r="Q3681" t="str">
            <v>Романовский Григорий Григорьевич</v>
          </cell>
          <cell r="R3681" t="str">
            <v/>
          </cell>
          <cell r="T3681" t="str">
            <v>Лето</v>
          </cell>
          <cell r="U3681">
            <v>1</v>
          </cell>
          <cell r="V3681">
            <v>1</v>
          </cell>
          <cell r="W3681" t="str">
            <v>Июнь</v>
          </cell>
          <cell r="AE3681" t="str">
            <v>1 комн.(с)</v>
          </cell>
          <cell r="AF3681" t="str">
            <v>Июнь 2024</v>
          </cell>
          <cell r="AH3681">
            <v>1</v>
          </cell>
          <cell r="AP3681">
            <v>8016000</v>
          </cell>
        </row>
        <row r="3682">
          <cell r="I3682">
            <v>28.4</v>
          </cell>
          <cell r="K3682">
            <v>0</v>
          </cell>
          <cell r="Q3682" t="str">
            <v>Лобко Валерия Сергеевна</v>
          </cell>
          <cell r="R3682" t="str">
            <v/>
          </cell>
          <cell r="T3682" t="str">
            <v>Управление</v>
          </cell>
          <cell r="U3682">
            <v>1</v>
          </cell>
          <cell r="V3682">
            <v>1</v>
          </cell>
          <cell r="W3682" t="str">
            <v>Июнь</v>
          </cell>
          <cell r="AE3682" t="str">
            <v>1 комн.(с)</v>
          </cell>
          <cell r="AF3682" t="str">
            <v>Июнь 2024</v>
          </cell>
          <cell r="AH3682">
            <v>1</v>
          </cell>
          <cell r="AP3682">
            <v>10721000</v>
          </cell>
        </row>
        <row r="3683">
          <cell r="I3683">
            <v>24.1</v>
          </cell>
          <cell r="K3683">
            <v>0</v>
          </cell>
          <cell r="Q3683" t="str">
            <v>Огнева Ольга Александровна</v>
          </cell>
          <cell r="R3683" t="str">
            <v/>
          </cell>
          <cell r="T3683" t="str">
            <v>нет</v>
          </cell>
          <cell r="U3683">
            <v>1</v>
          </cell>
          <cell r="V3683">
            <v>0</v>
          </cell>
          <cell r="W3683" t="str">
            <v>Июнь</v>
          </cell>
          <cell r="AE3683" t="str">
            <v>1 комн.(с)</v>
          </cell>
          <cell r="AF3683" t="str">
            <v>Июнь 2024</v>
          </cell>
          <cell r="AH3683">
            <v>1</v>
          </cell>
          <cell r="AP3683">
            <v>10763060</v>
          </cell>
        </row>
        <row r="3684">
          <cell r="I3684">
            <v>26.4</v>
          </cell>
          <cell r="K3684">
            <v>0</v>
          </cell>
          <cell r="Q3684" t="str">
            <v>Жерихов Иван Борисович</v>
          </cell>
          <cell r="R3684" t="str">
            <v/>
          </cell>
          <cell r="T3684" t="str">
            <v>ИС Сосина А.В.</v>
          </cell>
          <cell r="U3684">
            <v>1</v>
          </cell>
          <cell r="V3684">
            <v>1</v>
          </cell>
          <cell r="W3684" t="str">
            <v>Июнь</v>
          </cell>
          <cell r="AE3684" t="str">
            <v>1 комн.(с)</v>
          </cell>
          <cell r="AF3684" t="str">
            <v>Июнь 2024</v>
          </cell>
          <cell r="AH3684">
            <v>1</v>
          </cell>
          <cell r="AP3684">
            <v>9263760</v>
          </cell>
        </row>
        <row r="3685">
          <cell r="I3685">
            <v>42.75</v>
          </cell>
          <cell r="K3685">
            <v>0</v>
          </cell>
          <cell r="Q3685" t="str">
            <v>Малхосьянц Юлия Владимировна</v>
          </cell>
          <cell r="R3685" t="str">
            <v/>
          </cell>
          <cell r="T3685" t="str">
            <v>ИП Булатецкий</v>
          </cell>
          <cell r="U3685">
            <v>1</v>
          </cell>
          <cell r="V3685">
            <v>1</v>
          </cell>
          <cell r="W3685" t="str">
            <v>Июнь</v>
          </cell>
          <cell r="AE3685" t="str">
            <v>2 комн.</v>
          </cell>
          <cell r="AF3685" t="str">
            <v>Июнь 2024</v>
          </cell>
          <cell r="AH3685">
            <v>1</v>
          </cell>
          <cell r="AP3685">
            <v>17613000</v>
          </cell>
        </row>
        <row r="3686">
          <cell r="I3686">
            <v>36.299999999999997</v>
          </cell>
          <cell r="K3686">
            <v>0</v>
          </cell>
          <cell r="Q3686" t="str">
            <v>Матушко Оксана Витальевна</v>
          </cell>
          <cell r="R3686" t="str">
            <v>Антоневич Татьяна Юрьевна</v>
          </cell>
          <cell r="T3686" t="str">
            <v>ИП Воробьев</v>
          </cell>
          <cell r="U3686">
            <v>0.5</v>
          </cell>
          <cell r="V3686">
            <v>0.5</v>
          </cell>
          <cell r="W3686" t="str">
            <v>Июнь</v>
          </cell>
          <cell r="AE3686" t="str">
            <v>1 комн.(с)</v>
          </cell>
          <cell r="AF3686" t="str">
            <v>Июнь 2024</v>
          </cell>
          <cell r="AH3686">
            <v>1</v>
          </cell>
          <cell r="AP3686">
            <v>11772090</v>
          </cell>
        </row>
        <row r="3687">
          <cell r="I3687">
            <v>22.88</v>
          </cell>
          <cell r="K3687">
            <v>0</v>
          </cell>
          <cell r="Q3687" t="str">
            <v>Кетько Даниил Андреевич</v>
          </cell>
          <cell r="R3687" t="str">
            <v/>
          </cell>
          <cell r="T3687" t="str">
            <v>ИП Мартыненко</v>
          </cell>
          <cell r="U3687">
            <v>1</v>
          </cell>
          <cell r="V3687">
            <v>1</v>
          </cell>
          <cell r="W3687" t="str">
            <v>Июнь</v>
          </cell>
          <cell r="AE3687" t="str">
            <v>1 комн.(с)</v>
          </cell>
          <cell r="AF3687" t="str">
            <v>Июнь 2024</v>
          </cell>
          <cell r="AH3687">
            <v>1</v>
          </cell>
          <cell r="AP3687">
            <v>9014720</v>
          </cell>
        </row>
        <row r="3688">
          <cell r="I3688">
            <v>60.4</v>
          </cell>
          <cell r="K3688">
            <v>0</v>
          </cell>
          <cell r="Q3688" t="str">
            <v>Антоневич Татьяна Юрьевна</v>
          </cell>
          <cell r="R3688" t="str">
            <v>Жерихов Иван Борисович</v>
          </cell>
          <cell r="T3688" t="str">
            <v>ИП Рукина</v>
          </cell>
          <cell r="U3688">
            <v>0.5</v>
          </cell>
          <cell r="V3688">
            <v>0.5</v>
          </cell>
          <cell r="W3688" t="str">
            <v>Июнь</v>
          </cell>
          <cell r="AE3688" t="str">
            <v>2 комн.</v>
          </cell>
          <cell r="AF3688" t="str">
            <v>Июнь 2024</v>
          </cell>
          <cell r="AH3688">
            <v>1</v>
          </cell>
          <cell r="AP3688">
            <v>16036200</v>
          </cell>
        </row>
        <row r="3689">
          <cell r="I3689">
            <v>22.73</v>
          </cell>
          <cell r="K3689">
            <v>0</v>
          </cell>
          <cell r="Q3689" t="str">
            <v>Саввон Дмитрий Петрович</v>
          </cell>
          <cell r="R3689" t="str">
            <v/>
          </cell>
          <cell r="T3689" t="str">
            <v>ИП Плетинский</v>
          </cell>
          <cell r="U3689">
            <v>1</v>
          </cell>
          <cell r="V3689">
            <v>1</v>
          </cell>
          <cell r="W3689" t="str">
            <v>Июнь</v>
          </cell>
          <cell r="AE3689" t="str">
            <v>1 комн.(с)</v>
          </cell>
          <cell r="AF3689" t="str">
            <v>Июнь 2024</v>
          </cell>
          <cell r="AH3689">
            <v>1</v>
          </cell>
          <cell r="AP3689">
            <v>9208377.5999999996</v>
          </cell>
        </row>
        <row r="3690">
          <cell r="I3690">
            <v>25.3</v>
          </cell>
          <cell r="K3690">
            <v>0</v>
          </cell>
          <cell r="Q3690" t="str">
            <v>Антоневич Татьяна Юрьевна</v>
          </cell>
          <cell r="R3690" t="str">
            <v/>
          </cell>
          <cell r="T3690" t="str">
            <v>АН Атлас</v>
          </cell>
          <cell r="U3690">
            <v>1</v>
          </cell>
          <cell r="V3690">
            <v>1</v>
          </cell>
          <cell r="W3690" t="str">
            <v>Июнь</v>
          </cell>
          <cell r="AE3690" t="str">
            <v>1 комн.(с)</v>
          </cell>
          <cell r="AF3690" t="str">
            <v>Июнь 2024</v>
          </cell>
          <cell r="AH3690">
            <v>1</v>
          </cell>
          <cell r="AP3690">
            <v>8594410</v>
          </cell>
        </row>
        <row r="3691">
          <cell r="I3691">
            <v>42.94</v>
          </cell>
          <cell r="K3691">
            <v>0</v>
          </cell>
          <cell r="Q3691" t="str">
            <v>Малхосьянц Юлия Владимировна</v>
          </cell>
          <cell r="R3691" t="str">
            <v/>
          </cell>
          <cell r="T3691" t="str">
            <v>ИП Булатецкий</v>
          </cell>
          <cell r="U3691">
            <v>1</v>
          </cell>
          <cell r="V3691">
            <v>1</v>
          </cell>
          <cell r="W3691" t="str">
            <v>Июнь</v>
          </cell>
          <cell r="AE3691" t="str">
            <v>2 комн.</v>
          </cell>
          <cell r="AF3691" t="str">
            <v>Июнь 2024</v>
          </cell>
          <cell r="AH3691">
            <v>1</v>
          </cell>
          <cell r="AP3691">
            <v>16969888</v>
          </cell>
        </row>
        <row r="3692">
          <cell r="I3692">
            <v>25.3</v>
          </cell>
          <cell r="K3692">
            <v>0</v>
          </cell>
          <cell r="Q3692" t="str">
            <v>Труфанов Александр Сергеевич</v>
          </cell>
          <cell r="R3692" t="str">
            <v/>
          </cell>
          <cell r="T3692" t="str">
            <v>ИП Туллаби</v>
          </cell>
          <cell r="U3692">
            <v>1</v>
          </cell>
          <cell r="V3692">
            <v>1</v>
          </cell>
          <cell r="W3692" t="str">
            <v>Июнь</v>
          </cell>
          <cell r="AE3692" t="str">
            <v>1 комн.(с)</v>
          </cell>
          <cell r="AF3692" t="str">
            <v>Июнь 2024</v>
          </cell>
          <cell r="AH3692">
            <v>1</v>
          </cell>
          <cell r="AP3692">
            <v>8594410</v>
          </cell>
        </row>
        <row r="3693">
          <cell r="I3693">
            <v>60.4</v>
          </cell>
          <cell r="K3693">
            <v>0</v>
          </cell>
          <cell r="Q3693" t="str">
            <v>Соломина Олеся Леонидовна</v>
          </cell>
          <cell r="R3693" t="str">
            <v/>
          </cell>
          <cell r="T3693" t="str">
            <v>Управление</v>
          </cell>
          <cell r="U3693">
            <v>1</v>
          </cell>
          <cell r="V3693">
            <v>1</v>
          </cell>
          <cell r="W3693" t="str">
            <v>Июнь</v>
          </cell>
          <cell r="AE3693" t="str">
            <v>2 комн.</v>
          </cell>
          <cell r="AF3693" t="str">
            <v>Июнь 2024</v>
          </cell>
          <cell r="AH3693">
            <v>1</v>
          </cell>
          <cell r="AP3693">
            <v>16036200</v>
          </cell>
        </row>
        <row r="3694">
          <cell r="I3694">
            <v>31.3</v>
          </cell>
          <cell r="K3694">
            <v>0</v>
          </cell>
          <cell r="Q3694" t="str">
            <v>Демьянов Владислав Гарикович</v>
          </cell>
          <cell r="R3694" t="str">
            <v/>
          </cell>
          <cell r="T3694" t="str">
            <v>Винсент</v>
          </cell>
          <cell r="U3694">
            <v>1</v>
          </cell>
          <cell r="V3694">
            <v>1</v>
          </cell>
          <cell r="W3694" t="str">
            <v>Июнь</v>
          </cell>
          <cell r="AE3694" t="str">
            <v>1 комн.(с)</v>
          </cell>
          <cell r="AF3694" t="str">
            <v>Июнь 2024</v>
          </cell>
          <cell r="AH3694">
            <v>1</v>
          </cell>
          <cell r="AP3694">
            <v>9990960</v>
          </cell>
        </row>
        <row r="3695">
          <cell r="I3695">
            <v>23.55</v>
          </cell>
          <cell r="K3695">
            <v>0</v>
          </cell>
          <cell r="Q3695" t="str">
            <v>Борисова Алина Валерьевна</v>
          </cell>
          <cell r="R3695" t="str">
            <v/>
          </cell>
          <cell r="T3695" t="str">
            <v>Управление</v>
          </cell>
          <cell r="U3695">
            <v>1</v>
          </cell>
          <cell r="V3695">
            <v>1</v>
          </cell>
          <cell r="W3695" t="str">
            <v>Июнь</v>
          </cell>
          <cell r="AE3695" t="str">
            <v>1 комн.(с)</v>
          </cell>
          <cell r="AF3695" t="str">
            <v>Июнь 2024</v>
          </cell>
          <cell r="AH3695">
            <v>1</v>
          </cell>
          <cell r="AP3695">
            <v>10000000</v>
          </cell>
        </row>
        <row r="3696">
          <cell r="I3696">
            <v>25.8</v>
          </cell>
          <cell r="K3696">
            <v>0</v>
          </cell>
          <cell r="Q3696" t="str">
            <v>Невзорова Наталья Павловна</v>
          </cell>
          <cell r="R3696" t="str">
            <v/>
          </cell>
          <cell r="T3696" t="str">
            <v>АН Винсент</v>
          </cell>
          <cell r="U3696">
            <v>1</v>
          </cell>
          <cell r="V3696">
            <v>1</v>
          </cell>
          <cell r="W3696" t="str">
            <v>Июнь</v>
          </cell>
          <cell r="AE3696" t="str">
            <v>1 комн.(с)</v>
          </cell>
          <cell r="AF3696" t="str">
            <v>Июнь 2024</v>
          </cell>
          <cell r="AH3696">
            <v>1</v>
          </cell>
          <cell r="AP3696">
            <v>8170860</v>
          </cell>
        </row>
        <row r="3697">
          <cell r="I3697">
            <v>25.3</v>
          </cell>
          <cell r="K3697">
            <v>0</v>
          </cell>
          <cell r="Q3697" t="str">
            <v>Антоневич Татьяна Юрьевна</v>
          </cell>
          <cell r="R3697" t="str">
            <v>Жерихов Иван Борисович</v>
          </cell>
          <cell r="T3697" t="str">
            <v>Управление</v>
          </cell>
          <cell r="U3697">
            <v>0.5</v>
          </cell>
          <cell r="V3697">
            <v>0.5</v>
          </cell>
          <cell r="W3697" t="str">
            <v>Июнь</v>
          </cell>
          <cell r="AE3697" t="str">
            <v>1 комн.(с)</v>
          </cell>
          <cell r="AF3697" t="str">
            <v>Июнь 2024</v>
          </cell>
          <cell r="AH3697">
            <v>1</v>
          </cell>
          <cell r="AP3697">
            <v>8467910</v>
          </cell>
        </row>
        <row r="3698">
          <cell r="I3698">
            <v>27.2</v>
          </cell>
          <cell r="K3698">
            <v>0</v>
          </cell>
          <cell r="Q3698" t="str">
            <v>Борисова Алина Валерьевна</v>
          </cell>
          <cell r="R3698" t="str">
            <v/>
          </cell>
          <cell r="T3698" t="str">
            <v>Реал недвижимость</v>
          </cell>
          <cell r="U3698">
            <v>1</v>
          </cell>
          <cell r="V3698">
            <v>1</v>
          </cell>
          <cell r="W3698" t="str">
            <v>Июнь</v>
          </cell>
          <cell r="AE3698" t="str">
            <v>1 комн.(с)</v>
          </cell>
          <cell r="AF3698" t="str">
            <v>Июнь 2024</v>
          </cell>
          <cell r="AH3698">
            <v>1</v>
          </cell>
          <cell r="AP3698">
            <v>0</v>
          </cell>
        </row>
        <row r="3699">
          <cell r="I3699">
            <v>40.010000000000005</v>
          </cell>
          <cell r="K3699">
            <v>0</v>
          </cell>
          <cell r="Q3699" t="str">
            <v>Оборин Фёдор Вячеславович</v>
          </cell>
          <cell r="R3699" t="str">
            <v/>
          </cell>
          <cell r="T3699" t="str">
            <v>Флетхаус</v>
          </cell>
          <cell r="U3699">
            <v>1</v>
          </cell>
          <cell r="V3699">
            <v>1</v>
          </cell>
          <cell r="W3699" t="str">
            <v>Июнь</v>
          </cell>
          <cell r="AE3699" t="str">
            <v>Нежилое помещение</v>
          </cell>
          <cell r="AF3699" t="str">
            <v>Июнь 2024</v>
          </cell>
          <cell r="AH3699">
            <v>1</v>
          </cell>
          <cell r="AP3699">
            <v>0</v>
          </cell>
        </row>
        <row r="3700">
          <cell r="I3700">
            <v>25.3</v>
          </cell>
          <cell r="K3700">
            <v>0</v>
          </cell>
          <cell r="Q3700" t="str">
            <v>Гимаева Нина Евгеньевна</v>
          </cell>
          <cell r="R3700" t="str">
            <v/>
          </cell>
          <cell r="T3700" t="str">
            <v>ИП Амбросьева</v>
          </cell>
          <cell r="U3700">
            <v>1</v>
          </cell>
          <cell r="V3700">
            <v>1</v>
          </cell>
          <cell r="W3700" t="str">
            <v>Июнь</v>
          </cell>
          <cell r="AE3700" t="str">
            <v>1 комн.(с)</v>
          </cell>
          <cell r="AF3700" t="str">
            <v>Июнь 2024</v>
          </cell>
          <cell r="AH3700">
            <v>1</v>
          </cell>
          <cell r="AP3700">
            <v>9004270</v>
          </cell>
        </row>
        <row r="3701">
          <cell r="I3701">
            <v>60.4</v>
          </cell>
          <cell r="K3701">
            <v>0</v>
          </cell>
          <cell r="Q3701" t="str">
            <v>Жерихов Иван Борисович</v>
          </cell>
          <cell r="R3701" t="str">
            <v/>
          </cell>
          <cell r="T3701" t="str">
            <v>АН Зайцев Групп</v>
          </cell>
          <cell r="U3701">
            <v>1</v>
          </cell>
          <cell r="V3701">
            <v>1</v>
          </cell>
          <cell r="W3701" t="str">
            <v>Июнь</v>
          </cell>
          <cell r="AE3701" t="str">
            <v>2 комн.</v>
          </cell>
          <cell r="AF3701" t="str">
            <v>Июнь 2024</v>
          </cell>
          <cell r="AH3701">
            <v>1</v>
          </cell>
          <cell r="AP3701">
            <v>17274400</v>
          </cell>
        </row>
        <row r="3702">
          <cell r="I3702">
            <v>31.5</v>
          </cell>
          <cell r="K3702">
            <v>0</v>
          </cell>
          <cell r="Q3702" t="str">
            <v>Борисова Алина Валерьевна</v>
          </cell>
          <cell r="R3702" t="str">
            <v/>
          </cell>
          <cell r="T3702" t="str">
            <v>ИП Сигида</v>
          </cell>
          <cell r="U3702">
            <v>1</v>
          </cell>
          <cell r="V3702">
            <v>1</v>
          </cell>
          <cell r="W3702" t="str">
            <v>Июнь</v>
          </cell>
          <cell r="AE3702" t="str">
            <v>1 комн.(с)</v>
          </cell>
          <cell r="AF3702" t="str">
            <v>Июнь 2024</v>
          </cell>
          <cell r="AH3702">
            <v>1</v>
          </cell>
          <cell r="AP3702">
            <v>9988650</v>
          </cell>
        </row>
        <row r="3703">
          <cell r="I3703">
            <v>23.71</v>
          </cell>
          <cell r="K3703">
            <v>0</v>
          </cell>
          <cell r="Q3703" t="str">
            <v>Гимаева Нина Евгеньевна</v>
          </cell>
          <cell r="R3703" t="str">
            <v/>
          </cell>
          <cell r="T3703" t="str">
            <v>ИП Сидоров</v>
          </cell>
          <cell r="U3703">
            <v>1</v>
          </cell>
          <cell r="V3703">
            <v>1</v>
          </cell>
          <cell r="W3703" t="str">
            <v>Июнь</v>
          </cell>
          <cell r="AE3703" t="str">
            <v>1 комн.(с)</v>
          </cell>
          <cell r="AF3703" t="str">
            <v>Июнь 2024</v>
          </cell>
          <cell r="AH3703">
            <v>1</v>
          </cell>
          <cell r="AP3703">
            <v>10380238</v>
          </cell>
        </row>
        <row r="3704">
          <cell r="I3704">
            <v>25.3</v>
          </cell>
          <cell r="K3704">
            <v>0</v>
          </cell>
          <cell r="Q3704" t="str">
            <v>Кетько Даниил Андреевич</v>
          </cell>
          <cell r="R3704" t="str">
            <v>Матушко Оксана Витальевна</v>
          </cell>
          <cell r="T3704" t="str">
            <v>нет</v>
          </cell>
          <cell r="U3704">
            <v>0.5</v>
          </cell>
          <cell r="V3704">
            <v>0</v>
          </cell>
          <cell r="W3704" t="str">
            <v>Июнь</v>
          </cell>
          <cell r="AE3704" t="str">
            <v>1 комн.(с)</v>
          </cell>
          <cell r="AF3704" t="str">
            <v>Июнь 2024</v>
          </cell>
          <cell r="AH3704">
            <v>1</v>
          </cell>
          <cell r="AP3704">
            <v>7992801.2999999998</v>
          </cell>
        </row>
        <row r="3705">
          <cell r="I3705">
            <v>24.8</v>
          </cell>
          <cell r="K3705">
            <v>0</v>
          </cell>
          <cell r="Q3705" t="str">
            <v>Скорняк Екатерина Дмитриевна</v>
          </cell>
          <cell r="R3705" t="str">
            <v/>
          </cell>
          <cell r="T3705" t="str">
            <v>Элитный Сочи</v>
          </cell>
          <cell r="U3705">
            <v>1</v>
          </cell>
          <cell r="V3705">
            <v>1</v>
          </cell>
          <cell r="W3705" t="str">
            <v>Июнь</v>
          </cell>
          <cell r="AE3705" t="str">
            <v>1 комн.(с)</v>
          </cell>
          <cell r="AF3705" t="str">
            <v>Июнь 2024</v>
          </cell>
          <cell r="AH3705">
            <v>1</v>
          </cell>
          <cell r="AP3705">
            <v>8144320</v>
          </cell>
        </row>
        <row r="3706">
          <cell r="I3706">
            <v>61.2</v>
          </cell>
          <cell r="K3706">
            <v>0</v>
          </cell>
          <cell r="Q3706" t="str">
            <v>Соломина Олеся Леонидовна</v>
          </cell>
          <cell r="R3706" t="str">
            <v>Кетько Даниил Андреевич</v>
          </cell>
          <cell r="T3706" t="str">
            <v>Элитный Сочи</v>
          </cell>
          <cell r="U3706">
            <v>0.5</v>
          </cell>
          <cell r="V3706">
            <v>0.5</v>
          </cell>
          <cell r="W3706" t="str">
            <v>Июнь</v>
          </cell>
          <cell r="AE3706" t="str">
            <v>2 комн.</v>
          </cell>
          <cell r="AF3706" t="str">
            <v>Июнь 2024</v>
          </cell>
          <cell r="AH3706">
            <v>1</v>
          </cell>
          <cell r="AP3706">
            <v>16596600</v>
          </cell>
        </row>
        <row r="3707">
          <cell r="I3707">
            <v>22.88</v>
          </cell>
          <cell r="K3707">
            <v>0</v>
          </cell>
          <cell r="Q3707" t="str">
            <v>Мордвинов Дмитрий Игоревич</v>
          </cell>
          <cell r="R3707" t="str">
            <v/>
          </cell>
          <cell r="T3707" t="str">
            <v>ИП Ткачева Эльвира Сергеевна</v>
          </cell>
          <cell r="U3707">
            <v>1</v>
          </cell>
          <cell r="V3707">
            <v>1</v>
          </cell>
          <cell r="W3707" t="str">
            <v>Июнь</v>
          </cell>
          <cell r="AE3707" t="str">
            <v>1 комн.(с)</v>
          </cell>
          <cell r="AF3707" t="str">
            <v>Июнь 2024</v>
          </cell>
          <cell r="AH3707">
            <v>1</v>
          </cell>
          <cell r="AP3707">
            <v>9405968</v>
          </cell>
        </row>
        <row r="3708">
          <cell r="I3708">
            <v>25.3</v>
          </cell>
          <cell r="K3708">
            <v>0</v>
          </cell>
          <cell r="Q3708" t="str">
            <v>Чинаев Станислав Сергеевич</v>
          </cell>
          <cell r="R3708" t="str">
            <v/>
          </cell>
          <cell r="T3708" t="str">
            <v>ООО Лига недвижимости</v>
          </cell>
          <cell r="U3708">
            <v>1</v>
          </cell>
          <cell r="V3708">
            <v>1</v>
          </cell>
          <cell r="W3708" t="str">
            <v>Июнь</v>
          </cell>
          <cell r="AE3708" t="str">
            <v>1 комн.(с)</v>
          </cell>
          <cell r="AF3708" t="str">
            <v>Июнь 2024</v>
          </cell>
          <cell r="AH3708">
            <v>1</v>
          </cell>
          <cell r="AP3708">
            <v>8265510</v>
          </cell>
        </row>
        <row r="3709">
          <cell r="I3709">
            <v>65.510000000000005</v>
          </cell>
          <cell r="K3709">
            <v>0</v>
          </cell>
          <cell r="Q3709" t="str">
            <v>Начальник ОП</v>
          </cell>
          <cell r="R3709" t="str">
            <v/>
          </cell>
          <cell r="T3709" t="str">
            <v>нет</v>
          </cell>
          <cell r="U3709">
            <v>1</v>
          </cell>
          <cell r="V3709">
            <v>0</v>
          </cell>
          <cell r="W3709" t="str">
            <v>Июнь</v>
          </cell>
          <cell r="AE3709" t="str">
            <v>3 комн.</v>
          </cell>
          <cell r="AF3709" t="str">
            <v>Июнь 2024</v>
          </cell>
          <cell r="AH3709">
            <v>1</v>
          </cell>
          <cell r="AP3709">
            <v>0</v>
          </cell>
        </row>
        <row r="3710">
          <cell r="I3710">
            <v>38.020000000000003</v>
          </cell>
          <cell r="K3710">
            <v>4426317</v>
          </cell>
          <cell r="Q3710" t="str">
            <v>Нестерова Анастасия Викторовна</v>
          </cell>
          <cell r="R3710" t="str">
            <v>Путилина Ольга Ивановна</v>
          </cell>
          <cell r="T3710" t="str">
            <v>ип Анисимов Денис</v>
          </cell>
          <cell r="U3710">
            <v>0.5</v>
          </cell>
          <cell r="V3710">
            <v>0.5</v>
          </cell>
          <cell r="W3710" t="str">
            <v>Июнь</v>
          </cell>
          <cell r="AE3710" t="str">
            <v>1 комн.</v>
          </cell>
          <cell r="AF3710" t="str">
            <v>Июнь 2024</v>
          </cell>
          <cell r="AH3710">
            <v>1</v>
          </cell>
          <cell r="AP3710">
            <v>17595095</v>
          </cell>
        </row>
        <row r="3711">
          <cell r="I3711">
            <v>23.71</v>
          </cell>
          <cell r="K3711">
            <v>2599375</v>
          </cell>
          <cell r="Q3711" t="str">
            <v>Кетько Даниил Андреевич</v>
          </cell>
          <cell r="R3711" t="str">
            <v/>
          </cell>
          <cell r="T3711" t="str">
            <v>ИП Козлов</v>
          </cell>
          <cell r="U3711">
            <v>1</v>
          </cell>
          <cell r="V3711">
            <v>1</v>
          </cell>
          <cell r="W3711" t="str">
            <v>Июнь</v>
          </cell>
          <cell r="AE3711" t="str">
            <v>1 комн.(с)</v>
          </cell>
          <cell r="AF3711" t="str">
            <v>Июнь 2024</v>
          </cell>
          <cell r="AH3711">
            <v>1</v>
          </cell>
          <cell r="AP3711">
            <v>10332818</v>
          </cell>
        </row>
        <row r="3712">
          <cell r="I3712">
            <v>38.14</v>
          </cell>
          <cell r="K3712">
            <v>3937707</v>
          </cell>
          <cell r="Q3712" t="str">
            <v>Соломина Олеся Леонидовна</v>
          </cell>
          <cell r="R3712" t="str">
            <v/>
          </cell>
          <cell r="T3712" t="str">
            <v>Винсент</v>
          </cell>
          <cell r="U3712">
            <v>1</v>
          </cell>
          <cell r="V3712">
            <v>1</v>
          </cell>
          <cell r="W3712" t="str">
            <v>Июнь</v>
          </cell>
          <cell r="AE3712" t="str">
            <v>1 комн.</v>
          </cell>
          <cell r="AF3712" t="str">
            <v>Июнь 2024</v>
          </cell>
          <cell r="AH3712">
            <v>1</v>
          </cell>
          <cell r="AP3712">
            <v>15652873</v>
          </cell>
        </row>
        <row r="3713">
          <cell r="I3713">
            <v>23.65</v>
          </cell>
          <cell r="K3713">
            <v>0</v>
          </cell>
          <cell r="Q3713" t="str">
            <v>Мордвинов Дмитрий Игоревич</v>
          </cell>
          <cell r="R3713" t="str">
            <v/>
          </cell>
          <cell r="T3713" t="str">
            <v>ИП Козлов Артём Алексеевич</v>
          </cell>
          <cell r="U3713">
            <v>1</v>
          </cell>
          <cell r="V3713">
            <v>1</v>
          </cell>
          <cell r="W3713" t="str">
            <v>Июнь</v>
          </cell>
          <cell r="AE3713" t="str">
            <v>1 комн.(с)</v>
          </cell>
          <cell r="AF3713" t="str">
            <v>Июнь 2024</v>
          </cell>
          <cell r="AH3713">
            <v>1</v>
          </cell>
          <cell r="AP3713">
            <v>10980695</v>
          </cell>
        </row>
        <row r="3714">
          <cell r="I3714">
            <v>22.92</v>
          </cell>
          <cell r="K3714">
            <v>0</v>
          </cell>
          <cell r="Q3714" t="str">
            <v>Саввон Дмитрий Петрович</v>
          </cell>
          <cell r="R3714" t="str">
            <v/>
          </cell>
          <cell r="T3714" t="str">
            <v>ИП Мирошниченко</v>
          </cell>
          <cell r="U3714">
            <v>1</v>
          </cell>
          <cell r="V3714">
            <v>1</v>
          </cell>
          <cell r="W3714" t="str">
            <v>Июнь</v>
          </cell>
          <cell r="AE3714" t="str">
            <v>1 комн.(с)</v>
          </cell>
          <cell r="AF3714" t="str">
            <v>Июнь 2024</v>
          </cell>
          <cell r="AH3714">
            <v>1</v>
          </cell>
          <cell r="AP3714">
            <v>9674532</v>
          </cell>
        </row>
        <row r="3715">
          <cell r="I3715">
            <v>48.75</v>
          </cell>
          <cell r="K3715">
            <v>0</v>
          </cell>
          <cell r="Q3715" t="str">
            <v>Огнева Ольга Александровна</v>
          </cell>
          <cell r="R3715" t="str">
            <v/>
          </cell>
          <cell r="T3715" t="str">
            <v>ИП Болтрик</v>
          </cell>
          <cell r="U3715">
            <v>1</v>
          </cell>
          <cell r="V3715">
            <v>1</v>
          </cell>
          <cell r="W3715" t="str">
            <v>Июнь</v>
          </cell>
          <cell r="AE3715" t="str">
            <v>2 комн.</v>
          </cell>
          <cell r="AF3715" t="str">
            <v>Июнь 2024</v>
          </cell>
          <cell r="AH3715">
            <v>1</v>
          </cell>
          <cell r="AP3715">
            <v>16633500</v>
          </cell>
        </row>
        <row r="3716">
          <cell r="I3716">
            <v>31.5</v>
          </cell>
          <cell r="K3716">
            <v>0</v>
          </cell>
          <cell r="Q3716" t="str">
            <v>Антоневич Татьяна Юрьевна</v>
          </cell>
          <cell r="R3716" t="str">
            <v/>
          </cell>
          <cell r="T3716" t="str">
            <v>ИП Воробьев</v>
          </cell>
          <cell r="U3716">
            <v>1</v>
          </cell>
          <cell r="V3716">
            <v>1</v>
          </cell>
          <cell r="W3716" t="str">
            <v>Июнь</v>
          </cell>
          <cell r="AE3716" t="str">
            <v>1 комн.(с)</v>
          </cell>
          <cell r="AF3716" t="str">
            <v>Июнь 2024</v>
          </cell>
          <cell r="AH3716">
            <v>1</v>
          </cell>
          <cell r="AP3716">
            <v>10738350</v>
          </cell>
        </row>
        <row r="3717">
          <cell r="I3717">
            <v>22.86</v>
          </cell>
          <cell r="K3717">
            <v>0</v>
          </cell>
          <cell r="Q3717" t="str">
            <v>Гимаева Нина Евгеньевна</v>
          </cell>
          <cell r="R3717" t="str">
            <v>Мордвинов Дмитрий Игоревич</v>
          </cell>
          <cell r="T3717" t="str">
            <v>нет</v>
          </cell>
          <cell r="U3717">
            <v>0.5</v>
          </cell>
          <cell r="V3717">
            <v>0</v>
          </cell>
          <cell r="W3717" t="str">
            <v>Июнь</v>
          </cell>
          <cell r="AE3717" t="str">
            <v>1 комн.(с)</v>
          </cell>
          <cell r="AF3717" t="str">
            <v>Июнь 2024</v>
          </cell>
          <cell r="AH3717">
            <v>1</v>
          </cell>
          <cell r="AP3717">
            <v>10459618</v>
          </cell>
        </row>
        <row r="3718">
          <cell r="I3718">
            <v>26.2</v>
          </cell>
          <cell r="K3718">
            <v>0</v>
          </cell>
          <cell r="Q3718" t="str">
            <v>Перов Егор Александрович</v>
          </cell>
          <cell r="R3718" t="str">
            <v/>
          </cell>
          <cell r="T3718" t="str">
            <v>нет</v>
          </cell>
          <cell r="U3718">
            <v>1</v>
          </cell>
          <cell r="V3718">
            <v>0</v>
          </cell>
          <cell r="W3718" t="str">
            <v>Июнь</v>
          </cell>
          <cell r="AE3718" t="str">
            <v>Парковки</v>
          </cell>
          <cell r="AF3718" t="str">
            <v>Июнь 2024</v>
          </cell>
          <cell r="AH3718">
            <v>1</v>
          </cell>
          <cell r="AP3718">
            <v>0</v>
          </cell>
        </row>
        <row r="3719">
          <cell r="I3719">
            <v>37.700000000000003</v>
          </cell>
          <cell r="K3719">
            <v>3886483</v>
          </cell>
          <cell r="Q3719" t="str">
            <v>Путилина Ольга Ивановна</v>
          </cell>
          <cell r="R3719" t="str">
            <v>Хархалуп Александр Владимирович</v>
          </cell>
          <cell r="T3719" t="str">
            <v>ООО Элитный Сочи</v>
          </cell>
          <cell r="U3719">
            <v>0.5</v>
          </cell>
          <cell r="V3719">
            <v>0.5</v>
          </cell>
          <cell r="W3719" t="str">
            <v>Июнь</v>
          </cell>
          <cell r="AE3719" t="str">
            <v>1 комн.(с)</v>
          </cell>
          <cell r="AF3719" t="str">
            <v>Июнь 2024</v>
          </cell>
          <cell r="AH3719">
            <v>1</v>
          </cell>
          <cell r="AP3719">
            <v>13779350</v>
          </cell>
        </row>
        <row r="3720">
          <cell r="I3720">
            <v>25.3</v>
          </cell>
          <cell r="K3720">
            <v>0</v>
          </cell>
          <cell r="Q3720" t="str">
            <v>Гимаева Нина Евгеньевна</v>
          </cell>
          <cell r="R3720" t="str">
            <v/>
          </cell>
          <cell r="T3720" t="str">
            <v>ИП Сигида</v>
          </cell>
          <cell r="U3720">
            <v>1</v>
          </cell>
          <cell r="V3720">
            <v>1</v>
          </cell>
          <cell r="W3720" t="str">
            <v>Июнь</v>
          </cell>
          <cell r="AE3720" t="str">
            <v>1 комн.(с)</v>
          </cell>
          <cell r="AF3720" t="str">
            <v>Июнь 2024</v>
          </cell>
          <cell r="AH3720">
            <v>1</v>
          </cell>
          <cell r="AP3720">
            <v>8392010</v>
          </cell>
        </row>
        <row r="3721">
          <cell r="I3721">
            <v>22.92</v>
          </cell>
          <cell r="K3721">
            <v>0</v>
          </cell>
          <cell r="Q3721" t="str">
            <v>Гимаева Нина Евгеньевна</v>
          </cell>
          <cell r="R3721" t="str">
            <v/>
          </cell>
          <cell r="T3721" t="str">
            <v>ИП Сигида</v>
          </cell>
          <cell r="U3721">
            <v>1</v>
          </cell>
          <cell r="V3721">
            <v>1</v>
          </cell>
          <cell r="W3721" t="str">
            <v>Июнь</v>
          </cell>
          <cell r="AE3721" t="str">
            <v>1 комн.(с)</v>
          </cell>
          <cell r="AF3721" t="str">
            <v>Июнь 2024</v>
          </cell>
          <cell r="AH3721">
            <v>1</v>
          </cell>
          <cell r="AP3721">
            <v>9069444</v>
          </cell>
        </row>
        <row r="3722">
          <cell r="I3722">
            <v>23.68</v>
          </cell>
          <cell r="K3722">
            <v>2873679.1</v>
          </cell>
          <cell r="Q3722" t="str">
            <v>Гимаева Нина Евгеньевна</v>
          </cell>
          <cell r="R3722" t="str">
            <v/>
          </cell>
          <cell r="T3722" t="str">
            <v>ДМ Групп</v>
          </cell>
          <cell r="U3722">
            <v>1</v>
          </cell>
          <cell r="V3722">
            <v>1</v>
          </cell>
          <cell r="W3722" t="str">
            <v>Июнь</v>
          </cell>
          <cell r="AE3722" t="str">
            <v>1 комн.(с)</v>
          </cell>
          <cell r="AF3722" t="str">
            <v>Июнь 2024</v>
          </cell>
          <cell r="AH3722">
            <v>1</v>
          </cell>
          <cell r="AP3722">
            <v>11423232</v>
          </cell>
        </row>
        <row r="3723">
          <cell r="I3723">
            <v>25.3</v>
          </cell>
          <cell r="K3723">
            <v>0</v>
          </cell>
          <cell r="Q3723" t="str">
            <v>Лобко Валерия Сергеевна</v>
          </cell>
          <cell r="R3723" t="str">
            <v/>
          </cell>
          <cell r="T3723" t="str">
            <v>Аска</v>
          </cell>
          <cell r="U3723">
            <v>1</v>
          </cell>
          <cell r="V3723">
            <v>1</v>
          </cell>
          <cell r="W3723" t="str">
            <v>Июнь</v>
          </cell>
          <cell r="AE3723" t="str">
            <v>1 комн.(с)</v>
          </cell>
          <cell r="AF3723" t="str">
            <v>Июнь 2024</v>
          </cell>
          <cell r="AH3723">
            <v>1</v>
          </cell>
          <cell r="AP3723">
            <v>8341410</v>
          </cell>
        </row>
        <row r="3724">
          <cell r="I3724">
            <v>36.299999999999997</v>
          </cell>
          <cell r="K3724">
            <v>0</v>
          </cell>
          <cell r="Q3724" t="str">
            <v>Мазеева Лариса Викторовна</v>
          </cell>
          <cell r="R3724" t="str">
            <v>Жерихов Иван Борисович</v>
          </cell>
          <cell r="T3724" t="str">
            <v>ИП Лапшина Татьяна Юрьевна</v>
          </cell>
          <cell r="U3724">
            <v>0.5</v>
          </cell>
          <cell r="V3724">
            <v>0.5</v>
          </cell>
          <cell r="W3724" t="str">
            <v>Июнь</v>
          </cell>
          <cell r="AE3724" t="str">
            <v>1 комн.(с)</v>
          </cell>
          <cell r="AF3724" t="str">
            <v>Июнь 2024</v>
          </cell>
          <cell r="AH3724">
            <v>1</v>
          </cell>
          <cell r="AP3724">
            <v>11096910</v>
          </cell>
        </row>
        <row r="3725">
          <cell r="I3725">
            <v>60</v>
          </cell>
          <cell r="K3725">
            <v>0</v>
          </cell>
          <cell r="Q3725" t="str">
            <v>Огнева Ольга Александровна</v>
          </cell>
          <cell r="R3725" t="str">
            <v>Соломина Олеся Леонидовна</v>
          </cell>
          <cell r="T3725" t="str">
            <v>ИП Балан</v>
          </cell>
          <cell r="U3725">
            <v>0.5</v>
          </cell>
          <cell r="V3725">
            <v>0.5</v>
          </cell>
          <cell r="W3725" t="str">
            <v>Июнь</v>
          </cell>
          <cell r="AE3725" t="str">
            <v>2 комн.</v>
          </cell>
          <cell r="AF3725" t="str">
            <v>Июнь 2024</v>
          </cell>
          <cell r="AH3725">
            <v>1</v>
          </cell>
          <cell r="AP3725">
            <v>16368000</v>
          </cell>
        </row>
        <row r="3726">
          <cell r="I3726">
            <v>31.5</v>
          </cell>
          <cell r="K3726">
            <v>3017574</v>
          </cell>
          <cell r="Q3726" t="str">
            <v>Малхосьянц Юлия Владимировна</v>
          </cell>
          <cell r="R3726" t="str">
            <v/>
          </cell>
          <cell r="T3726" t="str">
            <v>Элитный Сочи</v>
          </cell>
          <cell r="U3726">
            <v>1</v>
          </cell>
          <cell r="V3726">
            <v>1</v>
          </cell>
          <cell r="W3726" t="str">
            <v>Июнь</v>
          </cell>
          <cell r="AE3726" t="str">
            <v>1 комн.(с)</v>
          </cell>
          <cell r="AF3726" t="str">
            <v>Июнь 2024</v>
          </cell>
          <cell r="AH3726">
            <v>1</v>
          </cell>
          <cell r="AP3726">
            <v>11995200</v>
          </cell>
        </row>
        <row r="3727">
          <cell r="I3727">
            <v>38.020000000000003</v>
          </cell>
          <cell r="K3727">
            <v>3756459.95</v>
          </cell>
          <cell r="Q3727" t="str">
            <v>Малхосьянц Юлия Владимировна</v>
          </cell>
          <cell r="R3727" t="str">
            <v>Вахничева Екатерина Анатольевна</v>
          </cell>
          <cell r="T3727" t="str">
            <v>ИП Войтин</v>
          </cell>
          <cell r="U3727">
            <v>0.5</v>
          </cell>
          <cell r="V3727">
            <v>0.5</v>
          </cell>
          <cell r="W3727" t="str">
            <v>Июнь</v>
          </cell>
          <cell r="AE3727" t="str">
            <v>1 комн.</v>
          </cell>
          <cell r="AF3727" t="str">
            <v>Июнь 2024</v>
          </cell>
          <cell r="AH3727">
            <v>1</v>
          </cell>
          <cell r="AP3727">
            <v>14932395</v>
          </cell>
        </row>
        <row r="3728">
          <cell r="I3728">
            <v>26.3</v>
          </cell>
          <cell r="K3728">
            <v>0</v>
          </cell>
          <cell r="Q3728" t="str">
            <v>Мордвинов Дмитрий Игоревич</v>
          </cell>
          <cell r="R3728" t="str">
            <v/>
          </cell>
          <cell r="T3728" t="str">
            <v>ООО "Центр Недвижимости Ваш Дом"</v>
          </cell>
          <cell r="U3728">
            <v>1</v>
          </cell>
          <cell r="V3728">
            <v>1</v>
          </cell>
          <cell r="W3728" t="str">
            <v>Июнь</v>
          </cell>
          <cell r="AE3728" t="str">
            <v>1 комн.(с)</v>
          </cell>
          <cell r="AF3728" t="str">
            <v>Июнь 2024</v>
          </cell>
          <cell r="AH3728">
            <v>1</v>
          </cell>
          <cell r="AP3728">
            <v>8539610</v>
          </cell>
        </row>
        <row r="3729">
          <cell r="I3729">
            <v>25.3</v>
          </cell>
          <cell r="K3729">
            <v>0</v>
          </cell>
          <cell r="Q3729" t="str">
            <v>Скорняк Екатерина Дмитриевна</v>
          </cell>
          <cell r="R3729" t="str">
            <v/>
          </cell>
          <cell r="T3729" t="str">
            <v>ИП Сабанова</v>
          </cell>
          <cell r="U3729">
            <v>1</v>
          </cell>
          <cell r="V3729">
            <v>1</v>
          </cell>
          <cell r="W3729" t="str">
            <v>Июнь</v>
          </cell>
          <cell r="AE3729" t="str">
            <v>1 комн.(с)</v>
          </cell>
          <cell r="AF3729" t="str">
            <v>Июнь 2024</v>
          </cell>
          <cell r="AH3729">
            <v>1</v>
          </cell>
          <cell r="AP3729">
            <v>8265510</v>
          </cell>
        </row>
        <row r="3730">
          <cell r="I3730">
            <v>25.1</v>
          </cell>
          <cell r="K3730">
            <v>2403841.7999999998</v>
          </cell>
          <cell r="Q3730" t="str">
            <v>Гимаева Нина Евгеньевна</v>
          </cell>
          <cell r="R3730" t="str">
            <v/>
          </cell>
          <cell r="T3730" t="str">
            <v>Элитный Сочи</v>
          </cell>
          <cell r="U3730">
            <v>1</v>
          </cell>
          <cell r="V3730">
            <v>1</v>
          </cell>
          <cell r="W3730" t="str">
            <v>Июнь</v>
          </cell>
          <cell r="AE3730" t="str">
            <v>1 комн.(с)</v>
          </cell>
          <cell r="AF3730" t="str">
            <v>Июнь 2024</v>
          </cell>
          <cell r="AH3730">
            <v>1</v>
          </cell>
          <cell r="AP3730">
            <v>9555570</v>
          </cell>
        </row>
        <row r="3731">
          <cell r="I3731">
            <v>48.75</v>
          </cell>
          <cell r="K3731">
            <v>0</v>
          </cell>
          <cell r="Q3731" t="str">
            <v>Мордвинов Дмитрий Игоревич</v>
          </cell>
          <cell r="R3731" t="str">
            <v/>
          </cell>
          <cell r="T3731" t="str">
            <v>ИП Бахарев С.В.</v>
          </cell>
          <cell r="U3731">
            <v>1</v>
          </cell>
          <cell r="V3731">
            <v>1</v>
          </cell>
          <cell r="W3731" t="str">
            <v>Июнь</v>
          </cell>
          <cell r="AE3731" t="str">
            <v>2 комн.</v>
          </cell>
          <cell r="AF3731" t="str">
            <v>Июнь 2024</v>
          </cell>
          <cell r="AH3731">
            <v>1</v>
          </cell>
          <cell r="AP3731">
            <v>18683291.25</v>
          </cell>
        </row>
        <row r="3732">
          <cell r="I3732">
            <v>61.2</v>
          </cell>
          <cell r="K3732">
            <v>0</v>
          </cell>
          <cell r="Q3732" t="str">
            <v>Соломина Олеся Леонидовна</v>
          </cell>
          <cell r="R3732" t="str">
            <v/>
          </cell>
          <cell r="T3732" t="str">
            <v>Империя</v>
          </cell>
          <cell r="U3732">
            <v>1</v>
          </cell>
          <cell r="V3732">
            <v>1</v>
          </cell>
          <cell r="W3732" t="str">
            <v>Июнь</v>
          </cell>
          <cell r="AE3732" t="str">
            <v>2 комн.</v>
          </cell>
          <cell r="AF3732" t="str">
            <v>Июнь 2024</v>
          </cell>
          <cell r="AH3732">
            <v>1</v>
          </cell>
          <cell r="AP3732">
            <v>17235880</v>
          </cell>
        </row>
        <row r="3733">
          <cell r="I3733">
            <v>31.5</v>
          </cell>
          <cell r="K3733">
            <v>0</v>
          </cell>
          <cell r="Q3733" t="str">
            <v>Гогшелидзе Гурам Николаевич</v>
          </cell>
          <cell r="R3733" t="str">
            <v/>
          </cell>
          <cell r="T3733" t="str">
            <v>ИП Шатов Николай Егорович</v>
          </cell>
          <cell r="U3733">
            <v>1</v>
          </cell>
          <cell r="V3733">
            <v>1</v>
          </cell>
          <cell r="W3733" t="str">
            <v>Июнь</v>
          </cell>
          <cell r="AE3733" t="str">
            <v>1 комн.(с)</v>
          </cell>
          <cell r="AF3733" t="str">
            <v>Июнь 2024</v>
          </cell>
          <cell r="AH3733">
            <v>1</v>
          </cell>
          <cell r="AP3733">
            <v>10246950</v>
          </cell>
        </row>
        <row r="3734">
          <cell r="I3734">
            <v>45.74</v>
          </cell>
          <cell r="K3734">
            <v>0</v>
          </cell>
          <cell r="Q3734" t="str">
            <v>Гимаева Нина Евгеньевна</v>
          </cell>
          <cell r="R3734" t="str">
            <v/>
          </cell>
          <cell r="T3734" t="str">
            <v>ООО Платформа юг</v>
          </cell>
          <cell r="U3734">
            <v>1</v>
          </cell>
          <cell r="V3734">
            <v>1</v>
          </cell>
          <cell r="W3734" t="str">
            <v>Июнь</v>
          </cell>
          <cell r="AE3734" t="str">
            <v>Парковки</v>
          </cell>
          <cell r="AF3734" t="str">
            <v>Июнь 2024</v>
          </cell>
          <cell r="AH3734">
            <v>1</v>
          </cell>
          <cell r="AP3734">
            <v>0</v>
          </cell>
        </row>
        <row r="3735">
          <cell r="I3735">
            <v>38.020000000000003</v>
          </cell>
          <cell r="K3735">
            <v>0</v>
          </cell>
          <cell r="Q3735" t="str">
            <v>Лобко Валерия Сергеевна</v>
          </cell>
          <cell r="R3735" t="str">
            <v>Кетько Даниил Андреевич</v>
          </cell>
          <cell r="T3735" t="str">
            <v>Винсент</v>
          </cell>
          <cell r="U3735">
            <v>0.5</v>
          </cell>
          <cell r="V3735">
            <v>0.5</v>
          </cell>
          <cell r="W3735" t="str">
            <v>Июнь</v>
          </cell>
          <cell r="AE3735" t="str">
            <v>1 комн.</v>
          </cell>
          <cell r="AF3735" t="str">
            <v>Июнь 2024</v>
          </cell>
          <cell r="AH3735">
            <v>1</v>
          </cell>
          <cell r="AP3735">
            <v>14276510</v>
          </cell>
        </row>
        <row r="3736">
          <cell r="I3736">
            <v>20.91</v>
          </cell>
          <cell r="K3736">
            <v>0</v>
          </cell>
          <cell r="Q3736" t="str">
            <v>Путилина Ольга Ивановна</v>
          </cell>
          <cell r="R3736" t="str">
            <v/>
          </cell>
          <cell r="T3736" t="str">
            <v>ООО Имедиа Софт</v>
          </cell>
          <cell r="U3736">
            <v>1</v>
          </cell>
          <cell r="V3736">
            <v>1</v>
          </cell>
          <cell r="W3736" t="str">
            <v>Июнь</v>
          </cell>
          <cell r="AE3736" t="str">
            <v>1 комн.(с)</v>
          </cell>
          <cell r="AF3736" t="str">
            <v>Июнь 2024</v>
          </cell>
          <cell r="AH3736">
            <v>1</v>
          </cell>
          <cell r="AP3736">
            <v>8882568</v>
          </cell>
        </row>
        <row r="3737">
          <cell r="I3737">
            <v>23.61</v>
          </cell>
          <cell r="K3737">
            <v>0</v>
          </cell>
          <cell r="Q3737" t="str">
            <v>Борисова Алина Валерьевна</v>
          </cell>
          <cell r="R3737" t="str">
            <v/>
          </cell>
          <cell r="T3737" t="str">
            <v>ООО Альянс</v>
          </cell>
          <cell r="U3737">
            <v>1</v>
          </cell>
          <cell r="V3737">
            <v>1</v>
          </cell>
          <cell r="W3737" t="str">
            <v>Июнь</v>
          </cell>
          <cell r="AE3737" t="str">
            <v>1 комн.(с)</v>
          </cell>
          <cell r="AF3737" t="str">
            <v>Июнь 2024</v>
          </cell>
          <cell r="AH3737">
            <v>1</v>
          </cell>
          <cell r="AP3737">
            <v>10083619</v>
          </cell>
        </row>
        <row r="3738">
          <cell r="I3738">
            <v>37.9</v>
          </cell>
          <cell r="K3738">
            <v>0</v>
          </cell>
          <cell r="Q3738" t="str">
            <v>Мазеева Лариса Викторовна</v>
          </cell>
          <cell r="R3738" t="str">
            <v/>
          </cell>
          <cell r="T3738" t="str">
            <v>ООО Империя</v>
          </cell>
          <cell r="U3738">
            <v>1</v>
          </cell>
          <cell r="V3738">
            <v>1</v>
          </cell>
          <cell r="W3738" t="str">
            <v>Июнь</v>
          </cell>
          <cell r="AE3738" t="str">
            <v>1 комн.</v>
          </cell>
          <cell r="AF3738" t="str">
            <v>Июнь 2024</v>
          </cell>
          <cell r="AH3738">
            <v>1</v>
          </cell>
          <cell r="AP3738">
            <v>13253719.83</v>
          </cell>
        </row>
        <row r="3739">
          <cell r="I3739">
            <v>25.3</v>
          </cell>
          <cell r="K3739">
            <v>0</v>
          </cell>
          <cell r="Q3739" t="str">
            <v>Антоневич Татьяна Юрьевна</v>
          </cell>
          <cell r="R3739" t="str">
            <v/>
          </cell>
          <cell r="T3739" t="str">
            <v>Рост недвижимость</v>
          </cell>
          <cell r="U3739">
            <v>1</v>
          </cell>
          <cell r="V3739">
            <v>1</v>
          </cell>
          <cell r="W3739" t="str">
            <v>Июнь</v>
          </cell>
          <cell r="AE3739" t="str">
            <v>1 комн.(с)</v>
          </cell>
          <cell r="AF3739" t="str">
            <v>Июнь 2024</v>
          </cell>
          <cell r="AH3739">
            <v>1</v>
          </cell>
          <cell r="AP3739">
            <v>8594410</v>
          </cell>
        </row>
        <row r="3740">
          <cell r="I3740">
            <v>26.4</v>
          </cell>
          <cell r="K3740">
            <v>0</v>
          </cell>
          <cell r="Q3740" t="str">
            <v>Соломина Олеся Леонидовна</v>
          </cell>
          <cell r="R3740" t="str">
            <v/>
          </cell>
          <cell r="T3740" t="str">
            <v>ИП Мутина</v>
          </cell>
          <cell r="U3740">
            <v>1</v>
          </cell>
          <cell r="V3740">
            <v>1</v>
          </cell>
          <cell r="W3740" t="str">
            <v>Июнь</v>
          </cell>
          <cell r="AE3740" t="str">
            <v>1 комн.(с)</v>
          </cell>
          <cell r="AF3740" t="str">
            <v>Июнь 2024</v>
          </cell>
          <cell r="AH3740">
            <v>1</v>
          </cell>
          <cell r="AP3740">
            <v>9263760</v>
          </cell>
        </row>
        <row r="3741">
          <cell r="I3741">
            <v>25.3</v>
          </cell>
          <cell r="K3741">
            <v>0</v>
          </cell>
          <cell r="Q3741" t="str">
            <v>Мазеева Лариса Викторовна</v>
          </cell>
          <cell r="R3741" t="str">
            <v/>
          </cell>
          <cell r="T3741" t="str">
            <v>ООО Сова</v>
          </cell>
          <cell r="U3741">
            <v>1</v>
          </cell>
          <cell r="V3741">
            <v>1</v>
          </cell>
          <cell r="W3741" t="str">
            <v>Июнь</v>
          </cell>
          <cell r="AE3741" t="str">
            <v>1 комн.(с)</v>
          </cell>
          <cell r="AF3741" t="str">
            <v>Июнь 2024</v>
          </cell>
          <cell r="AH3741">
            <v>1</v>
          </cell>
          <cell r="AP3741">
            <v>8341410</v>
          </cell>
        </row>
        <row r="3742">
          <cell r="I3742">
            <v>25.3</v>
          </cell>
          <cell r="K3742">
            <v>0</v>
          </cell>
          <cell r="Q3742" t="str">
            <v>Саввон Дмитрий Петрович</v>
          </cell>
          <cell r="R3742" t="str">
            <v>Перов Егор Александрович</v>
          </cell>
          <cell r="T3742" t="str">
            <v>ИП Плетинский</v>
          </cell>
          <cell r="U3742">
            <v>0.5</v>
          </cell>
          <cell r="V3742">
            <v>0.5</v>
          </cell>
          <cell r="W3742" t="str">
            <v>Июнь</v>
          </cell>
          <cell r="AE3742" t="str">
            <v>1 комн.(с)</v>
          </cell>
          <cell r="AF3742" t="str">
            <v>Июнь 2024</v>
          </cell>
          <cell r="AH3742">
            <v>1</v>
          </cell>
          <cell r="AP3742">
            <v>8300000</v>
          </cell>
        </row>
        <row r="3743">
          <cell r="I3743">
            <v>22.7</v>
          </cell>
          <cell r="K3743">
            <v>0</v>
          </cell>
          <cell r="Q3743" t="str">
            <v>Путилина Ольга Ивановна</v>
          </cell>
          <cell r="R3743" t="str">
            <v/>
          </cell>
          <cell r="T3743" t="str">
            <v>нет</v>
          </cell>
          <cell r="U3743">
            <v>1</v>
          </cell>
          <cell r="V3743">
            <v>0</v>
          </cell>
          <cell r="W3743" t="str">
            <v>Июнь</v>
          </cell>
          <cell r="AE3743" t="str">
            <v>1 комн.(с)</v>
          </cell>
          <cell r="AF3743" t="str">
            <v>Июнь 2024</v>
          </cell>
          <cell r="AH3743">
            <v>1</v>
          </cell>
          <cell r="AP3743">
            <v>9969840</v>
          </cell>
        </row>
        <row r="3744">
          <cell r="I3744">
            <v>61.7</v>
          </cell>
          <cell r="K3744">
            <v>0</v>
          </cell>
          <cell r="Q3744" t="str">
            <v>Саввон Дмитрий Петрович</v>
          </cell>
          <cell r="R3744" t="str">
            <v/>
          </cell>
          <cell r="T3744" t="str">
            <v>Максим Легенин</v>
          </cell>
          <cell r="U3744">
            <v>1</v>
          </cell>
          <cell r="V3744">
            <v>1</v>
          </cell>
          <cell r="W3744" t="str">
            <v>Июнь</v>
          </cell>
          <cell r="AE3744" t="str">
            <v>2 комн.</v>
          </cell>
          <cell r="AF3744" t="str">
            <v>Июнь 2024</v>
          </cell>
          <cell r="AH3744">
            <v>1</v>
          </cell>
          <cell r="AP3744">
            <v>17677050</v>
          </cell>
        </row>
        <row r="3745">
          <cell r="I3745">
            <v>24.6</v>
          </cell>
          <cell r="K3745">
            <v>0</v>
          </cell>
          <cell r="Q3745" t="str">
            <v>Вахничева Екатерина Анатольевна</v>
          </cell>
          <cell r="R3745" t="str">
            <v/>
          </cell>
          <cell r="T3745" t="str">
            <v>ИП Зайцев</v>
          </cell>
          <cell r="U3745">
            <v>1</v>
          </cell>
          <cell r="V3745">
            <v>1</v>
          </cell>
          <cell r="W3745" t="str">
            <v>Июнь</v>
          </cell>
          <cell r="AE3745" t="str">
            <v>1 комн.(с)</v>
          </cell>
          <cell r="AF3745" t="str">
            <v>Июнь 2024</v>
          </cell>
          <cell r="AH3745">
            <v>1</v>
          </cell>
          <cell r="AP3745">
            <v>8312340</v>
          </cell>
        </row>
        <row r="3746">
          <cell r="I3746">
            <v>25.3</v>
          </cell>
          <cell r="K3746">
            <v>0</v>
          </cell>
          <cell r="Q3746" t="str">
            <v>Скорняк Екатерина Дмитриевна</v>
          </cell>
          <cell r="R3746" t="str">
            <v/>
          </cell>
          <cell r="T3746" t="str">
            <v>Элитный Сочи</v>
          </cell>
          <cell r="U3746">
            <v>1</v>
          </cell>
          <cell r="V3746">
            <v>1</v>
          </cell>
          <cell r="W3746" t="str">
            <v>Июнь</v>
          </cell>
          <cell r="AE3746" t="str">
            <v>1 комн.(с)</v>
          </cell>
          <cell r="AF3746" t="str">
            <v>Июнь 2024</v>
          </cell>
          <cell r="AH3746">
            <v>1</v>
          </cell>
          <cell r="AP3746">
            <v>8341410</v>
          </cell>
        </row>
        <row r="3747">
          <cell r="I3747">
            <v>61.7</v>
          </cell>
          <cell r="K3747">
            <v>0</v>
          </cell>
          <cell r="Q3747" t="str">
            <v>Малхосьянц Юлия Владимировна</v>
          </cell>
          <cell r="R3747" t="str">
            <v/>
          </cell>
          <cell r="T3747" t="str">
            <v>ИП Семочкина</v>
          </cell>
          <cell r="U3747">
            <v>1</v>
          </cell>
          <cell r="V3747">
            <v>1</v>
          </cell>
          <cell r="W3747" t="str">
            <v>Июнь</v>
          </cell>
          <cell r="AE3747" t="str">
            <v>2 комн.</v>
          </cell>
          <cell r="AF3747" t="str">
            <v>Июнь 2024</v>
          </cell>
          <cell r="AH3747">
            <v>1</v>
          </cell>
          <cell r="AP3747">
            <v>16443050</v>
          </cell>
        </row>
        <row r="3748">
          <cell r="I3748">
            <v>38.14</v>
          </cell>
          <cell r="K3748">
            <v>4209339.9000000004</v>
          </cell>
          <cell r="Q3748" t="str">
            <v>Гимаева Нина Евгеньевна</v>
          </cell>
          <cell r="R3748" t="str">
            <v/>
          </cell>
          <cell r="T3748" t="str">
            <v>ООО Платформа юг</v>
          </cell>
          <cell r="U3748">
            <v>1</v>
          </cell>
          <cell r="V3748">
            <v>1</v>
          </cell>
          <cell r="W3748" t="str">
            <v>Июнь</v>
          </cell>
          <cell r="AE3748" t="str">
            <v>1 комн.</v>
          </cell>
          <cell r="AF3748" t="str">
            <v>Июнь 2024</v>
          </cell>
          <cell r="AH3748">
            <v>1</v>
          </cell>
          <cell r="AP3748">
            <v>16732649.4</v>
          </cell>
        </row>
        <row r="3749">
          <cell r="I3749">
            <v>24.6</v>
          </cell>
          <cell r="K3749">
            <v>1999611</v>
          </cell>
          <cell r="Q3749" t="str">
            <v>Лобко Валерия Сергеевна</v>
          </cell>
          <cell r="R3749" t="str">
            <v/>
          </cell>
          <cell r="T3749" t="str">
            <v>ИП Поливанов</v>
          </cell>
          <cell r="U3749">
            <v>1</v>
          </cell>
          <cell r="V3749">
            <v>1</v>
          </cell>
          <cell r="W3749" t="str">
            <v>Июнь</v>
          </cell>
          <cell r="AE3749" t="str">
            <v>1 комн.(с)</v>
          </cell>
          <cell r="AF3749" t="str">
            <v>Июнь 2024</v>
          </cell>
          <cell r="AH3749">
            <v>1</v>
          </cell>
          <cell r="AP3749">
            <v>8804340</v>
          </cell>
        </row>
        <row r="3750">
          <cell r="I3750">
            <v>60.4</v>
          </cell>
          <cell r="K3750">
            <v>0</v>
          </cell>
          <cell r="Q3750" t="str">
            <v>Гимаева Нина Евгеньевна</v>
          </cell>
          <cell r="R3750" t="str">
            <v>Мордвинов Дмитрий Игоревич</v>
          </cell>
          <cell r="T3750" t="str">
            <v>нет</v>
          </cell>
          <cell r="U3750">
            <v>0.5</v>
          </cell>
          <cell r="V3750">
            <v>0</v>
          </cell>
          <cell r="W3750" t="str">
            <v>Июнь</v>
          </cell>
          <cell r="AE3750" t="str">
            <v>2 комн.</v>
          </cell>
          <cell r="AF3750" t="str">
            <v>Июнь 2024</v>
          </cell>
          <cell r="AH3750">
            <v>1</v>
          </cell>
          <cell r="AP3750">
            <v>17546200</v>
          </cell>
        </row>
        <row r="3751">
          <cell r="I3751">
            <v>28.4</v>
          </cell>
          <cell r="K3751">
            <v>0</v>
          </cell>
          <cell r="Q3751" t="str">
            <v>Малхосьянц Юлия Владимировна</v>
          </cell>
          <cell r="R3751" t="str">
            <v/>
          </cell>
          <cell r="T3751" t="str">
            <v>ГРЦ</v>
          </cell>
          <cell r="U3751">
            <v>1</v>
          </cell>
          <cell r="V3751">
            <v>1</v>
          </cell>
          <cell r="W3751" t="str">
            <v>Июнь</v>
          </cell>
          <cell r="AE3751" t="str">
            <v>1 комн.(с)</v>
          </cell>
          <cell r="AF3751" t="str">
            <v>Июнь 2024</v>
          </cell>
          <cell r="AH3751">
            <v>1</v>
          </cell>
          <cell r="AP3751">
            <v>9712800</v>
          </cell>
        </row>
        <row r="3752">
          <cell r="I3752">
            <v>24.6</v>
          </cell>
          <cell r="K3752">
            <v>0</v>
          </cell>
          <cell r="Q3752" t="str">
            <v>Борисова Алина Валерьевна</v>
          </cell>
          <cell r="R3752" t="str">
            <v/>
          </cell>
          <cell r="T3752" t="str">
            <v>ИП Косарева</v>
          </cell>
          <cell r="U3752">
            <v>1</v>
          </cell>
          <cell r="V3752">
            <v>1</v>
          </cell>
          <cell r="W3752" t="str">
            <v>Июнь</v>
          </cell>
          <cell r="AE3752" t="str">
            <v>1 комн.(с)</v>
          </cell>
          <cell r="AF3752" t="str">
            <v>Июнь 2024</v>
          </cell>
          <cell r="AH3752">
            <v>1</v>
          </cell>
          <cell r="AP3752">
            <v>0</v>
          </cell>
        </row>
        <row r="3753">
          <cell r="I3753">
            <v>38.1</v>
          </cell>
          <cell r="K3753">
            <v>3658444.1</v>
          </cell>
          <cell r="Q3753" t="str">
            <v>Саввон Дмитрий Петрович</v>
          </cell>
          <cell r="R3753" t="str">
            <v>Перов Егор Александрович</v>
          </cell>
          <cell r="T3753" t="str">
            <v>Винсент</v>
          </cell>
          <cell r="U3753">
            <v>0.5</v>
          </cell>
          <cell r="V3753">
            <v>0.5</v>
          </cell>
          <cell r="W3753" t="str">
            <v>Июнь</v>
          </cell>
          <cell r="AE3753" t="str">
            <v>1 комн.</v>
          </cell>
          <cell r="AF3753" t="str">
            <v>Июнь 2024</v>
          </cell>
          <cell r="AH3753">
            <v>1</v>
          </cell>
          <cell r="AP3753">
            <v>14542770.000000002</v>
          </cell>
        </row>
        <row r="3754">
          <cell r="I3754">
            <v>61.7</v>
          </cell>
          <cell r="K3754">
            <v>0</v>
          </cell>
          <cell r="Q3754" t="str">
            <v>Мазеева Лариса Викторовна</v>
          </cell>
          <cell r="R3754" t="str">
            <v/>
          </cell>
          <cell r="T3754" t="str">
            <v>ИП Кукарцева Наталия Александровна</v>
          </cell>
          <cell r="U3754">
            <v>1</v>
          </cell>
          <cell r="V3754">
            <v>1</v>
          </cell>
          <cell r="W3754" t="str">
            <v>Июнь</v>
          </cell>
          <cell r="AE3754" t="str">
            <v>2 комн.</v>
          </cell>
          <cell r="AF3754" t="str">
            <v>Июнь 2024</v>
          </cell>
          <cell r="AH3754">
            <v>1</v>
          </cell>
          <cell r="AP3754">
            <v>16381350</v>
          </cell>
        </row>
        <row r="3755">
          <cell r="I3755">
            <v>25.1</v>
          </cell>
          <cell r="K3755">
            <v>0</v>
          </cell>
          <cell r="Q3755" t="str">
            <v>Мордвинов Дмитрий Игоревич</v>
          </cell>
          <cell r="R3755" t="str">
            <v/>
          </cell>
          <cell r="T3755" t="str">
            <v>ИП Величко В.Н.</v>
          </cell>
          <cell r="U3755">
            <v>1</v>
          </cell>
          <cell r="V3755">
            <v>1</v>
          </cell>
          <cell r="W3755" t="str">
            <v>Июнь</v>
          </cell>
          <cell r="AE3755" t="str">
            <v>1 комн.(с)</v>
          </cell>
          <cell r="AF3755" t="str">
            <v>Июнь 2024</v>
          </cell>
          <cell r="AH3755">
            <v>1</v>
          </cell>
          <cell r="AP3755">
            <v>8458700</v>
          </cell>
        </row>
        <row r="3756">
          <cell r="I3756">
            <v>36.4</v>
          </cell>
          <cell r="K3756">
            <v>3147941</v>
          </cell>
          <cell r="Q3756" t="str">
            <v>Нестерова Анастасия Викторовна</v>
          </cell>
          <cell r="R3756" t="str">
            <v/>
          </cell>
          <cell r="T3756" t="str">
            <v>Ю Хаус</v>
          </cell>
          <cell r="U3756">
            <v>1</v>
          </cell>
          <cell r="V3756">
            <v>1</v>
          </cell>
          <cell r="W3756" t="str">
            <v>Июнь</v>
          </cell>
          <cell r="AE3756" t="str">
            <v>1 комн.(с)</v>
          </cell>
          <cell r="AF3756" t="str">
            <v>Июнь 2024</v>
          </cell>
          <cell r="AH3756">
            <v>1</v>
          </cell>
          <cell r="AP3756">
            <v>12513413</v>
          </cell>
        </row>
        <row r="3757">
          <cell r="I3757">
            <v>22.84</v>
          </cell>
          <cell r="K3757">
            <v>2911363</v>
          </cell>
          <cell r="Q3757" t="str">
            <v>Мордвинов Дмитрий Игоревич</v>
          </cell>
          <cell r="R3757" t="str">
            <v/>
          </cell>
          <cell r="T3757" t="str">
            <v>ООО "МОНОЛИТ-ДЕВЕЛОПМЕНТ"</v>
          </cell>
          <cell r="U3757">
            <v>1</v>
          </cell>
          <cell r="V3757">
            <v>1</v>
          </cell>
          <cell r="W3757" t="str">
            <v>Июнь</v>
          </cell>
          <cell r="AE3757" t="str">
            <v>1 комн.(с)</v>
          </cell>
          <cell r="AF3757" t="str">
            <v>Июнь 2024</v>
          </cell>
          <cell r="AH3757">
            <v>1</v>
          </cell>
          <cell r="AP3757">
            <v>11573028</v>
          </cell>
        </row>
        <row r="3758">
          <cell r="I3758">
            <v>48.83</v>
          </cell>
          <cell r="K3758">
            <v>4140173</v>
          </cell>
          <cell r="Q3758" t="str">
            <v>Хархалуп Александр Владимирович</v>
          </cell>
          <cell r="R3758" t="str">
            <v>Перов Егор Александрович</v>
          </cell>
          <cell r="T3758" t="str">
            <v>ИП Горковлюк Максим Валерьевич</v>
          </cell>
          <cell r="U3758">
            <v>0.5</v>
          </cell>
          <cell r="V3758">
            <v>0.5</v>
          </cell>
          <cell r="W3758" t="str">
            <v>Июнь</v>
          </cell>
          <cell r="AE3758" t="str">
            <v>2 комн.</v>
          </cell>
          <cell r="AF3758" t="str">
            <v>Июнь 2024</v>
          </cell>
          <cell r="AH3758">
            <v>1</v>
          </cell>
          <cell r="AP3758">
            <v>18387987</v>
          </cell>
        </row>
        <row r="3759">
          <cell r="I3759">
            <v>22.88</v>
          </cell>
          <cell r="K3759">
            <v>2852571.87</v>
          </cell>
          <cell r="Q3759" t="str">
            <v>Саввон Дмитрий Петрович</v>
          </cell>
          <cell r="R3759" t="str">
            <v/>
          </cell>
          <cell r="T3759" t="str">
            <v>ИП Матковская</v>
          </cell>
          <cell r="U3759">
            <v>1</v>
          </cell>
          <cell r="V3759">
            <v>1</v>
          </cell>
          <cell r="W3759" t="str">
            <v>Июнь</v>
          </cell>
          <cell r="AE3759" t="str">
            <v>1 комн.(с)</v>
          </cell>
          <cell r="AF3759" t="str">
            <v>Июнь 2024</v>
          </cell>
          <cell r="AH3759">
            <v>1</v>
          </cell>
          <cell r="AP3759">
            <v>11339328</v>
          </cell>
        </row>
        <row r="3760">
          <cell r="I3760">
            <v>31.3</v>
          </cell>
          <cell r="K3760">
            <v>0</v>
          </cell>
          <cell r="Q3760" t="str">
            <v>Перов Егор Александрович</v>
          </cell>
          <cell r="R3760" t="str">
            <v/>
          </cell>
          <cell r="T3760" t="str">
            <v>Элитный Сочи</v>
          </cell>
          <cell r="U3760">
            <v>1</v>
          </cell>
          <cell r="V3760">
            <v>1</v>
          </cell>
          <cell r="W3760" t="str">
            <v>Июнь</v>
          </cell>
          <cell r="AE3760" t="str">
            <v>1 комн.(с)</v>
          </cell>
          <cell r="AF3760" t="str">
            <v>Июнь 2024</v>
          </cell>
          <cell r="AH3760">
            <v>1</v>
          </cell>
          <cell r="AP3760">
            <v>9990960</v>
          </cell>
        </row>
        <row r="3761">
          <cell r="I3761">
            <v>22.88</v>
          </cell>
          <cell r="K3761">
            <v>2936031</v>
          </cell>
          <cell r="Q3761" t="str">
            <v>Мордвинов Дмитрий Игоревич</v>
          </cell>
          <cell r="R3761" t="str">
            <v/>
          </cell>
          <cell r="T3761" t="str">
            <v>Элитный Сочи</v>
          </cell>
          <cell r="U3761">
            <v>1</v>
          </cell>
          <cell r="V3761">
            <v>1</v>
          </cell>
          <cell r="W3761" t="str">
            <v>Июнь</v>
          </cell>
          <cell r="AE3761" t="str">
            <v>1 комн.(с)</v>
          </cell>
          <cell r="AF3761" t="str">
            <v>Июнь 2024</v>
          </cell>
          <cell r="AH3761">
            <v>1</v>
          </cell>
          <cell r="AP3761">
            <v>11671088</v>
          </cell>
        </row>
        <row r="3762">
          <cell r="I3762">
            <v>22.78</v>
          </cell>
          <cell r="K3762">
            <v>0</v>
          </cell>
          <cell r="Q3762" t="str">
            <v>Малхосьянц Юлия Владимировна</v>
          </cell>
          <cell r="R3762" t="str">
            <v/>
          </cell>
          <cell r="T3762" t="str">
            <v>ИП Булатецкий</v>
          </cell>
          <cell r="U3762">
            <v>1</v>
          </cell>
          <cell r="V3762">
            <v>1</v>
          </cell>
          <cell r="W3762" t="str">
            <v>Июнь</v>
          </cell>
          <cell r="AE3762" t="str">
            <v>1 комн.(с)</v>
          </cell>
          <cell r="AF3762" t="str">
            <v>Июнь 2024</v>
          </cell>
          <cell r="AH3762">
            <v>1</v>
          </cell>
          <cell r="AP3762">
            <v>9676944</v>
          </cell>
        </row>
        <row r="3763">
          <cell r="I3763">
            <v>25.3</v>
          </cell>
          <cell r="K3763">
            <v>0</v>
          </cell>
          <cell r="Q3763" t="str">
            <v>Вахничева Екатерина Анатольевна</v>
          </cell>
          <cell r="R3763" t="str">
            <v/>
          </cell>
          <cell r="T3763" t="str">
            <v>Авентин и Компаньон</v>
          </cell>
          <cell r="U3763">
            <v>1</v>
          </cell>
          <cell r="V3763">
            <v>1</v>
          </cell>
          <cell r="W3763" t="str">
            <v>Июнь</v>
          </cell>
          <cell r="AE3763" t="str">
            <v>1 комн.(с)</v>
          </cell>
          <cell r="AF3763" t="str">
            <v>Июнь 2024</v>
          </cell>
          <cell r="AH3763">
            <v>1</v>
          </cell>
          <cell r="AP3763">
            <v>8265510</v>
          </cell>
        </row>
        <row r="3764">
          <cell r="I3764">
            <v>38.14</v>
          </cell>
          <cell r="K3764">
            <v>4599234</v>
          </cell>
          <cell r="Q3764" t="str">
            <v>Нестерова Анастасия Викторовна</v>
          </cell>
          <cell r="R3764" t="str">
            <v/>
          </cell>
          <cell r="T3764" t="str">
            <v>ип Анисимов</v>
          </cell>
          <cell r="U3764">
            <v>1</v>
          </cell>
          <cell r="V3764">
            <v>1</v>
          </cell>
          <cell r="W3764" t="str">
            <v>Июнь</v>
          </cell>
          <cell r="AE3764" t="str">
            <v>1 комн.</v>
          </cell>
          <cell r="AF3764" t="str">
            <v>Июнь 2024</v>
          </cell>
          <cell r="AH3764">
            <v>1</v>
          </cell>
          <cell r="AP3764">
            <v>18282401</v>
          </cell>
        </row>
        <row r="3765">
          <cell r="I3765">
            <v>26.4</v>
          </cell>
          <cell r="K3765">
            <v>0</v>
          </cell>
          <cell r="Q3765" t="str">
            <v>Зайцева Наталья Алексеевна</v>
          </cell>
          <cell r="R3765" t="str">
            <v>Соломина Олеся Леонидовна</v>
          </cell>
          <cell r="T3765" t="str">
            <v>нет</v>
          </cell>
          <cell r="U3765">
            <v>0.5</v>
          </cell>
          <cell r="V3765">
            <v>0</v>
          </cell>
          <cell r="W3765" t="str">
            <v>Июнь</v>
          </cell>
          <cell r="AE3765" t="str">
            <v>1 комн.(с)</v>
          </cell>
          <cell r="AF3765" t="str">
            <v>Июнь 2024</v>
          </cell>
          <cell r="AH3765">
            <v>0.5</v>
          </cell>
          <cell r="AP3765">
            <v>4352040</v>
          </cell>
        </row>
        <row r="3766">
          <cell r="I3766">
            <v>31.5</v>
          </cell>
          <cell r="K3766">
            <v>0</v>
          </cell>
          <cell r="Q3766" t="str">
            <v>Малхосьянц Юлия Владимировна</v>
          </cell>
          <cell r="R3766" t="str">
            <v/>
          </cell>
          <cell r="T3766" t="str">
            <v>ИП Булатецкий</v>
          </cell>
          <cell r="U3766">
            <v>1</v>
          </cell>
          <cell r="V3766">
            <v>1</v>
          </cell>
          <cell r="W3766" t="str">
            <v>Июнь</v>
          </cell>
          <cell r="AE3766" t="str">
            <v>1 комн.(с)</v>
          </cell>
          <cell r="AF3766" t="str">
            <v>Июнь 2024</v>
          </cell>
          <cell r="AH3766">
            <v>1</v>
          </cell>
          <cell r="AP3766">
            <v>10372950</v>
          </cell>
        </row>
        <row r="3767">
          <cell r="I3767">
            <v>25.3</v>
          </cell>
          <cell r="K3767">
            <v>0</v>
          </cell>
          <cell r="Q3767" t="str">
            <v>Саввон Дмитрий Петрович</v>
          </cell>
          <cell r="R3767" t="str">
            <v>Романовский Григорий Григорьевич</v>
          </cell>
          <cell r="T3767" t="str">
            <v>ООО Сочи Недвижимость</v>
          </cell>
          <cell r="U3767">
            <v>0.5</v>
          </cell>
          <cell r="V3767">
            <v>0.5</v>
          </cell>
          <cell r="W3767" t="str">
            <v>Июнь</v>
          </cell>
          <cell r="AE3767" t="str">
            <v>1 комн.(с)</v>
          </cell>
          <cell r="AF3767" t="str">
            <v>Июнь 2024</v>
          </cell>
          <cell r="AH3767">
            <v>1</v>
          </cell>
          <cell r="AP3767">
            <v>8214910</v>
          </cell>
        </row>
        <row r="3768">
          <cell r="I3768">
            <v>25.8</v>
          </cell>
          <cell r="K3768">
            <v>0</v>
          </cell>
          <cell r="Q3768" t="str">
            <v>Малхосьянц Юлия Владимировна</v>
          </cell>
          <cell r="R3768" t="str">
            <v/>
          </cell>
          <cell r="T3768" t="str">
            <v>ИП Леонтьев</v>
          </cell>
          <cell r="U3768">
            <v>1</v>
          </cell>
          <cell r="V3768">
            <v>1</v>
          </cell>
          <cell r="W3768" t="str">
            <v>Июнь</v>
          </cell>
          <cell r="AE3768" t="str">
            <v>1 комн.(с)</v>
          </cell>
          <cell r="AF3768" t="str">
            <v>Июнь 2024</v>
          </cell>
          <cell r="AH3768">
            <v>1</v>
          </cell>
          <cell r="AP3768">
            <v>8119260</v>
          </cell>
        </row>
        <row r="3769">
          <cell r="I3769">
            <v>25.1</v>
          </cell>
          <cell r="K3769">
            <v>0</v>
          </cell>
          <cell r="Q3769" t="str">
            <v>Мордвинов Дмитрий Игоревич</v>
          </cell>
          <cell r="R3769" t="str">
            <v/>
          </cell>
          <cell r="T3769" t="str">
            <v>ИП Величко В.Н.</v>
          </cell>
          <cell r="U3769">
            <v>1</v>
          </cell>
          <cell r="V3769">
            <v>1</v>
          </cell>
          <cell r="W3769" t="str">
            <v>Июнь</v>
          </cell>
          <cell r="AE3769" t="str">
            <v>1 комн.(с)</v>
          </cell>
          <cell r="AF3769" t="str">
            <v>Июнь 2024</v>
          </cell>
          <cell r="AH3769">
            <v>1</v>
          </cell>
          <cell r="AP3769">
            <v>8458700</v>
          </cell>
        </row>
        <row r="3770">
          <cell r="I3770">
            <v>31.5</v>
          </cell>
          <cell r="K3770">
            <v>0</v>
          </cell>
          <cell r="Q3770" t="str">
            <v>Мазеева Лариса Викторовна</v>
          </cell>
          <cell r="R3770" t="str">
            <v/>
          </cell>
          <cell r="T3770" t="str">
            <v>АН Лето</v>
          </cell>
          <cell r="U3770">
            <v>1</v>
          </cell>
          <cell r="V3770">
            <v>1</v>
          </cell>
          <cell r="W3770" t="str">
            <v>Июнь</v>
          </cell>
          <cell r="AE3770" t="str">
            <v>1 комн.(с)</v>
          </cell>
          <cell r="AF3770" t="str">
            <v>Июнь 2024</v>
          </cell>
          <cell r="AH3770">
            <v>1</v>
          </cell>
          <cell r="AP3770">
            <v>10817100</v>
          </cell>
        </row>
        <row r="3771">
          <cell r="I3771">
            <v>48.38</v>
          </cell>
          <cell r="K3771">
            <v>0</v>
          </cell>
          <cell r="Q3771" t="str">
            <v>Огнева Ольга Александровна</v>
          </cell>
          <cell r="R3771" t="str">
            <v/>
          </cell>
          <cell r="T3771" t="str">
            <v>Управление</v>
          </cell>
          <cell r="U3771">
            <v>1</v>
          </cell>
          <cell r="V3771">
            <v>1</v>
          </cell>
          <cell r="W3771" t="str">
            <v>Июнь</v>
          </cell>
          <cell r="AE3771" t="str">
            <v>2 комн.</v>
          </cell>
          <cell r="AF3771" t="str">
            <v>Июнь 2024</v>
          </cell>
          <cell r="AH3771">
            <v>1</v>
          </cell>
          <cell r="AP3771">
            <v>16589502</v>
          </cell>
        </row>
        <row r="3772">
          <cell r="I3772">
            <v>23.64</v>
          </cell>
          <cell r="K3772">
            <v>3082916.37</v>
          </cell>
          <cell r="Q3772" t="str">
            <v>Перов Егор Александрович</v>
          </cell>
          <cell r="R3772" t="str">
            <v/>
          </cell>
          <cell r="T3772" t="str">
            <v>ИП Торовин</v>
          </cell>
          <cell r="U3772">
            <v>1</v>
          </cell>
          <cell r="V3772">
            <v>1</v>
          </cell>
          <cell r="W3772" t="str">
            <v>Июнь</v>
          </cell>
          <cell r="AE3772" t="str">
            <v>1 комн.(с)</v>
          </cell>
          <cell r="AF3772" t="str">
            <v>Июнь 2024</v>
          </cell>
          <cell r="AH3772">
            <v>1</v>
          </cell>
          <cell r="AP3772">
            <v>12254976</v>
          </cell>
        </row>
        <row r="3773">
          <cell r="I3773">
            <v>23.57</v>
          </cell>
          <cell r="K3773">
            <v>0</v>
          </cell>
          <cell r="Q3773" t="str">
            <v>Антоневич Татьяна Юрьевна</v>
          </cell>
          <cell r="R3773" t="str">
            <v>Кетько Даниил Андреевич</v>
          </cell>
          <cell r="T3773" t="str">
            <v>ИП Лимонова Дарья</v>
          </cell>
          <cell r="U3773">
            <v>0.5</v>
          </cell>
          <cell r="V3773">
            <v>0.5</v>
          </cell>
          <cell r="W3773" t="str">
            <v>Июнь</v>
          </cell>
          <cell r="AE3773" t="str">
            <v>1 комн.(с)</v>
          </cell>
          <cell r="AF3773" t="str">
            <v>Июнь 2024</v>
          </cell>
          <cell r="AH3773">
            <v>1</v>
          </cell>
          <cell r="AP3773">
            <v>0</v>
          </cell>
        </row>
        <row r="3774">
          <cell r="I3774">
            <v>24.8</v>
          </cell>
          <cell r="K3774">
            <v>0</v>
          </cell>
          <cell r="Q3774" t="str">
            <v>Путилина Ольга Ивановна</v>
          </cell>
          <cell r="R3774" t="str">
            <v/>
          </cell>
          <cell r="T3774" t="str">
            <v>ООО Имедиа Софт</v>
          </cell>
          <cell r="U3774">
            <v>1</v>
          </cell>
          <cell r="V3774">
            <v>1</v>
          </cell>
          <cell r="W3774" t="str">
            <v>Июнь</v>
          </cell>
          <cell r="AE3774" t="str">
            <v>1 комн.(с)</v>
          </cell>
          <cell r="AF3774" t="str">
            <v>Июнь 2024</v>
          </cell>
          <cell r="AH3774">
            <v>1</v>
          </cell>
          <cell r="AP3774">
            <v>8186480</v>
          </cell>
        </row>
        <row r="3775">
          <cell r="I3775">
            <v>34.24</v>
          </cell>
          <cell r="K3775">
            <v>3273627.85</v>
          </cell>
          <cell r="Q3775" t="str">
            <v>Мазеева Лариса Викторовна</v>
          </cell>
          <cell r="R3775" t="str">
            <v/>
          </cell>
          <cell r="T3775" t="str">
            <v>нет</v>
          </cell>
          <cell r="U3775">
            <v>1</v>
          </cell>
          <cell r="V3775">
            <v>0</v>
          </cell>
          <cell r="W3775" t="str">
            <v>Июнь</v>
          </cell>
          <cell r="AE3775" t="str">
            <v>1 комн.</v>
          </cell>
          <cell r="AF3775" t="str">
            <v>Июнь 2024</v>
          </cell>
          <cell r="AH3775">
            <v>1</v>
          </cell>
          <cell r="AP3775">
            <v>13013004.790000001</v>
          </cell>
        </row>
        <row r="3776">
          <cell r="I3776">
            <v>25.3</v>
          </cell>
          <cell r="K3776">
            <v>0</v>
          </cell>
          <cell r="Q3776" t="str">
            <v>Жерихов Иван Борисович</v>
          </cell>
          <cell r="R3776" t="str">
            <v/>
          </cell>
          <cell r="T3776" t="str">
            <v>Винсент</v>
          </cell>
          <cell r="U3776">
            <v>1</v>
          </cell>
          <cell r="V3776">
            <v>1</v>
          </cell>
          <cell r="W3776" t="str">
            <v>Июнь</v>
          </cell>
          <cell r="AE3776" t="str">
            <v>1 комн.(с)</v>
          </cell>
          <cell r="AF3776" t="str">
            <v>Июнь 2024</v>
          </cell>
          <cell r="AH3776">
            <v>1</v>
          </cell>
          <cell r="AP3776">
            <v>8341410</v>
          </cell>
        </row>
        <row r="3777">
          <cell r="I3777">
            <v>23.65</v>
          </cell>
          <cell r="K3777">
            <v>0</v>
          </cell>
          <cell r="Q3777" t="str">
            <v>Труфанов Александр Сергеевич</v>
          </cell>
          <cell r="R3777" t="str">
            <v/>
          </cell>
          <cell r="T3777" t="str">
            <v>ИП Быкова Елена</v>
          </cell>
          <cell r="U3777">
            <v>1</v>
          </cell>
          <cell r="V3777">
            <v>1</v>
          </cell>
          <cell r="W3777" t="str">
            <v>Июнь</v>
          </cell>
          <cell r="AE3777" t="str">
            <v>1 комн.(с)</v>
          </cell>
          <cell r="AF3777" t="str">
            <v>Июнь 2024</v>
          </cell>
          <cell r="AH3777">
            <v>1</v>
          </cell>
          <cell r="AP3777">
            <v>10228040</v>
          </cell>
        </row>
        <row r="3778">
          <cell r="I3778">
            <v>31.5</v>
          </cell>
          <cell r="K3778">
            <v>0</v>
          </cell>
          <cell r="Q3778" t="str">
            <v>Матушко Оксана Витальевна</v>
          </cell>
          <cell r="R3778" t="str">
            <v>Вахничева Екатерина Анатольевна</v>
          </cell>
          <cell r="T3778" t="str">
            <v>Индивидуальный предприниматель Людмила Сергеевна Железнова</v>
          </cell>
          <cell r="U3778">
            <v>0.5</v>
          </cell>
          <cell r="V3778">
            <v>0.5</v>
          </cell>
          <cell r="W3778" t="str">
            <v>Июнь</v>
          </cell>
          <cell r="AE3778" t="str">
            <v>1 комн.(с)</v>
          </cell>
          <cell r="AF3778" t="str">
            <v>Июнь 2024</v>
          </cell>
          <cell r="AH3778">
            <v>1</v>
          </cell>
          <cell r="AP3778">
            <v>10357200</v>
          </cell>
        </row>
        <row r="3779">
          <cell r="I3779">
            <v>23.71</v>
          </cell>
          <cell r="K3779">
            <v>2967982.5</v>
          </cell>
          <cell r="Q3779" t="str">
            <v>Скорняк Екатерина Дмитриевна</v>
          </cell>
          <cell r="R3779" t="str">
            <v/>
          </cell>
          <cell r="T3779" t="str">
            <v>Ип Анкушев</v>
          </cell>
          <cell r="U3779">
            <v>1</v>
          </cell>
          <cell r="V3779">
            <v>1</v>
          </cell>
          <cell r="W3779" t="str">
            <v>Июнь</v>
          </cell>
          <cell r="AE3779" t="str">
            <v>1 комн.(с)</v>
          </cell>
          <cell r="AF3779" t="str">
            <v>Июнь 2024</v>
          </cell>
          <cell r="AH3779">
            <v>1</v>
          </cell>
          <cell r="AP3779">
            <v>11798096</v>
          </cell>
        </row>
        <row r="3780">
          <cell r="I3780">
            <v>25.3</v>
          </cell>
          <cell r="K3780">
            <v>0</v>
          </cell>
          <cell r="Q3780" t="str">
            <v>Труфанов Александр Сергеевич</v>
          </cell>
          <cell r="R3780" t="str">
            <v/>
          </cell>
          <cell r="T3780" t="str">
            <v>ИП Москва Марина Вадимовна</v>
          </cell>
          <cell r="U3780">
            <v>1</v>
          </cell>
          <cell r="V3780">
            <v>1</v>
          </cell>
          <cell r="W3780" t="str">
            <v>Июнь</v>
          </cell>
          <cell r="AE3780" t="str">
            <v>1 комн.(с)</v>
          </cell>
          <cell r="AF3780" t="str">
            <v>Июнь 2024</v>
          </cell>
          <cell r="AH3780">
            <v>1</v>
          </cell>
          <cell r="AP3780">
            <v>8252860</v>
          </cell>
        </row>
        <row r="3781">
          <cell r="I3781">
            <v>25.3</v>
          </cell>
          <cell r="K3781">
            <v>0</v>
          </cell>
          <cell r="Q3781" t="str">
            <v>Мазеева Лариса Викторовна</v>
          </cell>
          <cell r="R3781" t="str">
            <v/>
          </cell>
          <cell r="T3781" t="str">
            <v>лидер</v>
          </cell>
          <cell r="U3781">
            <v>1</v>
          </cell>
          <cell r="V3781">
            <v>1</v>
          </cell>
          <cell r="W3781" t="str">
            <v>Июнь</v>
          </cell>
          <cell r="AE3781" t="str">
            <v>1 комн.(с)</v>
          </cell>
          <cell r="AF3781" t="str">
            <v>Июнь 2024</v>
          </cell>
          <cell r="AH3781">
            <v>1</v>
          </cell>
          <cell r="AP3781">
            <v>8297910</v>
          </cell>
        </row>
        <row r="3782">
          <cell r="I3782">
            <v>25.3</v>
          </cell>
          <cell r="K3782">
            <v>0</v>
          </cell>
          <cell r="Q3782" t="str">
            <v>Нестерова Анастасия Викторовна</v>
          </cell>
          <cell r="R3782" t="str">
            <v/>
          </cell>
          <cell r="T3782" t="str">
            <v>ип Анисимов Денис</v>
          </cell>
          <cell r="U3782">
            <v>1</v>
          </cell>
          <cell r="V3782">
            <v>1</v>
          </cell>
          <cell r="W3782" t="str">
            <v>Июнь</v>
          </cell>
          <cell r="AE3782" t="str">
            <v>1 комн.(с)</v>
          </cell>
          <cell r="AF3782" t="str">
            <v>Июнь 2024</v>
          </cell>
          <cell r="AH3782">
            <v>1</v>
          </cell>
          <cell r="AP3782">
            <v>8341410</v>
          </cell>
        </row>
        <row r="3783">
          <cell r="I3783">
            <v>38.020000000000003</v>
          </cell>
          <cell r="K3783">
            <v>0</v>
          </cell>
          <cell r="Q3783" t="str">
            <v>Нестерова Анастасия Викторовна</v>
          </cell>
          <cell r="R3783" t="str">
            <v>Скорняк Екатерина Дмитриевна</v>
          </cell>
          <cell r="T3783" t="str">
            <v>ИП Точилова Ольга Евгеньевна</v>
          </cell>
          <cell r="U3783">
            <v>0.5</v>
          </cell>
          <cell r="V3783">
            <v>0.5</v>
          </cell>
          <cell r="W3783" t="str">
            <v>Июнь</v>
          </cell>
          <cell r="AE3783" t="str">
            <v>1 комн.</v>
          </cell>
          <cell r="AF3783" t="str">
            <v>Июнь 2024</v>
          </cell>
          <cell r="AH3783">
            <v>1</v>
          </cell>
          <cell r="AP3783">
            <v>13911518</v>
          </cell>
        </row>
        <row r="3784">
          <cell r="I3784">
            <v>30.5</v>
          </cell>
          <cell r="K3784">
            <v>4976410.5</v>
          </cell>
          <cell r="Q3784" t="str">
            <v>Саввон Дмитрий Петрович</v>
          </cell>
          <cell r="R3784" t="str">
            <v>Свядощ Дарья Дмитриевна</v>
          </cell>
          <cell r="T3784" t="str">
            <v>ИП Антонов</v>
          </cell>
          <cell r="U3784">
            <v>0.5</v>
          </cell>
          <cell r="V3784">
            <v>0.5</v>
          </cell>
          <cell r="W3784" t="str">
            <v>Июнь</v>
          </cell>
          <cell r="AE3784" t="str">
            <v>1 комн.(с)</v>
          </cell>
          <cell r="AF3784" t="str">
            <v>Июнь 2024</v>
          </cell>
          <cell r="AH3784">
            <v>1</v>
          </cell>
          <cell r="AP3784">
            <v>11556450</v>
          </cell>
        </row>
        <row r="3785">
          <cell r="I3785">
            <v>25.1</v>
          </cell>
          <cell r="K3785">
            <v>0</v>
          </cell>
          <cell r="Q3785" t="str">
            <v>Гогшелидзе Гурам Николаевич</v>
          </cell>
          <cell r="R3785" t="str">
            <v/>
          </cell>
          <cell r="T3785" t="str">
            <v>Элитный Сочи</v>
          </cell>
          <cell r="U3785">
            <v>1</v>
          </cell>
          <cell r="V3785">
            <v>1</v>
          </cell>
          <cell r="W3785" t="str">
            <v>Июнь</v>
          </cell>
          <cell r="AE3785" t="str">
            <v>1 комн.(с)</v>
          </cell>
          <cell r="AF3785" t="str">
            <v>Июнь 2024</v>
          </cell>
          <cell r="AH3785">
            <v>1</v>
          </cell>
          <cell r="AP3785">
            <v>7545060</v>
          </cell>
        </row>
        <row r="3786">
          <cell r="I3786">
            <v>38.020000000000003</v>
          </cell>
          <cell r="K3786">
            <v>3817536.46</v>
          </cell>
          <cell r="Q3786" t="str">
            <v>Антоневич Татьяна Юрьевна</v>
          </cell>
          <cell r="R3786" t="str">
            <v>Кетько Даниил Андреевич</v>
          </cell>
          <cell r="T3786" t="str">
            <v>АН Лето</v>
          </cell>
          <cell r="U3786">
            <v>0.5</v>
          </cell>
          <cell r="V3786">
            <v>0.5</v>
          </cell>
          <cell r="W3786" t="str">
            <v>Июнь</v>
          </cell>
          <cell r="AE3786" t="str">
            <v>1 комн.</v>
          </cell>
          <cell r="AF3786" t="str">
            <v>Июнь 2024</v>
          </cell>
          <cell r="AH3786">
            <v>1</v>
          </cell>
          <cell r="AP3786">
            <v>15175182.16</v>
          </cell>
        </row>
        <row r="3787">
          <cell r="I3787">
            <v>61.7</v>
          </cell>
          <cell r="K3787">
            <v>0</v>
          </cell>
          <cell r="Q3787" t="str">
            <v>Путилина Ольга Ивановна</v>
          </cell>
          <cell r="R3787" t="str">
            <v/>
          </cell>
          <cell r="T3787" t="str">
            <v>ИП Вакорина Анастасия Вениаминовна</v>
          </cell>
          <cell r="U3787">
            <v>1</v>
          </cell>
          <cell r="V3787">
            <v>1</v>
          </cell>
          <cell r="W3787" t="str">
            <v>Июнь</v>
          </cell>
          <cell r="AE3787" t="str">
            <v>2 комн.</v>
          </cell>
          <cell r="AF3787" t="str">
            <v>Июнь 2024</v>
          </cell>
          <cell r="AH3787">
            <v>1</v>
          </cell>
          <cell r="AP3787">
            <v>16443050</v>
          </cell>
        </row>
        <row r="3788">
          <cell r="I3788">
            <v>22.88</v>
          </cell>
          <cell r="K3788">
            <v>0</v>
          </cell>
          <cell r="Q3788" t="str">
            <v>Жерихов Иван Борисович</v>
          </cell>
          <cell r="R3788" t="str">
            <v/>
          </cell>
          <cell r="T3788" t="str">
            <v>ИП Полищук Всеволод</v>
          </cell>
          <cell r="U3788">
            <v>1</v>
          </cell>
          <cell r="V3788">
            <v>1</v>
          </cell>
          <cell r="W3788" t="str">
            <v>Июнь</v>
          </cell>
          <cell r="AE3788" t="str">
            <v>1 комн.(с)</v>
          </cell>
          <cell r="AF3788" t="str">
            <v>Июнь 2024</v>
          </cell>
          <cell r="AH3788">
            <v>1</v>
          </cell>
          <cell r="AP3788">
            <v>9609600</v>
          </cell>
        </row>
        <row r="3789">
          <cell r="I3789">
            <v>48.71</v>
          </cell>
          <cell r="K3789">
            <v>0</v>
          </cell>
          <cell r="Q3789" t="str">
            <v>Скорняк Екатерина Дмитриевна</v>
          </cell>
          <cell r="R3789" t="str">
            <v/>
          </cell>
          <cell r="T3789" t="str">
            <v>Самолет +</v>
          </cell>
          <cell r="U3789">
            <v>1</v>
          </cell>
          <cell r="V3789">
            <v>1</v>
          </cell>
          <cell r="W3789" t="str">
            <v>Июнь</v>
          </cell>
          <cell r="AE3789" t="str">
            <v>2 комн.</v>
          </cell>
          <cell r="AF3789" t="str">
            <v>Июнь 2024</v>
          </cell>
          <cell r="AH3789">
            <v>1</v>
          </cell>
          <cell r="AP3789">
            <v>19717808</v>
          </cell>
        </row>
        <row r="3790">
          <cell r="I3790">
            <v>24.6</v>
          </cell>
          <cell r="K3790">
            <v>0</v>
          </cell>
          <cell r="Q3790" t="str">
            <v>Антоневич Татьяна Юрьевна</v>
          </cell>
          <cell r="R3790" t="str">
            <v/>
          </cell>
          <cell r="T3790" t="str">
            <v>ИП Ткачева Эльвира Сергеевна</v>
          </cell>
          <cell r="U3790">
            <v>1</v>
          </cell>
          <cell r="V3790">
            <v>1</v>
          </cell>
          <cell r="W3790" t="str">
            <v>Июнь</v>
          </cell>
          <cell r="AE3790" t="str">
            <v>1 комн.(с)</v>
          </cell>
          <cell r="AF3790" t="str">
            <v>Июнь 2024</v>
          </cell>
          <cell r="AH3790">
            <v>1</v>
          </cell>
          <cell r="AP3790">
            <v>8120460</v>
          </cell>
        </row>
        <row r="3791">
          <cell r="I3791">
            <v>24.6</v>
          </cell>
          <cell r="K3791">
            <v>2368340.4</v>
          </cell>
          <cell r="Q3791" t="str">
            <v>Скорняк Екатерина Дмитриевна</v>
          </cell>
          <cell r="R3791" t="str">
            <v/>
          </cell>
          <cell r="T3791" t="str">
            <v>ипиТочилова</v>
          </cell>
          <cell r="U3791">
            <v>1</v>
          </cell>
          <cell r="V3791">
            <v>1</v>
          </cell>
          <cell r="W3791" t="str">
            <v>Июнь</v>
          </cell>
          <cell r="AE3791" t="str">
            <v>1 комн.(с)</v>
          </cell>
          <cell r="AF3791" t="str">
            <v>Июнь 2024</v>
          </cell>
          <cell r="AH3791">
            <v>1</v>
          </cell>
          <cell r="AP3791">
            <v>9414420</v>
          </cell>
        </row>
        <row r="3792">
          <cell r="I3792">
            <v>42.94</v>
          </cell>
          <cell r="K3792">
            <v>0</v>
          </cell>
          <cell r="Q3792" t="str">
            <v>Кетько Даниил Андреевич</v>
          </cell>
          <cell r="R3792" t="str">
            <v/>
          </cell>
          <cell r="T3792" t="str">
            <v>ИП Величко</v>
          </cell>
          <cell r="U3792">
            <v>1</v>
          </cell>
          <cell r="V3792">
            <v>1</v>
          </cell>
          <cell r="W3792" t="str">
            <v>Июнь</v>
          </cell>
          <cell r="AE3792" t="str">
            <v>2 комн.</v>
          </cell>
          <cell r="AF3792" t="str">
            <v>Июнь 2024</v>
          </cell>
          <cell r="AH3792">
            <v>1</v>
          </cell>
          <cell r="AP3792">
            <v>16789540</v>
          </cell>
        </row>
        <row r="3793">
          <cell r="I3793">
            <v>22.92</v>
          </cell>
          <cell r="K3793">
            <v>2871973.54</v>
          </cell>
          <cell r="Q3793" t="str">
            <v>Саввон Дмитрий Петрович</v>
          </cell>
          <cell r="R3793" t="str">
            <v/>
          </cell>
          <cell r="T3793" t="str">
            <v>ИП Матковская</v>
          </cell>
          <cell r="U3793">
            <v>1</v>
          </cell>
          <cell r="V3793">
            <v>1</v>
          </cell>
          <cell r="W3793" t="str">
            <v>Июнь</v>
          </cell>
          <cell r="AE3793" t="str">
            <v>1 комн.(с)</v>
          </cell>
          <cell r="AF3793" t="str">
            <v>Июнь 2024</v>
          </cell>
          <cell r="AH3793">
            <v>1</v>
          </cell>
          <cell r="AP3793">
            <v>11416452</v>
          </cell>
        </row>
        <row r="3794">
          <cell r="I3794">
            <v>23.11</v>
          </cell>
          <cell r="K3794">
            <v>0</v>
          </cell>
          <cell r="Q3794" t="str">
            <v>Чинаев Станислав Сергеевич</v>
          </cell>
          <cell r="R3794" t="str">
            <v/>
          </cell>
          <cell r="T3794" t="str">
            <v>ИП Плетнев Марк Михайлович</v>
          </cell>
          <cell r="U3794">
            <v>1</v>
          </cell>
          <cell r="V3794">
            <v>1</v>
          </cell>
          <cell r="W3794" t="str">
            <v>Июнь</v>
          </cell>
          <cell r="AE3794" t="str">
            <v>1 комн.(с)</v>
          </cell>
          <cell r="AF3794" t="str">
            <v>Июнь 2024</v>
          </cell>
          <cell r="AH3794">
            <v>1</v>
          </cell>
          <cell r="AP3794">
            <v>9907257</v>
          </cell>
        </row>
        <row r="3795">
          <cell r="I3795">
            <v>25.3</v>
          </cell>
          <cell r="K3795">
            <v>0</v>
          </cell>
          <cell r="Q3795" t="str">
            <v>Соломина Олеся Леонидовна</v>
          </cell>
          <cell r="R3795" t="str">
            <v/>
          </cell>
          <cell r="T3795" t="str">
            <v>ИП Цепелев</v>
          </cell>
          <cell r="U3795">
            <v>1</v>
          </cell>
          <cell r="V3795">
            <v>1</v>
          </cell>
          <cell r="W3795" t="str">
            <v>Июнь</v>
          </cell>
          <cell r="AE3795" t="str">
            <v>1 комн.(с)</v>
          </cell>
          <cell r="AF3795" t="str">
            <v>Июнь 2024</v>
          </cell>
          <cell r="AH3795">
            <v>1</v>
          </cell>
          <cell r="AP3795">
            <v>8392010</v>
          </cell>
        </row>
        <row r="3796">
          <cell r="I3796">
            <v>25.3</v>
          </cell>
          <cell r="K3796">
            <v>0</v>
          </cell>
          <cell r="Q3796" t="str">
            <v>Огнева Ольга Александровна</v>
          </cell>
          <cell r="R3796" t="str">
            <v/>
          </cell>
          <cell r="T3796" t="str">
            <v>Управление</v>
          </cell>
          <cell r="U3796">
            <v>1</v>
          </cell>
          <cell r="V3796">
            <v>1</v>
          </cell>
          <cell r="W3796" t="str">
            <v>Июнь</v>
          </cell>
          <cell r="AE3796" t="str">
            <v>1 комн.(с)</v>
          </cell>
          <cell r="AF3796" t="str">
            <v>Июнь 2024</v>
          </cell>
          <cell r="AH3796">
            <v>1</v>
          </cell>
          <cell r="AP3796">
            <v>8467910</v>
          </cell>
        </row>
        <row r="3797">
          <cell r="I3797">
            <v>35.1</v>
          </cell>
          <cell r="K3797">
            <v>3266185</v>
          </cell>
          <cell r="Q3797" t="str">
            <v>Труфанов Александр Сергеевич</v>
          </cell>
          <cell r="R3797" t="str">
            <v/>
          </cell>
          <cell r="T3797" t="str">
            <v>Ип Рощин</v>
          </cell>
          <cell r="U3797">
            <v>1</v>
          </cell>
          <cell r="V3797">
            <v>1</v>
          </cell>
          <cell r="W3797" t="str">
            <v>Июнь</v>
          </cell>
          <cell r="AE3797" t="str">
            <v>1 комн.(с)</v>
          </cell>
          <cell r="AF3797" t="str">
            <v>Июнь 2024</v>
          </cell>
          <cell r="AH3797">
            <v>1</v>
          </cell>
          <cell r="AP3797">
            <v>12983490</v>
          </cell>
        </row>
        <row r="3798">
          <cell r="I3798">
            <v>24.6</v>
          </cell>
          <cell r="K3798">
            <v>2368340.4</v>
          </cell>
          <cell r="Q3798" t="str">
            <v>Скорняк Екатерина Дмитриевна</v>
          </cell>
          <cell r="R3798" t="str">
            <v/>
          </cell>
          <cell r="T3798" t="str">
            <v>Точилова ип</v>
          </cell>
          <cell r="U3798">
            <v>1</v>
          </cell>
          <cell r="V3798">
            <v>1</v>
          </cell>
          <cell r="W3798" t="str">
            <v>Июнь</v>
          </cell>
          <cell r="AE3798" t="str">
            <v>1 комн.(с)</v>
          </cell>
          <cell r="AF3798" t="str">
            <v>Июнь 2024</v>
          </cell>
          <cell r="AH3798">
            <v>1</v>
          </cell>
          <cell r="AP3798">
            <v>9414420</v>
          </cell>
        </row>
        <row r="3799">
          <cell r="I3799">
            <v>48</v>
          </cell>
          <cell r="K3799">
            <v>0</v>
          </cell>
          <cell r="Q3799" t="str">
            <v>Лобко Валерия Сергеевна</v>
          </cell>
          <cell r="R3799" t="str">
            <v/>
          </cell>
          <cell r="T3799" t="str">
            <v>ИП Поливанов</v>
          </cell>
          <cell r="U3799">
            <v>1</v>
          </cell>
          <cell r="V3799">
            <v>1</v>
          </cell>
          <cell r="W3799" t="str">
            <v>Июнь</v>
          </cell>
          <cell r="AE3799" t="str">
            <v>1 комн.</v>
          </cell>
          <cell r="AF3799" t="str">
            <v>Июнь 2024</v>
          </cell>
          <cell r="AH3799">
            <v>1</v>
          </cell>
          <cell r="AP3799">
            <v>14160000</v>
          </cell>
        </row>
        <row r="3800">
          <cell r="I3800">
            <v>31.3</v>
          </cell>
          <cell r="K3800">
            <v>0</v>
          </cell>
          <cell r="Q3800" t="str">
            <v>Демьянов Владислав Гарикович</v>
          </cell>
          <cell r="R3800" t="str">
            <v/>
          </cell>
          <cell r="T3800" t="str">
            <v>ИП Ткачева Эльвира Сергеевна</v>
          </cell>
          <cell r="U3800">
            <v>1</v>
          </cell>
          <cell r="V3800">
            <v>1</v>
          </cell>
          <cell r="W3800" t="str">
            <v>Июнь</v>
          </cell>
          <cell r="AE3800" t="str">
            <v>1 комн.(с)</v>
          </cell>
          <cell r="AF3800" t="str">
            <v>Июнь 2024</v>
          </cell>
          <cell r="AH3800">
            <v>1</v>
          </cell>
          <cell r="AP3800">
            <v>10291440</v>
          </cell>
        </row>
        <row r="3801">
          <cell r="I3801">
            <v>25.3</v>
          </cell>
          <cell r="K3801">
            <v>0</v>
          </cell>
          <cell r="Q3801" t="str">
            <v>Вахничева Екатерина Анатольевна</v>
          </cell>
          <cell r="R3801" t="str">
            <v>Кетько Даниил Андреевич</v>
          </cell>
          <cell r="T3801" t="str">
            <v>АН Зайцев Групп</v>
          </cell>
          <cell r="U3801">
            <v>0.5</v>
          </cell>
          <cell r="V3801">
            <v>0.5</v>
          </cell>
          <cell r="W3801" t="str">
            <v>Июнь</v>
          </cell>
          <cell r="AE3801" t="str">
            <v>1 комн.(с)</v>
          </cell>
          <cell r="AF3801" t="str">
            <v>Июнь 2024</v>
          </cell>
          <cell r="AH3801">
            <v>1</v>
          </cell>
          <cell r="AP3801">
            <v>8396738.5700000003</v>
          </cell>
        </row>
        <row r="3802">
          <cell r="I3802">
            <v>48.39</v>
          </cell>
          <cell r="K3802">
            <v>0</v>
          </cell>
          <cell r="Q3802" t="str">
            <v>Невзорова Наталья Павловна</v>
          </cell>
          <cell r="R3802" t="str">
            <v/>
          </cell>
          <cell r="T3802" t="str">
            <v>ИП Сафиуллин Фанис Фанилович</v>
          </cell>
          <cell r="U3802">
            <v>1</v>
          </cell>
          <cell r="V3802">
            <v>1</v>
          </cell>
          <cell r="W3802" t="str">
            <v>Июнь</v>
          </cell>
          <cell r="AE3802" t="str">
            <v>2 комн.</v>
          </cell>
          <cell r="AF3802" t="str">
            <v>Июнь 2024</v>
          </cell>
          <cell r="AH3802">
            <v>1</v>
          </cell>
          <cell r="AP3802">
            <v>0</v>
          </cell>
        </row>
        <row r="3803">
          <cell r="I3803">
            <v>25.1</v>
          </cell>
          <cell r="K3803">
            <v>0</v>
          </cell>
          <cell r="Q3803" t="str">
            <v>Демьянов Владислав Гарикович</v>
          </cell>
          <cell r="R3803" t="str">
            <v/>
          </cell>
          <cell r="T3803" t="str">
            <v>ИП Михалева Анастасия Александровна</v>
          </cell>
          <cell r="U3803">
            <v>1</v>
          </cell>
          <cell r="V3803">
            <v>1</v>
          </cell>
          <cell r="W3803" t="str">
            <v>Июнь</v>
          </cell>
          <cell r="AE3803" t="str">
            <v>1 комн.(с)</v>
          </cell>
          <cell r="AF3803" t="str">
            <v>Июнь 2024</v>
          </cell>
          <cell r="AH3803">
            <v>1</v>
          </cell>
          <cell r="AP3803">
            <v>8087220</v>
          </cell>
        </row>
        <row r="3804">
          <cell r="I3804">
            <v>26.3</v>
          </cell>
          <cell r="K3804">
            <v>0</v>
          </cell>
          <cell r="Q3804" t="str">
            <v>Гогшелидзе Гурам Николаевич</v>
          </cell>
          <cell r="R3804" t="str">
            <v/>
          </cell>
          <cell r="T3804" t="str">
            <v>ИП Пасечко Елена Викторовна</v>
          </cell>
          <cell r="U3804">
            <v>1</v>
          </cell>
          <cell r="V3804">
            <v>1</v>
          </cell>
          <cell r="W3804" t="str">
            <v>Июнь</v>
          </cell>
          <cell r="AE3804" t="str">
            <v>1 комн.(с)</v>
          </cell>
          <cell r="AF3804" t="str">
            <v>Июнь 2024</v>
          </cell>
          <cell r="AH3804">
            <v>1</v>
          </cell>
          <cell r="AP3804">
            <v>8579060</v>
          </cell>
        </row>
        <row r="3805">
          <cell r="I3805">
            <v>38.14</v>
          </cell>
          <cell r="K3805">
            <v>0</v>
          </cell>
          <cell r="Q3805" t="str">
            <v>Гимаева Нина Евгеньевна</v>
          </cell>
          <cell r="R3805" t="str">
            <v/>
          </cell>
          <cell r="T3805" t="str">
            <v>ИП Темирова С.З.</v>
          </cell>
          <cell r="U3805">
            <v>1</v>
          </cell>
          <cell r="V3805">
            <v>1</v>
          </cell>
          <cell r="W3805" t="str">
            <v>Июнь</v>
          </cell>
          <cell r="AE3805" t="str">
            <v>1 комн.</v>
          </cell>
          <cell r="AF3805" t="str">
            <v>Июнь 2024</v>
          </cell>
          <cell r="AH3805">
            <v>1</v>
          </cell>
          <cell r="AP3805">
            <v>14813576</v>
          </cell>
        </row>
        <row r="3806">
          <cell r="I3806">
            <v>25.3</v>
          </cell>
          <cell r="K3806">
            <v>0</v>
          </cell>
          <cell r="Q3806" t="str">
            <v>Лобко Валерия Сергеевна</v>
          </cell>
          <cell r="R3806" t="str">
            <v/>
          </cell>
          <cell r="T3806" t="str">
            <v>Элитный Сочи</v>
          </cell>
          <cell r="U3806">
            <v>1</v>
          </cell>
          <cell r="V3806">
            <v>1</v>
          </cell>
          <cell r="W3806" t="str">
            <v>Июнь</v>
          </cell>
          <cell r="AE3806" t="str">
            <v>1 комн.(с)</v>
          </cell>
          <cell r="AF3806" t="str">
            <v>Июнь 2024</v>
          </cell>
          <cell r="AH3806">
            <v>1</v>
          </cell>
          <cell r="AP3806">
            <v>8518510</v>
          </cell>
        </row>
        <row r="3807">
          <cell r="I3807">
            <v>38.14</v>
          </cell>
          <cell r="K3807">
            <v>3675743</v>
          </cell>
          <cell r="Q3807" t="str">
            <v>Путилина Ольга Ивановна</v>
          </cell>
          <cell r="R3807" t="str">
            <v/>
          </cell>
          <cell r="T3807" t="str">
            <v>ИП Ибнеева Зухра Якубовна</v>
          </cell>
          <cell r="U3807">
            <v>1</v>
          </cell>
          <cell r="V3807">
            <v>1</v>
          </cell>
          <cell r="W3807" t="str">
            <v>Июнь</v>
          </cell>
          <cell r="AE3807" t="str">
            <v>1 комн.</v>
          </cell>
          <cell r="AF3807" t="str">
            <v>Июнь 2024</v>
          </cell>
          <cell r="AH3807">
            <v>1</v>
          </cell>
          <cell r="AP3807">
            <v>14611434</v>
          </cell>
        </row>
        <row r="3808">
          <cell r="I3808">
            <v>38</v>
          </cell>
          <cell r="K3808">
            <v>0</v>
          </cell>
          <cell r="Q3808" t="str">
            <v>Чинаев Станислав Сергеевич</v>
          </cell>
          <cell r="R3808" t="str">
            <v/>
          </cell>
          <cell r="T3808" t="str">
            <v>ИМПЕРИЯ ООО</v>
          </cell>
          <cell r="U3808">
            <v>1</v>
          </cell>
          <cell r="V3808">
            <v>1</v>
          </cell>
          <cell r="W3808" t="str">
            <v>Июнь</v>
          </cell>
          <cell r="AE3808" t="str">
            <v>1 комн.</v>
          </cell>
          <cell r="AF3808" t="str">
            <v>Июнь 2024</v>
          </cell>
          <cell r="AH3808">
            <v>1</v>
          </cell>
          <cell r="AP3808">
            <v>14269000</v>
          </cell>
        </row>
        <row r="3809">
          <cell r="I3809">
            <v>36.299999999999997</v>
          </cell>
          <cell r="K3809">
            <v>0</v>
          </cell>
          <cell r="Q3809" t="str">
            <v>Невзорова Наталья Павловна</v>
          </cell>
          <cell r="R3809" t="str">
            <v>Саввон Дмитрий Петрович</v>
          </cell>
          <cell r="T3809" t="str">
            <v>ИП Рукина Екатерина Александровна</v>
          </cell>
          <cell r="U3809">
            <v>0.5</v>
          </cell>
          <cell r="V3809">
            <v>0.5</v>
          </cell>
          <cell r="W3809" t="str">
            <v>Июнь</v>
          </cell>
          <cell r="AE3809" t="str">
            <v>1 комн.(с)</v>
          </cell>
          <cell r="AF3809" t="str">
            <v>Июнь 2024</v>
          </cell>
          <cell r="AH3809">
            <v>1</v>
          </cell>
          <cell r="AP3809">
            <v>11010661.199999999</v>
          </cell>
        </row>
        <row r="3810">
          <cell r="I3810">
            <v>36.299999999999997</v>
          </cell>
          <cell r="K3810">
            <v>3572491.4</v>
          </cell>
          <cell r="Q3810" t="str">
            <v>Матушко Оксана Витальевна</v>
          </cell>
          <cell r="R3810" t="str">
            <v/>
          </cell>
          <cell r="T3810" t="str">
            <v>ИМПЕРИЯ ООО</v>
          </cell>
          <cell r="U3810">
            <v>1</v>
          </cell>
          <cell r="V3810">
            <v>1</v>
          </cell>
          <cell r="W3810" t="str">
            <v>Июнь</v>
          </cell>
          <cell r="AE3810" t="str">
            <v>1 комн.(с)</v>
          </cell>
          <cell r="AF3810" t="str">
            <v>Июнь 2024</v>
          </cell>
          <cell r="AH3810">
            <v>1</v>
          </cell>
          <cell r="AP3810">
            <v>14201077.6</v>
          </cell>
        </row>
        <row r="3811">
          <cell r="I3811">
            <v>22.92</v>
          </cell>
          <cell r="K3811">
            <v>0</v>
          </cell>
          <cell r="Q3811" t="str">
            <v>Матушко Оксана Витальевна</v>
          </cell>
          <cell r="R3811" t="str">
            <v/>
          </cell>
          <cell r="T3811" t="str">
            <v>ИП Яценко</v>
          </cell>
          <cell r="U3811">
            <v>1</v>
          </cell>
          <cell r="V3811">
            <v>1</v>
          </cell>
          <cell r="W3811" t="str">
            <v>Июнь</v>
          </cell>
          <cell r="AE3811" t="str">
            <v>1 комн.(с)</v>
          </cell>
          <cell r="AF3811" t="str">
            <v>Июнь 2024</v>
          </cell>
          <cell r="AH3811">
            <v>1</v>
          </cell>
          <cell r="AP3811">
            <v>9674532</v>
          </cell>
        </row>
        <row r="3812">
          <cell r="I3812">
            <v>26.4</v>
          </cell>
          <cell r="K3812">
            <v>0</v>
          </cell>
          <cell r="Q3812" t="str">
            <v>Борисова Алина Валерьевна</v>
          </cell>
          <cell r="R3812" t="str">
            <v>Огнева Ольга Александровна</v>
          </cell>
          <cell r="T3812" t="str">
            <v>Реал недвижимость</v>
          </cell>
          <cell r="U3812">
            <v>0.5</v>
          </cell>
          <cell r="V3812">
            <v>0.5</v>
          </cell>
          <cell r="W3812" t="str">
            <v>Июнь</v>
          </cell>
          <cell r="AE3812" t="str">
            <v>1 комн.(с)</v>
          </cell>
          <cell r="AF3812" t="str">
            <v>Июнь 2024</v>
          </cell>
          <cell r="AH3812">
            <v>1</v>
          </cell>
          <cell r="AP3812">
            <v>9060480</v>
          </cell>
        </row>
        <row r="3813">
          <cell r="I3813">
            <v>25.3</v>
          </cell>
          <cell r="K3813">
            <v>0</v>
          </cell>
          <cell r="Q3813" t="str">
            <v>Жерихов Иван Борисович</v>
          </cell>
          <cell r="R3813" t="str">
            <v>Труфанов Александр Сергеевич</v>
          </cell>
          <cell r="T3813" t="str">
            <v>Империя</v>
          </cell>
          <cell r="U3813">
            <v>0.5</v>
          </cell>
          <cell r="V3813">
            <v>0.5</v>
          </cell>
          <cell r="W3813" t="str">
            <v>Июнь</v>
          </cell>
          <cell r="AE3813" t="str">
            <v>1 комн.(с)</v>
          </cell>
          <cell r="AF3813" t="str">
            <v>Июнь 2024</v>
          </cell>
          <cell r="AH3813">
            <v>1</v>
          </cell>
          <cell r="AP3813">
            <v>8379360</v>
          </cell>
        </row>
        <row r="3814">
          <cell r="I3814">
            <v>48.52</v>
          </cell>
          <cell r="K3814">
            <v>0</v>
          </cell>
          <cell r="Q3814" t="str">
            <v>Мордвинов Дмитрий Игоревич</v>
          </cell>
          <cell r="R3814" t="str">
            <v/>
          </cell>
          <cell r="T3814" t="str">
            <v>ИП Бахарев С.В.</v>
          </cell>
          <cell r="U3814">
            <v>1</v>
          </cell>
          <cell r="V3814">
            <v>1</v>
          </cell>
          <cell r="W3814" t="str">
            <v>Июнь</v>
          </cell>
          <cell r="AE3814" t="str">
            <v>2 комн.</v>
          </cell>
          <cell r="AF3814" t="str">
            <v>Июнь 2024</v>
          </cell>
          <cell r="AH3814">
            <v>1</v>
          </cell>
          <cell r="AP3814">
            <v>17137264</v>
          </cell>
        </row>
        <row r="3815">
          <cell r="I3815">
            <v>31.5</v>
          </cell>
          <cell r="K3815">
            <v>0</v>
          </cell>
          <cell r="Q3815" t="str">
            <v>Гогшелидзе Гурам Николаевич</v>
          </cell>
          <cell r="R3815" t="str">
            <v/>
          </cell>
          <cell r="T3815" t="str">
            <v>ИП Бухряков Денис Валерьевич</v>
          </cell>
          <cell r="U3815">
            <v>1</v>
          </cell>
          <cell r="V3815">
            <v>1</v>
          </cell>
          <cell r="W3815" t="str">
            <v>Июнь</v>
          </cell>
          <cell r="AE3815" t="str">
            <v>1 комн.(с)</v>
          </cell>
          <cell r="AF3815" t="str">
            <v>Июнь 2024</v>
          </cell>
          <cell r="AH3815">
            <v>1</v>
          </cell>
          <cell r="AP3815">
            <v>10395000</v>
          </cell>
        </row>
        <row r="3816">
          <cell r="I3816">
            <v>31.5</v>
          </cell>
          <cell r="K3816">
            <v>0</v>
          </cell>
          <cell r="Q3816" t="str">
            <v>Скорняк Екатерина Дмитриевна</v>
          </cell>
          <cell r="R3816" t="str">
            <v/>
          </cell>
          <cell r="T3816" t="str">
            <v>ип Дейнега</v>
          </cell>
          <cell r="U3816">
            <v>1</v>
          </cell>
          <cell r="V3816">
            <v>1</v>
          </cell>
          <cell r="W3816" t="str">
            <v>Июнь</v>
          </cell>
          <cell r="AE3816" t="str">
            <v>1 комн.(с)</v>
          </cell>
          <cell r="AF3816" t="str">
            <v>Июнь 2024</v>
          </cell>
          <cell r="AH3816">
            <v>1</v>
          </cell>
          <cell r="AP3816">
            <v>10549350</v>
          </cell>
        </row>
        <row r="3817">
          <cell r="I3817">
            <v>25.3</v>
          </cell>
          <cell r="K3817">
            <v>0</v>
          </cell>
          <cell r="Q3817" t="str">
            <v>Лобко Валерия Сергеевна</v>
          </cell>
          <cell r="R3817" t="str">
            <v/>
          </cell>
          <cell r="T3817" t="str">
            <v>ИП Поливанов</v>
          </cell>
          <cell r="U3817">
            <v>1</v>
          </cell>
          <cell r="V3817">
            <v>1</v>
          </cell>
          <cell r="W3817" t="str">
            <v>Июнь</v>
          </cell>
          <cell r="AE3817" t="str">
            <v>1 комн.(с)</v>
          </cell>
          <cell r="AF3817" t="str">
            <v>Июнь 2024</v>
          </cell>
          <cell r="AH3817">
            <v>1</v>
          </cell>
          <cell r="AP3817">
            <v>8594410</v>
          </cell>
        </row>
        <row r="3818">
          <cell r="I3818">
            <v>22.82</v>
          </cell>
          <cell r="K3818">
            <v>0</v>
          </cell>
          <cell r="Q3818" t="str">
            <v>Скорняк Екатерина Дмитриевна</v>
          </cell>
          <cell r="R3818" t="str">
            <v/>
          </cell>
          <cell r="T3818" t="str">
            <v>ИП Подстреленный</v>
          </cell>
          <cell r="U3818">
            <v>1</v>
          </cell>
          <cell r="V3818">
            <v>1</v>
          </cell>
          <cell r="W3818" t="str">
            <v>Июнь</v>
          </cell>
          <cell r="AE3818" t="str">
            <v>1 комн.(с)</v>
          </cell>
          <cell r="AF3818" t="str">
            <v>Июнь 2024</v>
          </cell>
          <cell r="AH3818">
            <v>1</v>
          </cell>
          <cell r="AP3818">
            <v>9753268</v>
          </cell>
        </row>
        <row r="3819">
          <cell r="I3819">
            <v>25.3</v>
          </cell>
          <cell r="K3819">
            <v>0</v>
          </cell>
          <cell r="Q3819" t="str">
            <v>Свядощ Дарья Дмитриевна</v>
          </cell>
          <cell r="R3819" t="str">
            <v/>
          </cell>
          <cell r="T3819" t="str">
            <v>Рост недвижимость</v>
          </cell>
          <cell r="U3819">
            <v>1</v>
          </cell>
          <cell r="V3819">
            <v>1</v>
          </cell>
          <cell r="W3819" t="str">
            <v>Июнь</v>
          </cell>
          <cell r="AE3819" t="str">
            <v>1 комн.(с)</v>
          </cell>
          <cell r="AF3819" t="str">
            <v>Июнь 2024</v>
          </cell>
          <cell r="AH3819">
            <v>1</v>
          </cell>
          <cell r="AP3819">
            <v>8594410</v>
          </cell>
        </row>
        <row r="3820">
          <cell r="I3820">
            <v>23.71</v>
          </cell>
          <cell r="K3820">
            <v>2957245.3</v>
          </cell>
          <cell r="Q3820" t="str">
            <v>Гимаева Нина Евгеньевна</v>
          </cell>
          <cell r="R3820" t="str">
            <v/>
          </cell>
          <cell r="T3820" t="str">
            <v>Элитный Сочи</v>
          </cell>
          <cell r="U3820">
            <v>1</v>
          </cell>
          <cell r="V3820">
            <v>1</v>
          </cell>
          <cell r="W3820" t="str">
            <v>Июнь</v>
          </cell>
          <cell r="AE3820" t="str">
            <v>1 комн.(с)</v>
          </cell>
          <cell r="AF3820" t="str">
            <v>Июнь 2024</v>
          </cell>
          <cell r="AH3820">
            <v>1</v>
          </cell>
          <cell r="AP3820">
            <v>11755418</v>
          </cell>
        </row>
        <row r="3821">
          <cell r="I3821">
            <v>25.3</v>
          </cell>
          <cell r="K3821">
            <v>0</v>
          </cell>
          <cell r="Q3821" t="str">
            <v>Хархалуп Александр Владимирович</v>
          </cell>
          <cell r="R3821" t="str">
            <v/>
          </cell>
          <cell r="T3821" t="str">
            <v>АН Лето</v>
          </cell>
          <cell r="U3821">
            <v>1</v>
          </cell>
          <cell r="V3821">
            <v>1</v>
          </cell>
          <cell r="W3821" t="str">
            <v>Июнь</v>
          </cell>
          <cell r="AE3821" t="str">
            <v>1 комн.(с)</v>
          </cell>
          <cell r="AF3821" t="str">
            <v>Июнь 2024</v>
          </cell>
          <cell r="AH3821">
            <v>1</v>
          </cell>
          <cell r="AP3821">
            <v>8556460</v>
          </cell>
        </row>
        <row r="3822">
          <cell r="I3822">
            <v>31.5</v>
          </cell>
          <cell r="K3822">
            <v>0</v>
          </cell>
          <cell r="Q3822" t="str">
            <v>Жерихов Иван Борисович</v>
          </cell>
          <cell r="R3822" t="str">
            <v>Вахничева Екатерина Анатольевна</v>
          </cell>
          <cell r="T3822" t="str">
            <v>Империя</v>
          </cell>
          <cell r="U3822">
            <v>0.5</v>
          </cell>
          <cell r="V3822">
            <v>0.5</v>
          </cell>
          <cell r="W3822" t="str">
            <v>Июнь</v>
          </cell>
          <cell r="AE3822" t="str">
            <v>1 комн.(с)</v>
          </cell>
          <cell r="AF3822" t="str">
            <v>Июнь 2024</v>
          </cell>
          <cell r="AH3822">
            <v>1</v>
          </cell>
          <cell r="AP3822">
            <v>11818800</v>
          </cell>
        </row>
        <row r="3823">
          <cell r="I3823">
            <v>28.4</v>
          </cell>
          <cell r="K3823">
            <v>0</v>
          </cell>
          <cell r="Q3823" t="str">
            <v>Лобко Валерия Сергеевна</v>
          </cell>
          <cell r="R3823" t="str">
            <v/>
          </cell>
          <cell r="T3823" t="str">
            <v>Витер Виктория</v>
          </cell>
          <cell r="U3823">
            <v>1</v>
          </cell>
          <cell r="V3823">
            <v>1</v>
          </cell>
          <cell r="W3823" t="str">
            <v>Июнь</v>
          </cell>
          <cell r="AE3823" t="str">
            <v>1 комн.(с)</v>
          </cell>
          <cell r="AF3823" t="str">
            <v>Июнь 2024</v>
          </cell>
          <cell r="AH3823">
            <v>1</v>
          </cell>
          <cell r="AP3823">
            <v>9883200</v>
          </cell>
        </row>
        <row r="3824">
          <cell r="I3824">
            <v>25.3</v>
          </cell>
          <cell r="K3824">
            <v>0</v>
          </cell>
          <cell r="Q3824" t="str">
            <v>Антоневич Татьяна Юрьевна</v>
          </cell>
          <cell r="R3824" t="str">
            <v/>
          </cell>
          <cell r="T3824" t="str">
            <v>Управление</v>
          </cell>
          <cell r="U3824">
            <v>1</v>
          </cell>
          <cell r="V3824">
            <v>1</v>
          </cell>
          <cell r="W3824" t="str">
            <v>Июнь</v>
          </cell>
          <cell r="AE3824" t="str">
            <v>1 комн.(с)</v>
          </cell>
          <cell r="AF3824" t="str">
            <v>Июнь 2024</v>
          </cell>
          <cell r="AH3824">
            <v>1</v>
          </cell>
          <cell r="AP3824">
            <v>0</v>
          </cell>
        </row>
        <row r="3825">
          <cell r="I3825">
            <v>25.3</v>
          </cell>
          <cell r="K3825">
            <v>0</v>
          </cell>
          <cell r="Q3825" t="str">
            <v>Путилина Ольга Ивановна</v>
          </cell>
          <cell r="R3825" t="str">
            <v/>
          </cell>
          <cell r="T3825" t="str">
            <v>ИП Мосейкина Александра Игоревна</v>
          </cell>
          <cell r="U3825">
            <v>1</v>
          </cell>
          <cell r="V3825">
            <v>1</v>
          </cell>
          <cell r="W3825" t="str">
            <v>Июнь</v>
          </cell>
          <cell r="AE3825" t="str">
            <v>1 комн.(с)</v>
          </cell>
          <cell r="AF3825" t="str">
            <v>Июнь 2024</v>
          </cell>
          <cell r="AH3825">
            <v>1</v>
          </cell>
          <cell r="AP3825">
            <v>8252860</v>
          </cell>
        </row>
        <row r="3826">
          <cell r="I3826">
            <v>25.1</v>
          </cell>
          <cell r="K3826">
            <v>0</v>
          </cell>
          <cell r="Q3826" t="str">
            <v>Гимаева Нина Евгеньевна</v>
          </cell>
          <cell r="R3826" t="str">
            <v/>
          </cell>
          <cell r="T3826" t="str">
            <v>нет</v>
          </cell>
          <cell r="U3826">
            <v>1</v>
          </cell>
          <cell r="V3826">
            <v>0</v>
          </cell>
          <cell r="W3826" t="str">
            <v>Июнь</v>
          </cell>
          <cell r="AE3826" t="str">
            <v>1 комн.(с)</v>
          </cell>
          <cell r="AF3826" t="str">
            <v>Июнь 2024</v>
          </cell>
          <cell r="AH3826">
            <v>1</v>
          </cell>
          <cell r="AP3826">
            <v>0</v>
          </cell>
        </row>
        <row r="3827">
          <cell r="I3827">
            <v>48.71</v>
          </cell>
          <cell r="K3827">
            <v>0</v>
          </cell>
          <cell r="Q3827" t="str">
            <v>Мордвинов Дмитрий Игоревич</v>
          </cell>
          <cell r="R3827" t="str">
            <v/>
          </cell>
          <cell r="T3827" t="str">
            <v>ООО "Девелопер Групп"</v>
          </cell>
          <cell r="U3827">
            <v>1</v>
          </cell>
          <cell r="V3827">
            <v>1</v>
          </cell>
          <cell r="W3827" t="str">
            <v>Июнь</v>
          </cell>
          <cell r="AE3827" t="str">
            <v>2 комн.</v>
          </cell>
          <cell r="AF3827" t="str">
            <v>Июнь 2024</v>
          </cell>
          <cell r="AH3827">
            <v>1</v>
          </cell>
          <cell r="AP3827">
            <v>18339315</v>
          </cell>
        </row>
        <row r="3828">
          <cell r="I3828">
            <v>26.4</v>
          </cell>
          <cell r="K3828">
            <v>0</v>
          </cell>
          <cell r="Q3828" t="str">
            <v>Вахничева Екатерина Анатольевна</v>
          </cell>
          <cell r="R3828" t="str">
            <v/>
          </cell>
          <cell r="T3828" t="str">
            <v>ип</v>
          </cell>
          <cell r="U3828">
            <v>1</v>
          </cell>
          <cell r="V3828">
            <v>1</v>
          </cell>
          <cell r="W3828" t="str">
            <v>Июнь</v>
          </cell>
          <cell r="AE3828" t="str">
            <v>1 комн.(с)</v>
          </cell>
          <cell r="AF3828" t="str">
            <v>Июнь 2024</v>
          </cell>
          <cell r="AH3828">
            <v>1</v>
          </cell>
          <cell r="AP3828">
            <v>9448560</v>
          </cell>
        </row>
        <row r="3829">
          <cell r="I3829">
            <v>38.1</v>
          </cell>
          <cell r="K3829">
            <v>0</v>
          </cell>
          <cell r="Q3829" t="str">
            <v>Мордвинов Дмитрий Игоревич</v>
          </cell>
          <cell r="R3829" t="str">
            <v/>
          </cell>
          <cell r="T3829" t="str">
            <v>ООО А-Бизнес</v>
          </cell>
          <cell r="U3829">
            <v>1</v>
          </cell>
          <cell r="V3829">
            <v>1</v>
          </cell>
          <cell r="W3829" t="str">
            <v>Июнь</v>
          </cell>
          <cell r="AE3829" t="str">
            <v>1 комн.</v>
          </cell>
          <cell r="AF3829" t="str">
            <v>Июнь 2024</v>
          </cell>
          <cell r="AH3829">
            <v>1</v>
          </cell>
          <cell r="AP3829">
            <v>0</v>
          </cell>
        </row>
        <row r="3830">
          <cell r="I3830">
            <v>31.5</v>
          </cell>
          <cell r="K3830">
            <v>0</v>
          </cell>
          <cell r="Q3830" t="str">
            <v>Лобко Валерия Сергеевна</v>
          </cell>
          <cell r="R3830" t="str">
            <v>Путилина Ольга Ивановна</v>
          </cell>
          <cell r="T3830" t="str">
            <v>Управление</v>
          </cell>
          <cell r="U3830">
            <v>0.5</v>
          </cell>
          <cell r="V3830">
            <v>0.5</v>
          </cell>
          <cell r="W3830" t="str">
            <v>Июнь</v>
          </cell>
          <cell r="AE3830" t="str">
            <v>1 комн.(с)</v>
          </cell>
          <cell r="AF3830" t="str">
            <v>Июнь 2024</v>
          </cell>
          <cell r="AH3830">
            <v>1</v>
          </cell>
          <cell r="AP3830">
            <v>10395000</v>
          </cell>
        </row>
        <row r="3831">
          <cell r="I3831">
            <v>60.4</v>
          </cell>
          <cell r="K3831">
            <v>0</v>
          </cell>
          <cell r="Q3831" t="str">
            <v>Антоневич Татьяна Юрьевна</v>
          </cell>
          <cell r="R3831" t="str">
            <v>Кетько Даниил Андреевич</v>
          </cell>
          <cell r="T3831" t="str">
            <v>Ковалева Валерия Андреевна ИП</v>
          </cell>
          <cell r="U3831">
            <v>0.5</v>
          </cell>
          <cell r="V3831">
            <v>0.5</v>
          </cell>
          <cell r="W3831" t="str">
            <v>Июнь</v>
          </cell>
          <cell r="AE3831" t="str">
            <v>2 комн.</v>
          </cell>
          <cell r="AF3831" t="str">
            <v>Июнь 2024</v>
          </cell>
          <cell r="AH3831">
            <v>1</v>
          </cell>
          <cell r="AP3831">
            <v>16036200</v>
          </cell>
        </row>
        <row r="3832">
          <cell r="I3832">
            <v>48.39</v>
          </cell>
          <cell r="K3832">
            <v>0</v>
          </cell>
          <cell r="Q3832" t="str">
            <v>Мордвинов Дмитрий Игоревич</v>
          </cell>
          <cell r="R3832" t="str">
            <v>Скорняк Екатерина Дмитриевна</v>
          </cell>
          <cell r="T3832" t="str">
            <v>ТОЧИЛОВА ОЛЬГА ЕВГЕНЬЕВНА ИП</v>
          </cell>
          <cell r="U3832">
            <v>0.5</v>
          </cell>
          <cell r="V3832">
            <v>0.5</v>
          </cell>
          <cell r="W3832" t="str">
            <v>Июнь</v>
          </cell>
          <cell r="AE3832" t="str">
            <v>2 комн.</v>
          </cell>
          <cell r="AF3832" t="str">
            <v>Июнь 2024</v>
          </cell>
          <cell r="AH3832">
            <v>1</v>
          </cell>
          <cell r="AP3832">
            <v>20323800</v>
          </cell>
        </row>
        <row r="3833">
          <cell r="I3833">
            <v>23.11</v>
          </cell>
          <cell r="K3833">
            <v>3009754</v>
          </cell>
          <cell r="Q3833" t="str">
            <v>Перов Егор Александрович</v>
          </cell>
          <cell r="R3833" t="str">
            <v>Невзорова Наталья Павловна</v>
          </cell>
          <cell r="T3833" t="str">
            <v>Элитный Сочи</v>
          </cell>
          <cell r="U3833">
            <v>0.5</v>
          </cell>
          <cell r="V3833">
            <v>0.5</v>
          </cell>
          <cell r="W3833" t="str">
            <v>Июнь</v>
          </cell>
          <cell r="AE3833" t="str">
            <v>1 комн.(с)</v>
          </cell>
          <cell r="AF3833" t="str">
            <v>Июнь 2024</v>
          </cell>
          <cell r="AH3833">
            <v>1</v>
          </cell>
          <cell r="AP3833">
            <v>11964047</v>
          </cell>
        </row>
        <row r="3834">
          <cell r="I3834">
            <v>22.8</v>
          </cell>
          <cell r="K3834">
            <v>0</v>
          </cell>
          <cell r="Q3834" t="str">
            <v>Кетько Даниил Андреевич</v>
          </cell>
          <cell r="R3834" t="str">
            <v/>
          </cell>
          <cell r="T3834" t="str">
            <v>ИП Кириенко</v>
          </cell>
          <cell r="U3834">
            <v>1</v>
          </cell>
          <cell r="V3834">
            <v>1</v>
          </cell>
          <cell r="W3834" t="str">
            <v>Июнь</v>
          </cell>
          <cell r="AE3834" t="str">
            <v>1 комн.(с)</v>
          </cell>
          <cell r="AF3834" t="str">
            <v>Июнь 2024</v>
          </cell>
          <cell r="AH3834">
            <v>1</v>
          </cell>
          <cell r="AP3834">
            <v>9496200</v>
          </cell>
        </row>
        <row r="3835">
          <cell r="I3835">
            <v>22.92</v>
          </cell>
          <cell r="K3835">
            <v>0</v>
          </cell>
          <cell r="Q3835" t="str">
            <v>Хархалуп Александр Владимирович</v>
          </cell>
          <cell r="R3835" t="str">
            <v/>
          </cell>
          <cell r="T3835" t="str">
            <v>АН Элитный Сочи</v>
          </cell>
          <cell r="U3835">
            <v>1</v>
          </cell>
          <cell r="V3835">
            <v>1</v>
          </cell>
          <cell r="W3835" t="str">
            <v>Июнь</v>
          </cell>
          <cell r="AE3835" t="str">
            <v>1 комн.(с)</v>
          </cell>
          <cell r="AF3835" t="str">
            <v>Июнь 2024</v>
          </cell>
          <cell r="AH3835">
            <v>1</v>
          </cell>
          <cell r="AP3835">
            <v>9433872</v>
          </cell>
        </row>
        <row r="3836">
          <cell r="I3836">
            <v>23.71</v>
          </cell>
          <cell r="K3836">
            <v>0</v>
          </cell>
          <cell r="Q3836" t="str">
            <v>Гимаева Нина Евгеньевна</v>
          </cell>
          <cell r="R3836" t="str">
            <v/>
          </cell>
          <cell r="T3836" t="str">
            <v>ИП Сидоров Д. Н</v>
          </cell>
          <cell r="U3836">
            <v>1</v>
          </cell>
          <cell r="V3836">
            <v>1</v>
          </cell>
          <cell r="W3836" t="str">
            <v>Июнь</v>
          </cell>
          <cell r="AE3836" t="str">
            <v>1 комн.(с)</v>
          </cell>
          <cell r="AF3836" t="str">
            <v>Июнь 2024</v>
          </cell>
          <cell r="AH3836">
            <v>1</v>
          </cell>
          <cell r="AP3836">
            <v>9844392</v>
          </cell>
        </row>
        <row r="3837">
          <cell r="I3837">
            <v>24.6</v>
          </cell>
          <cell r="K3837">
            <v>0</v>
          </cell>
          <cell r="Q3837" t="str">
            <v>Гимаева Нина Евгеньевна</v>
          </cell>
          <cell r="R3837" t="str">
            <v/>
          </cell>
          <cell r="T3837" t="str">
            <v>Элитный Сочи</v>
          </cell>
          <cell r="U3837">
            <v>1</v>
          </cell>
          <cell r="V3837">
            <v>1</v>
          </cell>
          <cell r="W3837" t="str">
            <v>Июнь</v>
          </cell>
          <cell r="AE3837" t="str">
            <v>1 комн.(с)</v>
          </cell>
          <cell r="AF3837" t="str">
            <v>Июнь 2024</v>
          </cell>
          <cell r="AH3837">
            <v>1</v>
          </cell>
          <cell r="AP3837">
            <v>8427960</v>
          </cell>
        </row>
        <row r="3838">
          <cell r="I3838">
            <v>36.4</v>
          </cell>
          <cell r="K3838">
            <v>3479658</v>
          </cell>
          <cell r="Q3838" t="str">
            <v>Скорняк Екатерина Дмитриевна</v>
          </cell>
          <cell r="R3838" t="str">
            <v/>
          </cell>
          <cell r="T3838" t="str">
            <v>Элитный Сочи</v>
          </cell>
          <cell r="U3838">
            <v>1</v>
          </cell>
          <cell r="V3838">
            <v>1</v>
          </cell>
          <cell r="W3838" t="str">
            <v>Июнь</v>
          </cell>
          <cell r="AE3838" t="str">
            <v>1 комн.(с)</v>
          </cell>
          <cell r="AF3838" t="str">
            <v>Июнь 2024</v>
          </cell>
          <cell r="AH3838">
            <v>1</v>
          </cell>
          <cell r="AP3838">
            <v>13832000</v>
          </cell>
        </row>
        <row r="3839">
          <cell r="I3839">
            <v>61.29</v>
          </cell>
          <cell r="K3839">
            <v>0</v>
          </cell>
          <cell r="Q3839" t="str">
            <v>Демьянов Владислав Гарикович</v>
          </cell>
          <cell r="R3839" t="str">
            <v/>
          </cell>
          <cell r="T3839" t="str">
            <v>нет</v>
          </cell>
          <cell r="U3839">
            <v>1</v>
          </cell>
          <cell r="V3839">
            <v>0</v>
          </cell>
          <cell r="W3839" t="str">
            <v>Июнь</v>
          </cell>
          <cell r="AE3839" t="str">
            <v>2 комн.</v>
          </cell>
          <cell r="AF3839" t="str">
            <v>Июнь 2024</v>
          </cell>
          <cell r="AH3839">
            <v>1</v>
          </cell>
          <cell r="AP3839">
            <v>0</v>
          </cell>
        </row>
        <row r="3840">
          <cell r="I3840">
            <v>24.8</v>
          </cell>
          <cell r="K3840">
            <v>0</v>
          </cell>
          <cell r="Q3840" t="str">
            <v>Матушко Оксана Витальевна</v>
          </cell>
          <cell r="R3840" t="str">
            <v/>
          </cell>
          <cell r="T3840" t="str">
            <v>ИП Зайцев Груп</v>
          </cell>
          <cell r="U3840">
            <v>1</v>
          </cell>
          <cell r="V3840">
            <v>1</v>
          </cell>
          <cell r="W3840" t="str">
            <v>Июнь</v>
          </cell>
          <cell r="AE3840" t="str">
            <v>1 комн.(с)</v>
          </cell>
          <cell r="AF3840" t="str">
            <v>Июнь 2024</v>
          </cell>
          <cell r="AH3840">
            <v>1</v>
          </cell>
          <cell r="AP3840">
            <v>8546080</v>
          </cell>
        </row>
        <row r="3841">
          <cell r="I3841">
            <v>25.3</v>
          </cell>
          <cell r="K3841">
            <v>0</v>
          </cell>
          <cell r="Q3841" t="str">
            <v>Саввон Дмитрий Петрович</v>
          </cell>
          <cell r="R3841" t="str">
            <v/>
          </cell>
          <cell r="T3841" t="str">
            <v>ИП Сосина</v>
          </cell>
          <cell r="U3841">
            <v>1</v>
          </cell>
          <cell r="V3841">
            <v>1</v>
          </cell>
          <cell r="W3841" t="str">
            <v>Июнь</v>
          </cell>
          <cell r="AE3841" t="str">
            <v>1 комн.(с)</v>
          </cell>
          <cell r="AF3841" t="str">
            <v>Июнь 2024</v>
          </cell>
          <cell r="AH3841">
            <v>1</v>
          </cell>
          <cell r="AP3841">
            <v>8341410</v>
          </cell>
        </row>
        <row r="3842">
          <cell r="I3842">
            <v>25.3</v>
          </cell>
          <cell r="K3842">
            <v>0</v>
          </cell>
          <cell r="Q3842" t="str">
            <v>Нестерова Анастасия Викторовна</v>
          </cell>
          <cell r="R3842" t="str">
            <v/>
          </cell>
          <cell r="T3842" t="str">
            <v>Лето</v>
          </cell>
          <cell r="U3842">
            <v>1</v>
          </cell>
          <cell r="V3842">
            <v>1</v>
          </cell>
          <cell r="W3842" t="str">
            <v>Июнь</v>
          </cell>
          <cell r="AE3842" t="str">
            <v>1 комн.(с)</v>
          </cell>
          <cell r="AF3842" t="str">
            <v>Июнь 2024</v>
          </cell>
          <cell r="AH3842">
            <v>1</v>
          </cell>
          <cell r="AP3842">
            <v>8091167.7000000002</v>
          </cell>
        </row>
        <row r="3843">
          <cell r="I3843">
            <v>25.3</v>
          </cell>
          <cell r="K3843">
            <v>0</v>
          </cell>
          <cell r="Q3843" t="str">
            <v>Путилина Ольга Ивановна</v>
          </cell>
          <cell r="R3843" t="str">
            <v/>
          </cell>
          <cell r="T3843" t="str">
            <v>ООО Имедиа Софт</v>
          </cell>
          <cell r="U3843">
            <v>1</v>
          </cell>
          <cell r="V3843">
            <v>1</v>
          </cell>
          <cell r="W3843" t="str">
            <v>Июнь</v>
          </cell>
          <cell r="AE3843" t="str">
            <v>1 комн.(с)</v>
          </cell>
          <cell r="AF3843" t="str">
            <v>Июнь 2024</v>
          </cell>
          <cell r="AH3843">
            <v>1</v>
          </cell>
          <cell r="AP3843">
            <v>8682960</v>
          </cell>
        </row>
        <row r="3844">
          <cell r="I3844">
            <v>25.3</v>
          </cell>
          <cell r="K3844">
            <v>0</v>
          </cell>
          <cell r="Q3844" t="str">
            <v>Романовский Григорий Григорьевич</v>
          </cell>
          <cell r="R3844" t="str">
            <v>Матушко Оксана Витальевна</v>
          </cell>
          <cell r="T3844" t="str">
            <v>Элитный Сочи</v>
          </cell>
          <cell r="U3844">
            <v>0.5</v>
          </cell>
          <cell r="V3844">
            <v>0.5</v>
          </cell>
          <cell r="W3844" t="str">
            <v>Июнь</v>
          </cell>
          <cell r="AE3844" t="str">
            <v>1 комн.(с)</v>
          </cell>
          <cell r="AF3844" t="str">
            <v>Июнь 2024</v>
          </cell>
          <cell r="AH3844">
            <v>1</v>
          </cell>
          <cell r="AP3844">
            <v>8379360</v>
          </cell>
        </row>
        <row r="3845">
          <cell r="I3845">
            <v>22.77</v>
          </cell>
          <cell r="K3845">
            <v>0</v>
          </cell>
          <cell r="Q3845" t="str">
            <v>Вахничева Екатерина Анатольевна</v>
          </cell>
          <cell r="R3845" t="str">
            <v>Матушко Оксана Витальевна</v>
          </cell>
          <cell r="T3845" t="str">
            <v>ООО "Рост Недвижимость"</v>
          </cell>
          <cell r="U3845">
            <v>0.5</v>
          </cell>
          <cell r="V3845">
            <v>0.5</v>
          </cell>
          <cell r="W3845" t="str">
            <v>Июнь</v>
          </cell>
          <cell r="AE3845" t="str">
            <v>1 комн.(с)</v>
          </cell>
          <cell r="AF3845" t="str">
            <v>Июнь 2024</v>
          </cell>
          <cell r="AH3845">
            <v>1</v>
          </cell>
          <cell r="AP3845">
            <v>9408564</v>
          </cell>
        </row>
        <row r="3846">
          <cell r="I3846">
            <v>22.73</v>
          </cell>
          <cell r="K3846">
            <v>0</v>
          </cell>
          <cell r="Q3846" t="str">
            <v>Борисова Алина Валерьевна</v>
          </cell>
          <cell r="R3846" t="str">
            <v/>
          </cell>
          <cell r="T3846" t="str">
            <v>ИП Ткач</v>
          </cell>
          <cell r="U3846">
            <v>1</v>
          </cell>
          <cell r="V3846">
            <v>1</v>
          </cell>
          <cell r="W3846" t="str">
            <v>Июнь</v>
          </cell>
          <cell r="AE3846" t="str">
            <v>1 комн.(с)</v>
          </cell>
          <cell r="AF3846" t="str">
            <v>Июнь 2024</v>
          </cell>
          <cell r="AH3846">
            <v>1</v>
          </cell>
          <cell r="AP3846">
            <v>10685373</v>
          </cell>
        </row>
        <row r="3847">
          <cell r="I3847">
            <v>22.73</v>
          </cell>
          <cell r="K3847">
            <v>0</v>
          </cell>
          <cell r="Q3847" t="str">
            <v>Афян Анаит Арменовна</v>
          </cell>
          <cell r="R3847" t="str">
            <v/>
          </cell>
          <cell r="T3847" t="str">
            <v>Поливанов +</v>
          </cell>
          <cell r="U3847">
            <v>1</v>
          </cell>
          <cell r="V3847">
            <v>1</v>
          </cell>
          <cell r="W3847" t="str">
            <v>Июнь</v>
          </cell>
          <cell r="AE3847" t="str">
            <v>1 комн.(с)</v>
          </cell>
          <cell r="AF3847" t="str">
            <v>Июнь 2024</v>
          </cell>
          <cell r="AH3847">
            <v>1</v>
          </cell>
          <cell r="AP3847">
            <v>9346576</v>
          </cell>
        </row>
        <row r="3848">
          <cell r="I3848">
            <v>23.68</v>
          </cell>
          <cell r="K3848">
            <v>0</v>
          </cell>
          <cell r="Q3848" t="str">
            <v>Мордвинов Дмитрий Игоревич</v>
          </cell>
          <cell r="R3848" t="str">
            <v/>
          </cell>
          <cell r="T3848" t="str">
            <v>ООО "МОНОЛИТ-ДЕВЕЛОПМЕНТ"</v>
          </cell>
          <cell r="U3848">
            <v>1</v>
          </cell>
          <cell r="V3848">
            <v>1</v>
          </cell>
          <cell r="W3848" t="str">
            <v>Июнь</v>
          </cell>
          <cell r="AE3848" t="str">
            <v>1 комн.(с)</v>
          </cell>
          <cell r="AF3848" t="str">
            <v>Июнь 2024</v>
          </cell>
          <cell r="AH3848">
            <v>1</v>
          </cell>
          <cell r="AP3848">
            <v>9985856</v>
          </cell>
        </row>
        <row r="3849">
          <cell r="I3849">
            <v>28.4</v>
          </cell>
          <cell r="K3849">
            <v>0</v>
          </cell>
          <cell r="Q3849" t="str">
            <v>Борисова Алина Валерьевна</v>
          </cell>
          <cell r="R3849" t="str">
            <v>Путилина Ольга Ивановна</v>
          </cell>
          <cell r="T3849" t="str">
            <v>ИП Сигида</v>
          </cell>
          <cell r="U3849">
            <v>0.5</v>
          </cell>
          <cell r="V3849">
            <v>0.5</v>
          </cell>
          <cell r="W3849" t="str">
            <v>Июнь</v>
          </cell>
          <cell r="AE3849" t="str">
            <v>1 комн.(с)</v>
          </cell>
          <cell r="AF3849" t="str">
            <v>Июнь 2024</v>
          </cell>
          <cell r="AH3849">
            <v>1</v>
          </cell>
          <cell r="AP3849">
            <v>10834600</v>
          </cell>
        </row>
        <row r="3850">
          <cell r="I3850">
            <v>25.19</v>
          </cell>
          <cell r="K3850">
            <v>0</v>
          </cell>
          <cell r="Q3850" t="str">
            <v>Перов Егор Александрович</v>
          </cell>
          <cell r="R3850" t="str">
            <v/>
          </cell>
          <cell r="T3850" t="str">
            <v>нет</v>
          </cell>
          <cell r="U3850">
            <v>1</v>
          </cell>
          <cell r="V3850">
            <v>0</v>
          </cell>
          <cell r="W3850" t="str">
            <v>Июнь</v>
          </cell>
          <cell r="AE3850" t="str">
            <v>Парковки</v>
          </cell>
          <cell r="AF3850" t="str">
            <v>Июнь 2024</v>
          </cell>
          <cell r="AH3850">
            <v>1</v>
          </cell>
          <cell r="AP3850">
            <v>0</v>
          </cell>
        </row>
        <row r="3851">
          <cell r="I3851">
            <v>25.3</v>
          </cell>
          <cell r="K3851">
            <v>0</v>
          </cell>
          <cell r="Q3851" t="str">
            <v>Саввон Дмитрий Петрович</v>
          </cell>
          <cell r="R3851" t="str">
            <v/>
          </cell>
          <cell r="T3851" t="str">
            <v>ООО Реал Инвест</v>
          </cell>
          <cell r="U3851">
            <v>1</v>
          </cell>
          <cell r="V3851">
            <v>1</v>
          </cell>
          <cell r="W3851" t="str">
            <v>Июнь</v>
          </cell>
          <cell r="AE3851" t="str">
            <v>1 комн.(с)</v>
          </cell>
          <cell r="AF3851" t="str">
            <v>Июнь 2024</v>
          </cell>
          <cell r="AH3851">
            <v>1</v>
          </cell>
          <cell r="AP3851">
            <v>8252860</v>
          </cell>
        </row>
        <row r="3852">
          <cell r="I3852">
            <v>25.1</v>
          </cell>
          <cell r="K3852">
            <v>2403852</v>
          </cell>
          <cell r="Q3852" t="str">
            <v>Нестерова Анастасия Викторовна</v>
          </cell>
          <cell r="R3852" t="str">
            <v/>
          </cell>
          <cell r="T3852" t="str">
            <v>ип Анисимов</v>
          </cell>
          <cell r="U3852">
            <v>1</v>
          </cell>
          <cell r="V3852">
            <v>1</v>
          </cell>
          <cell r="W3852" t="str">
            <v>Июнь</v>
          </cell>
          <cell r="AE3852" t="str">
            <v>1 комн.(с)</v>
          </cell>
          <cell r="AF3852" t="str">
            <v>Июнь 2024</v>
          </cell>
          <cell r="AH3852">
            <v>1</v>
          </cell>
          <cell r="AP3852">
            <v>9555570</v>
          </cell>
        </row>
        <row r="3853">
          <cell r="I3853">
            <v>36.4</v>
          </cell>
          <cell r="K3853">
            <v>3524003</v>
          </cell>
          <cell r="Q3853" t="str">
            <v>Жерихов Иван Борисович</v>
          </cell>
          <cell r="R3853" t="str">
            <v>Нестерова Анастасия Викторовна</v>
          </cell>
          <cell r="T3853" t="str">
            <v>Элитный Сочи</v>
          </cell>
          <cell r="U3853">
            <v>0.5</v>
          </cell>
          <cell r="V3853">
            <v>0.5</v>
          </cell>
          <cell r="W3853" t="str">
            <v>Июнь</v>
          </cell>
          <cell r="AE3853" t="str">
            <v>1 комн.(с)</v>
          </cell>
          <cell r="AF3853" t="str">
            <v>Июнь 2024</v>
          </cell>
          <cell r="AH3853">
            <v>1</v>
          </cell>
          <cell r="AP3853">
            <v>14008350</v>
          </cell>
        </row>
        <row r="3854">
          <cell r="I3854">
            <v>24.6</v>
          </cell>
          <cell r="K3854">
            <v>0</v>
          </cell>
          <cell r="Q3854" t="str">
            <v>Мазеева Лариса Викторовна</v>
          </cell>
          <cell r="R3854" t="str">
            <v/>
          </cell>
          <cell r="T3854" t="str">
            <v>ИП Букатина Наталья Геннадьевна</v>
          </cell>
          <cell r="U3854">
            <v>1</v>
          </cell>
          <cell r="V3854">
            <v>1</v>
          </cell>
          <cell r="W3854" t="str">
            <v>Июнь</v>
          </cell>
          <cell r="AE3854" t="str">
            <v>1 комн.(с)</v>
          </cell>
          <cell r="AF3854" t="str">
            <v>Июнь 2024</v>
          </cell>
          <cell r="AH3854">
            <v>1</v>
          </cell>
          <cell r="AP3854">
            <v>7345560</v>
          </cell>
        </row>
        <row r="3855">
          <cell r="I3855">
            <v>38.1</v>
          </cell>
          <cell r="K3855">
            <v>0</v>
          </cell>
          <cell r="Q3855" t="str">
            <v>Мордвинов Дмитрий Игоревич</v>
          </cell>
          <cell r="R3855" t="str">
            <v/>
          </cell>
          <cell r="T3855" t="str">
            <v>ООО "Элитный Сочи"</v>
          </cell>
          <cell r="U3855">
            <v>1</v>
          </cell>
          <cell r="V3855">
            <v>1</v>
          </cell>
          <cell r="W3855" t="str">
            <v>Июнь</v>
          </cell>
          <cell r="AE3855" t="str">
            <v>1 комн.</v>
          </cell>
          <cell r="AF3855" t="str">
            <v>Июнь 2024</v>
          </cell>
          <cell r="AH3855">
            <v>1</v>
          </cell>
          <cell r="AP3855">
            <v>0</v>
          </cell>
        </row>
        <row r="3856">
          <cell r="I3856">
            <v>35.1</v>
          </cell>
          <cell r="K3856">
            <v>0</v>
          </cell>
          <cell r="Q3856" t="str">
            <v>Демьянов Владислав Гарикович</v>
          </cell>
          <cell r="R3856" t="str">
            <v/>
          </cell>
          <cell r="T3856" t="str">
            <v>ИП Коршунова</v>
          </cell>
          <cell r="U3856">
            <v>1</v>
          </cell>
          <cell r="V3856">
            <v>1</v>
          </cell>
          <cell r="W3856" t="str">
            <v>Июнь</v>
          </cell>
          <cell r="AE3856" t="str">
            <v>1 комн.(с)</v>
          </cell>
          <cell r="AF3856" t="str">
            <v>Июнь 2024</v>
          </cell>
          <cell r="AH3856">
            <v>1</v>
          </cell>
          <cell r="AP3856">
            <v>12169170</v>
          </cell>
        </row>
        <row r="3857">
          <cell r="I3857">
            <v>38.1</v>
          </cell>
          <cell r="K3857">
            <v>0</v>
          </cell>
          <cell r="Q3857" t="str">
            <v>Саввон Дмитрий Петрович</v>
          </cell>
          <cell r="R3857" t="str">
            <v/>
          </cell>
          <cell r="T3857" t="str">
            <v>ИП Лихачев</v>
          </cell>
          <cell r="U3857">
            <v>1</v>
          </cell>
          <cell r="V3857">
            <v>1</v>
          </cell>
          <cell r="W3857" t="str">
            <v>Июнь</v>
          </cell>
          <cell r="AE3857" t="str">
            <v>1 комн.</v>
          </cell>
          <cell r="AF3857" t="str">
            <v>Июнь 2024</v>
          </cell>
          <cell r="AH3857">
            <v>1</v>
          </cell>
          <cell r="AP3857">
            <v>13997940</v>
          </cell>
        </row>
        <row r="3858">
          <cell r="I3858">
            <v>23.33</v>
          </cell>
          <cell r="K3858">
            <v>5105271</v>
          </cell>
          <cell r="Q3858" t="str">
            <v>Путилина Ольга Ивановна</v>
          </cell>
          <cell r="R3858" t="str">
            <v/>
          </cell>
          <cell r="T3858" t="str">
            <v>Индивидуальный предприниматель Лилия Рафаилевна Тархова</v>
          </cell>
          <cell r="U3858">
            <v>1</v>
          </cell>
          <cell r="V3858">
            <v>1</v>
          </cell>
          <cell r="W3858" t="str">
            <v>Июнь</v>
          </cell>
          <cell r="AE3858" t="str">
            <v>1 комн.(с)</v>
          </cell>
          <cell r="AF3858" t="str">
            <v>Июнь 2024</v>
          </cell>
          <cell r="AH3858">
            <v>1</v>
          </cell>
          <cell r="AP3858">
            <v>11912298</v>
          </cell>
        </row>
        <row r="3859">
          <cell r="I3859">
            <v>227.3</v>
          </cell>
          <cell r="K3859">
            <v>0</v>
          </cell>
          <cell r="Q3859" t="str">
            <v>Антоневич Татьяна Юрьевна</v>
          </cell>
          <cell r="R3859" t="str">
            <v>Перов Егор Александрович</v>
          </cell>
          <cell r="T3859" t="str">
            <v>ИП Егоров Михаил Борисович</v>
          </cell>
          <cell r="U3859">
            <v>0.5</v>
          </cell>
          <cell r="V3859">
            <v>0.5</v>
          </cell>
          <cell r="W3859" t="str">
            <v>Июнь</v>
          </cell>
          <cell r="AE3859" t="str">
            <v>Парковки</v>
          </cell>
          <cell r="AF3859" t="str">
            <v>Июнь 2024</v>
          </cell>
          <cell r="AH3859">
            <v>1</v>
          </cell>
          <cell r="AP3859">
            <v>0</v>
          </cell>
        </row>
        <row r="3860">
          <cell r="I3860">
            <v>23.71</v>
          </cell>
          <cell r="K3860">
            <v>0</v>
          </cell>
          <cell r="Q3860" t="str">
            <v>Афян Анаит Арменовна</v>
          </cell>
          <cell r="R3860" t="str">
            <v/>
          </cell>
          <cell r="T3860" t="str">
            <v>ИП Исаев</v>
          </cell>
          <cell r="U3860">
            <v>1</v>
          </cell>
          <cell r="V3860">
            <v>1</v>
          </cell>
          <cell r="W3860" t="str">
            <v>Июнь</v>
          </cell>
          <cell r="AE3860" t="str">
            <v>1 комн.(с)</v>
          </cell>
          <cell r="AF3860" t="str">
            <v>Июнь 2024</v>
          </cell>
          <cell r="AH3860">
            <v>1</v>
          </cell>
          <cell r="AP3860">
            <v>9605790</v>
          </cell>
        </row>
        <row r="3861">
          <cell r="I3861">
            <v>25.3</v>
          </cell>
          <cell r="K3861">
            <v>0</v>
          </cell>
          <cell r="Q3861" t="str">
            <v>Путилина Ольга Ивановна</v>
          </cell>
          <cell r="R3861" t="str">
            <v/>
          </cell>
          <cell r="T3861" t="str">
            <v>Загайнов Дмитрий Александрович</v>
          </cell>
          <cell r="U3861">
            <v>1</v>
          </cell>
          <cell r="V3861">
            <v>1</v>
          </cell>
          <cell r="W3861" t="str">
            <v>Июнь</v>
          </cell>
          <cell r="AE3861" t="str">
            <v>1 комн.(с)</v>
          </cell>
          <cell r="AF3861" t="str">
            <v>Июнь 2024</v>
          </cell>
          <cell r="AH3861">
            <v>1</v>
          </cell>
          <cell r="AP3861">
            <v>8682960</v>
          </cell>
        </row>
        <row r="3862">
          <cell r="I3862">
            <v>26.4</v>
          </cell>
          <cell r="K3862">
            <v>0</v>
          </cell>
          <cell r="Q3862" t="str">
            <v>Матушко Оксана Витальевна</v>
          </cell>
          <cell r="R3862" t="str">
            <v/>
          </cell>
          <cell r="T3862" t="str">
            <v>Элитный Сочи</v>
          </cell>
          <cell r="U3862">
            <v>1</v>
          </cell>
          <cell r="V3862">
            <v>1</v>
          </cell>
          <cell r="W3862" t="str">
            <v>Июнь</v>
          </cell>
          <cell r="AE3862" t="str">
            <v>1 комн.(с)</v>
          </cell>
          <cell r="AF3862" t="str">
            <v>Июнь 2024</v>
          </cell>
          <cell r="AH3862">
            <v>1</v>
          </cell>
          <cell r="AP3862">
            <v>8850732</v>
          </cell>
        </row>
        <row r="3863">
          <cell r="I3863">
            <v>22.88</v>
          </cell>
          <cell r="K3863">
            <v>2958479</v>
          </cell>
          <cell r="Q3863" t="str">
            <v>Саввон Дмитрий Петрович</v>
          </cell>
          <cell r="R3863" t="str">
            <v/>
          </cell>
          <cell r="T3863" t="str">
            <v>ООО Этажи</v>
          </cell>
          <cell r="U3863">
            <v>1</v>
          </cell>
          <cell r="V3863">
            <v>1</v>
          </cell>
          <cell r="W3863" t="str">
            <v>Июнь</v>
          </cell>
          <cell r="AE3863" t="str">
            <v>1 комн.(с)</v>
          </cell>
          <cell r="AF3863" t="str">
            <v>Июнь 2024</v>
          </cell>
          <cell r="AH3863">
            <v>1</v>
          </cell>
          <cell r="AP3863">
            <v>11760320</v>
          </cell>
        </row>
        <row r="3864">
          <cell r="I3864">
            <v>25.1</v>
          </cell>
          <cell r="K3864">
            <v>0</v>
          </cell>
          <cell r="Q3864" t="str">
            <v>Мазеева Лариса Викторовна</v>
          </cell>
          <cell r="R3864" t="str">
            <v/>
          </cell>
          <cell r="T3864" t="str">
            <v>ООО Этажи</v>
          </cell>
          <cell r="U3864">
            <v>1</v>
          </cell>
          <cell r="V3864">
            <v>1</v>
          </cell>
          <cell r="W3864" t="str">
            <v>Июнь</v>
          </cell>
          <cell r="AE3864" t="str">
            <v>1 комн.(с)</v>
          </cell>
          <cell r="AF3864" t="str">
            <v>Июнь 2024</v>
          </cell>
          <cell r="AH3864">
            <v>1</v>
          </cell>
          <cell r="AP3864">
            <v>8212720</v>
          </cell>
        </row>
        <row r="3865">
          <cell r="I3865">
            <v>37.9</v>
          </cell>
          <cell r="K3865">
            <v>0</v>
          </cell>
          <cell r="Q3865" t="str">
            <v>Лобко Валерия Сергеевна</v>
          </cell>
          <cell r="R3865" t="str">
            <v>Перов Егор Александрович</v>
          </cell>
          <cell r="T3865" t="str">
            <v>Управление</v>
          </cell>
          <cell r="U3865">
            <v>0.5</v>
          </cell>
          <cell r="V3865">
            <v>0.5</v>
          </cell>
          <cell r="W3865" t="str">
            <v>Июнь</v>
          </cell>
          <cell r="AE3865" t="str">
            <v>1 комн.</v>
          </cell>
          <cell r="AF3865" t="str">
            <v>Июнь 2024</v>
          </cell>
          <cell r="AH3865">
            <v>1</v>
          </cell>
          <cell r="AP3865">
            <v>13314270</v>
          </cell>
        </row>
        <row r="3866">
          <cell r="I3866">
            <v>25.1</v>
          </cell>
          <cell r="K3866">
            <v>3391461.8</v>
          </cell>
          <cell r="Q3866" t="str">
            <v>Лобко Валерия Сергеевна</v>
          </cell>
          <cell r="R3866" t="str">
            <v>Мазеева Лариса Викторовна</v>
          </cell>
          <cell r="T3866" t="str">
            <v>Элитный Сочи</v>
          </cell>
          <cell r="U3866">
            <v>0.5</v>
          </cell>
          <cell r="V3866">
            <v>0.5</v>
          </cell>
          <cell r="W3866" t="str">
            <v>Июнь</v>
          </cell>
          <cell r="AE3866" t="str">
            <v>1 комн.(с)</v>
          </cell>
          <cell r="AF3866" t="str">
            <v>Июнь 2024</v>
          </cell>
          <cell r="AH3866">
            <v>1</v>
          </cell>
          <cell r="AP3866">
            <v>10120320</v>
          </cell>
        </row>
        <row r="3867">
          <cell r="I3867">
            <v>22.73</v>
          </cell>
          <cell r="K3867">
            <v>0</v>
          </cell>
          <cell r="Q3867" t="str">
            <v>Соломина Олеся Леонидовна</v>
          </cell>
          <cell r="R3867" t="str">
            <v>Лобко Валерия Сергеевна</v>
          </cell>
          <cell r="T3867" t="str">
            <v>Лига Недвижимость</v>
          </cell>
          <cell r="U3867">
            <v>0.5</v>
          </cell>
          <cell r="V3867">
            <v>0.5</v>
          </cell>
          <cell r="W3867" t="str">
            <v>Июнь</v>
          </cell>
          <cell r="AE3867" t="str">
            <v>1 комн.(с)</v>
          </cell>
          <cell r="AF3867" t="str">
            <v>Июнь 2024</v>
          </cell>
          <cell r="AH3867">
            <v>1</v>
          </cell>
          <cell r="AP3867">
            <v>9744351</v>
          </cell>
        </row>
        <row r="3868">
          <cell r="I3868">
            <v>48.52</v>
          </cell>
          <cell r="K3868">
            <v>0</v>
          </cell>
          <cell r="Q3868" t="str">
            <v>Афян Анаит Арменовна</v>
          </cell>
          <cell r="R3868" t="str">
            <v/>
          </cell>
          <cell r="T3868" t="str">
            <v>ИП Шарафутдинов</v>
          </cell>
          <cell r="U3868">
            <v>1</v>
          </cell>
          <cell r="V3868">
            <v>1</v>
          </cell>
          <cell r="W3868" t="str">
            <v>Июнь</v>
          </cell>
          <cell r="AE3868" t="str">
            <v>2 комн.</v>
          </cell>
          <cell r="AF3868" t="str">
            <v>Июнь 2024</v>
          </cell>
          <cell r="AH3868">
            <v>1</v>
          </cell>
          <cell r="AP3868">
            <v>17216080</v>
          </cell>
        </row>
        <row r="3869">
          <cell r="I3869">
            <v>22.77</v>
          </cell>
          <cell r="K3869">
            <v>0</v>
          </cell>
          <cell r="Q3869" t="str">
            <v>Вахничева Екатерина Анатольевна</v>
          </cell>
          <cell r="R3869" t="str">
            <v/>
          </cell>
          <cell r="T3869" t="str">
            <v>Элитный Сочи</v>
          </cell>
          <cell r="U3869">
            <v>1</v>
          </cell>
          <cell r="V3869">
            <v>1</v>
          </cell>
          <cell r="W3869" t="str">
            <v>Июнь</v>
          </cell>
          <cell r="AE3869" t="str">
            <v>1 комн.(с)</v>
          </cell>
          <cell r="AF3869" t="str">
            <v>Июнь 2024</v>
          </cell>
          <cell r="AH3869">
            <v>1</v>
          </cell>
          <cell r="AP3869">
            <v>9363024</v>
          </cell>
        </row>
        <row r="3870">
          <cell r="I3870">
            <v>25.3</v>
          </cell>
          <cell r="K3870">
            <v>0</v>
          </cell>
          <cell r="Q3870" t="str">
            <v>Путилина Ольга Ивановна</v>
          </cell>
          <cell r="R3870" t="str">
            <v>Нестерова Анастасия Викторовна</v>
          </cell>
          <cell r="T3870" t="str">
            <v>ООО "Рост Недвижимость"</v>
          </cell>
          <cell r="U3870">
            <v>0.5</v>
          </cell>
          <cell r="V3870">
            <v>0.5</v>
          </cell>
          <cell r="W3870" t="str">
            <v>Июнь</v>
          </cell>
          <cell r="AE3870" t="str">
            <v>1 комн.(с)</v>
          </cell>
          <cell r="AF3870" t="str">
            <v>Июнь 2024</v>
          </cell>
          <cell r="AH3870">
            <v>1</v>
          </cell>
          <cell r="AP3870">
            <v>8632360</v>
          </cell>
        </row>
        <row r="3871">
          <cell r="I3871">
            <v>22.88</v>
          </cell>
          <cell r="K3871">
            <v>0</v>
          </cell>
          <cell r="Q3871" t="str">
            <v>Гимаева Нина Евгеньевна</v>
          </cell>
          <cell r="R3871" t="str">
            <v/>
          </cell>
          <cell r="T3871" t="str">
            <v>Ип Силоров Д</v>
          </cell>
          <cell r="U3871">
            <v>1</v>
          </cell>
          <cell r="V3871">
            <v>1</v>
          </cell>
          <cell r="W3871" t="str">
            <v>Июнь</v>
          </cell>
          <cell r="AE3871" t="str">
            <v>1 комн.(с)</v>
          </cell>
          <cell r="AF3871" t="str">
            <v>Июнь 2024</v>
          </cell>
          <cell r="AH3871">
            <v>1</v>
          </cell>
          <cell r="AP3871">
            <v>9499776</v>
          </cell>
        </row>
        <row r="3872">
          <cell r="I3872">
            <v>31.3</v>
          </cell>
          <cell r="K3872">
            <v>0</v>
          </cell>
          <cell r="Q3872" t="str">
            <v>Лобко Валерия Сергеевна</v>
          </cell>
          <cell r="R3872" t="str">
            <v/>
          </cell>
          <cell r="T3872" t="str">
            <v>Управление</v>
          </cell>
          <cell r="U3872">
            <v>1</v>
          </cell>
          <cell r="V3872">
            <v>1</v>
          </cell>
          <cell r="W3872" t="str">
            <v>Июнь</v>
          </cell>
          <cell r="AE3872" t="str">
            <v>1 комн.(с)</v>
          </cell>
          <cell r="AF3872" t="str">
            <v>Июнь 2024</v>
          </cell>
          <cell r="AH3872">
            <v>1</v>
          </cell>
          <cell r="AP3872">
            <v>10037910</v>
          </cell>
        </row>
        <row r="3873">
          <cell r="I3873">
            <v>24.8</v>
          </cell>
          <cell r="K3873">
            <v>0</v>
          </cell>
          <cell r="Q3873" t="str">
            <v>Лобко Валерия Сергеевна</v>
          </cell>
          <cell r="R3873" t="str">
            <v/>
          </cell>
          <cell r="T3873" t="str">
            <v>Управление</v>
          </cell>
          <cell r="U3873">
            <v>1</v>
          </cell>
          <cell r="V3873">
            <v>1</v>
          </cell>
          <cell r="W3873" t="str">
            <v>Июнь</v>
          </cell>
          <cell r="AE3873" t="str">
            <v>1 комн.(с)</v>
          </cell>
          <cell r="AF3873" t="str">
            <v>Июнь 2024</v>
          </cell>
          <cell r="AH3873">
            <v>1</v>
          </cell>
          <cell r="AP3873">
            <v>8260880</v>
          </cell>
        </row>
        <row r="3874">
          <cell r="I3874">
            <v>31.5</v>
          </cell>
          <cell r="K3874">
            <v>0</v>
          </cell>
          <cell r="Q3874" t="str">
            <v>Мазеева Лариса Викторовна</v>
          </cell>
          <cell r="R3874" t="str">
            <v/>
          </cell>
          <cell r="T3874" t="str">
            <v>Элитный Сочи</v>
          </cell>
          <cell r="U3874">
            <v>1</v>
          </cell>
          <cell r="V3874">
            <v>1</v>
          </cell>
          <cell r="W3874" t="str">
            <v>Июнь</v>
          </cell>
          <cell r="AE3874" t="str">
            <v>1 комн.(с)</v>
          </cell>
          <cell r="AF3874" t="str">
            <v>Июнь 2024</v>
          </cell>
          <cell r="AH3874">
            <v>1</v>
          </cell>
          <cell r="AP3874">
            <v>10839150</v>
          </cell>
        </row>
        <row r="3875">
          <cell r="I3875">
            <v>19.510000000000002</v>
          </cell>
          <cell r="K3875">
            <v>0</v>
          </cell>
          <cell r="Q3875" t="str">
            <v>Чинаев Станислав Сергеевич</v>
          </cell>
          <cell r="R3875" t="str">
            <v/>
          </cell>
          <cell r="T3875" t="str">
            <v>ИП Тулаби (Империя)</v>
          </cell>
          <cell r="U3875">
            <v>1</v>
          </cell>
          <cell r="V3875">
            <v>1</v>
          </cell>
          <cell r="W3875" t="str">
            <v>Июнь</v>
          </cell>
          <cell r="AE3875" t="str">
            <v>Парковки</v>
          </cell>
          <cell r="AF3875" t="str">
            <v>Июнь 2024</v>
          </cell>
          <cell r="AH3875">
            <v>1</v>
          </cell>
          <cell r="AP3875">
            <v>0</v>
          </cell>
        </row>
        <row r="3876">
          <cell r="I3876">
            <v>606.20000000000005</v>
          </cell>
          <cell r="K3876">
            <v>0</v>
          </cell>
          <cell r="Q3876" t="str">
            <v>Антоневич Татьяна Юрьевна</v>
          </cell>
          <cell r="R3876" t="str">
            <v>Перов Егор Александрович</v>
          </cell>
          <cell r="T3876" t="str">
            <v>ИП Егоров Михаил Борисович</v>
          </cell>
          <cell r="U3876">
            <v>0.5</v>
          </cell>
          <cell r="V3876">
            <v>0.5</v>
          </cell>
          <cell r="W3876" t="str">
            <v>Июнь</v>
          </cell>
          <cell r="AE3876" t="str">
            <v>Парковки</v>
          </cell>
          <cell r="AF3876" t="str">
            <v>Июнь 2024</v>
          </cell>
          <cell r="AH3876">
            <v>1</v>
          </cell>
          <cell r="AP3876">
            <v>0</v>
          </cell>
        </row>
        <row r="3877">
          <cell r="I3877">
            <v>22.92</v>
          </cell>
          <cell r="K3877">
            <v>0</v>
          </cell>
          <cell r="Q3877" t="str">
            <v>Вахничева Екатерина Анатольевна</v>
          </cell>
          <cell r="R3877" t="str">
            <v>Кетько Даниил Андреевич</v>
          </cell>
          <cell r="T3877" t="str">
            <v>нет</v>
          </cell>
          <cell r="U3877">
            <v>0.5</v>
          </cell>
          <cell r="V3877">
            <v>0</v>
          </cell>
          <cell r="W3877" t="str">
            <v>Июль</v>
          </cell>
          <cell r="AE3877" t="str">
            <v>1 комн.(с)</v>
          </cell>
          <cell r="AF3877" t="str">
            <v>Июль 2024</v>
          </cell>
          <cell r="AH3877">
            <v>1</v>
          </cell>
          <cell r="AP3877">
            <v>10488192</v>
          </cell>
        </row>
        <row r="3878">
          <cell r="I3878">
            <v>25.3</v>
          </cell>
          <cell r="K3878">
            <v>0</v>
          </cell>
          <cell r="Q3878" t="str">
            <v>Саввон Дмитрий Петрович</v>
          </cell>
          <cell r="R3878" t="str">
            <v/>
          </cell>
          <cell r="T3878" t="str">
            <v>нет</v>
          </cell>
          <cell r="U3878">
            <v>1</v>
          </cell>
          <cell r="V3878">
            <v>0</v>
          </cell>
          <cell r="W3878" t="str">
            <v>Июль</v>
          </cell>
          <cell r="AE3878" t="str">
            <v>1 комн.(с)</v>
          </cell>
          <cell r="AF3878" t="str">
            <v>Июль 2024</v>
          </cell>
          <cell r="AH3878">
            <v>1</v>
          </cell>
          <cell r="AP3878">
            <v>8177061.2000000002</v>
          </cell>
        </row>
        <row r="3879">
          <cell r="I3879">
            <v>26.4</v>
          </cell>
          <cell r="K3879">
            <v>0</v>
          </cell>
          <cell r="Q3879" t="str">
            <v>Гимаева Нина Евгеньевна</v>
          </cell>
          <cell r="R3879" t="str">
            <v/>
          </cell>
          <cell r="T3879" t="str">
            <v>Элитный Сочи</v>
          </cell>
          <cell r="U3879">
            <v>1</v>
          </cell>
          <cell r="V3879">
            <v>1</v>
          </cell>
          <cell r="W3879" t="str">
            <v>Июль</v>
          </cell>
          <cell r="AE3879" t="str">
            <v>1 комн.(с)</v>
          </cell>
          <cell r="AF3879" t="str">
            <v>Июль 2024</v>
          </cell>
          <cell r="AH3879">
            <v>1</v>
          </cell>
          <cell r="AP3879">
            <v>9395760</v>
          </cell>
        </row>
        <row r="3880">
          <cell r="I3880">
            <v>38.17</v>
          </cell>
          <cell r="K3880">
            <v>0</v>
          </cell>
          <cell r="Q3880" t="str">
            <v>Путилина Ольга Ивановна</v>
          </cell>
          <cell r="R3880" t="str">
            <v/>
          </cell>
          <cell r="T3880" t="str">
            <v>ИП Мосейкина Александра Игоревна</v>
          </cell>
          <cell r="U3880">
            <v>1</v>
          </cell>
          <cell r="V3880">
            <v>1</v>
          </cell>
          <cell r="W3880" t="str">
            <v>Июль</v>
          </cell>
          <cell r="AE3880" t="str">
            <v>1 комн.</v>
          </cell>
          <cell r="AF3880" t="str">
            <v>Июль 2024</v>
          </cell>
          <cell r="AH3880">
            <v>1</v>
          </cell>
          <cell r="AP3880">
            <v>16573414</v>
          </cell>
        </row>
        <row r="3881">
          <cell r="I3881">
            <v>25.3</v>
          </cell>
          <cell r="K3881">
            <v>0</v>
          </cell>
          <cell r="Q3881" t="str">
            <v>Чинаев Станислав Сергеевич</v>
          </cell>
          <cell r="R3881" t="str">
            <v/>
          </cell>
          <cell r="T3881" t="str">
            <v>ГРЦ</v>
          </cell>
          <cell r="U3881">
            <v>1</v>
          </cell>
          <cell r="V3881">
            <v>1</v>
          </cell>
          <cell r="W3881" t="str">
            <v>Июль</v>
          </cell>
          <cell r="AE3881" t="str">
            <v>1 комн.(с)</v>
          </cell>
          <cell r="AF3881" t="str">
            <v>Июль 2024</v>
          </cell>
          <cell r="AH3881">
            <v>1</v>
          </cell>
          <cell r="AP3881">
            <v>8632360</v>
          </cell>
        </row>
        <row r="3882">
          <cell r="I3882">
            <v>22.92</v>
          </cell>
          <cell r="K3882">
            <v>0</v>
          </cell>
          <cell r="Q3882" t="str">
            <v>Гимаева Нина Евгеньевна</v>
          </cell>
          <cell r="R3882" t="str">
            <v/>
          </cell>
          <cell r="T3882" t="str">
            <v>Ан Сидоров</v>
          </cell>
          <cell r="U3882">
            <v>1</v>
          </cell>
          <cell r="V3882">
            <v>1</v>
          </cell>
          <cell r="W3882" t="str">
            <v>Июль</v>
          </cell>
          <cell r="AE3882" t="str">
            <v>1 комн.(с)</v>
          </cell>
          <cell r="AF3882" t="str">
            <v>Июль 2024</v>
          </cell>
          <cell r="AH3882">
            <v>1</v>
          </cell>
          <cell r="AP3882">
            <v>9539304</v>
          </cell>
        </row>
        <row r="3883">
          <cell r="I3883">
            <v>25.3</v>
          </cell>
          <cell r="K3883">
            <v>0</v>
          </cell>
          <cell r="Q3883" t="str">
            <v>Скорняк Екатерина Дмитриевна</v>
          </cell>
          <cell r="R3883" t="str">
            <v/>
          </cell>
          <cell r="T3883" t="str">
            <v>Городской Риэлторский Центр</v>
          </cell>
          <cell r="U3883">
            <v>1</v>
          </cell>
          <cell r="V3883">
            <v>1</v>
          </cell>
          <cell r="W3883" t="str">
            <v>Июль</v>
          </cell>
          <cell r="AE3883" t="str">
            <v>1 комн.(с)</v>
          </cell>
          <cell r="AF3883" t="str">
            <v>Июль 2024</v>
          </cell>
          <cell r="AH3883">
            <v>1</v>
          </cell>
          <cell r="AP3883">
            <v>8303460</v>
          </cell>
        </row>
        <row r="3884">
          <cell r="I3884">
            <v>25.3</v>
          </cell>
          <cell r="K3884">
            <v>0</v>
          </cell>
          <cell r="Q3884" t="str">
            <v>Лобко Валерия Сергеевна</v>
          </cell>
          <cell r="R3884" t="str">
            <v/>
          </cell>
          <cell r="T3884" t="str">
            <v>ИП Поливанов</v>
          </cell>
          <cell r="U3884">
            <v>1</v>
          </cell>
          <cell r="V3884">
            <v>1</v>
          </cell>
          <cell r="W3884" t="str">
            <v>Июль</v>
          </cell>
          <cell r="AE3884" t="str">
            <v>1 комн.(с)</v>
          </cell>
          <cell r="AF3884" t="str">
            <v>Июль 2024</v>
          </cell>
          <cell r="AH3884">
            <v>1</v>
          </cell>
          <cell r="AP3884">
            <v>8341410</v>
          </cell>
        </row>
        <row r="3885">
          <cell r="I3885">
            <v>22.88</v>
          </cell>
          <cell r="K3885">
            <v>0</v>
          </cell>
          <cell r="Q3885" t="str">
            <v>Квинт Снежана Рупрехтовна</v>
          </cell>
          <cell r="R3885" t="str">
            <v/>
          </cell>
          <cell r="T3885" t="str">
            <v>нет</v>
          </cell>
          <cell r="U3885">
            <v>1</v>
          </cell>
          <cell r="V3885">
            <v>0</v>
          </cell>
          <cell r="W3885" t="str">
            <v>Июль</v>
          </cell>
          <cell r="AE3885" t="str">
            <v>1 комн.(с)</v>
          </cell>
          <cell r="AF3885" t="str">
            <v>Июль 2024</v>
          </cell>
          <cell r="AH3885">
            <v>1</v>
          </cell>
          <cell r="AP3885">
            <v>9694256</v>
          </cell>
        </row>
        <row r="3886">
          <cell r="I3886">
            <v>81.099999999999994</v>
          </cell>
          <cell r="K3886">
            <v>0</v>
          </cell>
          <cell r="Q3886" t="str">
            <v>Антоневич Татьяна Юрьевна</v>
          </cell>
          <cell r="R3886" t="str">
            <v/>
          </cell>
          <cell r="T3886" t="str">
            <v>ИП Алешко</v>
          </cell>
          <cell r="U3886">
            <v>1</v>
          </cell>
          <cell r="V3886">
            <v>1</v>
          </cell>
          <cell r="W3886" t="str">
            <v>Июль</v>
          </cell>
          <cell r="AE3886" t="str">
            <v>3 комн.</v>
          </cell>
          <cell r="AF3886" t="str">
            <v>Июль 2024</v>
          </cell>
          <cell r="AH3886">
            <v>1</v>
          </cell>
          <cell r="AP3886">
            <v>0</v>
          </cell>
        </row>
        <row r="3887">
          <cell r="I3887">
            <v>31.5</v>
          </cell>
          <cell r="K3887">
            <v>0</v>
          </cell>
          <cell r="Q3887" t="str">
            <v>Саввон Дмитрий Петрович</v>
          </cell>
          <cell r="R3887" t="str">
            <v>Мазеева Лариса Викторовна</v>
          </cell>
          <cell r="T3887" t="str">
            <v>ИП Рукина</v>
          </cell>
          <cell r="U3887">
            <v>0.5</v>
          </cell>
          <cell r="V3887">
            <v>0.5</v>
          </cell>
          <cell r="W3887" t="str">
            <v>Июль</v>
          </cell>
          <cell r="AE3887" t="str">
            <v>1 комн.(с)</v>
          </cell>
          <cell r="AF3887" t="str">
            <v>Июль 2024</v>
          </cell>
          <cell r="AH3887">
            <v>1</v>
          </cell>
          <cell r="AP3887">
            <v>11818800</v>
          </cell>
        </row>
        <row r="3888">
          <cell r="I3888">
            <v>31.6</v>
          </cell>
          <cell r="K3888">
            <v>3523238</v>
          </cell>
          <cell r="Q3888" t="str">
            <v>Огнева Ольга Александровна</v>
          </cell>
          <cell r="R3888" t="str">
            <v>Квинт Снежана Рупрехтовна</v>
          </cell>
          <cell r="T3888" t="str">
            <v>Атлас</v>
          </cell>
          <cell r="U3888">
            <v>0.5</v>
          </cell>
          <cell r="V3888">
            <v>0.5</v>
          </cell>
          <cell r="W3888" t="str">
            <v>Июль</v>
          </cell>
          <cell r="AE3888" t="str">
            <v>1 комн.(с)</v>
          </cell>
          <cell r="AF3888" t="str">
            <v>Июль 2024</v>
          </cell>
          <cell r="AH3888">
            <v>1</v>
          </cell>
          <cell r="AP3888">
            <v>12491480</v>
          </cell>
        </row>
        <row r="3889">
          <cell r="I3889">
            <v>26.4</v>
          </cell>
          <cell r="K3889">
            <v>0</v>
          </cell>
          <cell r="Q3889" t="str">
            <v>Жерихов Иван Борисович</v>
          </cell>
          <cell r="R3889" t="str">
            <v/>
          </cell>
          <cell r="T3889" t="str">
            <v>ООО Имедия Софт</v>
          </cell>
          <cell r="U3889">
            <v>1</v>
          </cell>
          <cell r="V3889">
            <v>1</v>
          </cell>
          <cell r="W3889" t="str">
            <v>Июль</v>
          </cell>
          <cell r="AE3889" t="str">
            <v>1 комн.(с)</v>
          </cell>
          <cell r="AF3889" t="str">
            <v>Июль 2024</v>
          </cell>
          <cell r="AH3889">
            <v>1</v>
          </cell>
          <cell r="AP3889">
            <v>9263760</v>
          </cell>
        </row>
        <row r="3890">
          <cell r="I3890">
            <v>92.73</v>
          </cell>
          <cell r="K3890">
            <v>0</v>
          </cell>
          <cell r="Q3890" t="str">
            <v>Начальник ОП</v>
          </cell>
          <cell r="R3890" t="str">
            <v/>
          </cell>
          <cell r="T3890" t="str">
            <v>нет</v>
          </cell>
          <cell r="U3890">
            <v>1</v>
          </cell>
          <cell r="V3890">
            <v>0</v>
          </cell>
          <cell r="W3890" t="str">
            <v>Июль</v>
          </cell>
          <cell r="AE3890" t="str">
            <v>3 комн.</v>
          </cell>
          <cell r="AF3890" t="str">
            <v>Июль 2024</v>
          </cell>
          <cell r="AH3890">
            <v>1</v>
          </cell>
          <cell r="AP3890">
            <v>0</v>
          </cell>
        </row>
        <row r="3891">
          <cell r="I3891">
            <v>31.3</v>
          </cell>
          <cell r="K3891">
            <v>0</v>
          </cell>
          <cell r="Q3891" t="str">
            <v>Невзорова Наталья Павловна</v>
          </cell>
          <cell r="R3891" t="str">
            <v>Кетько Даниил Андреевич</v>
          </cell>
          <cell r="T3891" t="str">
            <v>ИП Долотов Евгений Александрович</v>
          </cell>
          <cell r="U3891">
            <v>0.5</v>
          </cell>
          <cell r="V3891">
            <v>0.5</v>
          </cell>
          <cell r="W3891" t="str">
            <v>Июль</v>
          </cell>
          <cell r="AE3891" t="str">
            <v>1 комн.(с)</v>
          </cell>
          <cell r="AF3891" t="str">
            <v>Июль 2024</v>
          </cell>
          <cell r="AH3891">
            <v>1</v>
          </cell>
          <cell r="AP3891">
            <v>11750020</v>
          </cell>
        </row>
        <row r="3892">
          <cell r="I3892">
            <v>28.4</v>
          </cell>
          <cell r="K3892">
            <v>0</v>
          </cell>
          <cell r="Q3892" t="str">
            <v>Лобко Валерия Сергеевна</v>
          </cell>
          <cell r="R3892" t="str">
            <v/>
          </cell>
          <cell r="T3892" t="str">
            <v>Витер Виктория</v>
          </cell>
          <cell r="U3892">
            <v>1</v>
          </cell>
          <cell r="V3892">
            <v>1</v>
          </cell>
          <cell r="W3892" t="str">
            <v>Июль</v>
          </cell>
          <cell r="AE3892" t="str">
            <v>1 комн.(с)</v>
          </cell>
          <cell r="AF3892" t="str">
            <v>Июль 2024</v>
          </cell>
          <cell r="AH3892">
            <v>1</v>
          </cell>
          <cell r="AP3892">
            <v>9883200</v>
          </cell>
        </row>
        <row r="3893">
          <cell r="I3893">
            <v>61.7</v>
          </cell>
          <cell r="K3893">
            <v>0</v>
          </cell>
          <cell r="Q3893" t="str">
            <v>Путилина Ольга Ивановна</v>
          </cell>
          <cell r="R3893" t="str">
            <v>Ефимов Максим Александрович</v>
          </cell>
          <cell r="T3893" t="str">
            <v>нет</v>
          </cell>
          <cell r="U3893">
            <v>0.5</v>
          </cell>
          <cell r="V3893">
            <v>0</v>
          </cell>
          <cell r="W3893" t="str">
            <v>Июль</v>
          </cell>
          <cell r="AE3893" t="str">
            <v>2 комн.</v>
          </cell>
          <cell r="AF3893" t="str">
            <v>Июль 2024</v>
          </cell>
          <cell r="AH3893">
            <v>0.5</v>
          </cell>
          <cell r="AP3893">
            <v>8221525</v>
          </cell>
        </row>
        <row r="3894">
          <cell r="I3894">
            <v>25.1</v>
          </cell>
          <cell r="K3894">
            <v>1998537.3</v>
          </cell>
          <cell r="Q3894" t="str">
            <v>Лобко Валерия Сергеевна</v>
          </cell>
          <cell r="R3894" t="str">
            <v/>
          </cell>
          <cell r="T3894" t="str">
            <v>ИП Поливанов</v>
          </cell>
          <cell r="U3894">
            <v>1</v>
          </cell>
          <cell r="V3894">
            <v>1</v>
          </cell>
          <cell r="W3894" t="str">
            <v>Июль</v>
          </cell>
          <cell r="AE3894" t="str">
            <v>1 комн.(с)</v>
          </cell>
          <cell r="AF3894" t="str">
            <v>Июль 2024</v>
          </cell>
          <cell r="AH3894">
            <v>1</v>
          </cell>
          <cell r="AP3894">
            <v>9088710</v>
          </cell>
        </row>
        <row r="3895">
          <cell r="I3895">
            <v>25.1</v>
          </cell>
          <cell r="K3895">
            <v>2227047.7000000002</v>
          </cell>
          <cell r="Q3895" t="str">
            <v>Кетько Даниил Андреевич</v>
          </cell>
          <cell r="R3895" t="str">
            <v>Антоневич Татьяна Юрьевна</v>
          </cell>
          <cell r="T3895" t="str">
            <v>ИП Величко</v>
          </cell>
          <cell r="U3895">
            <v>0.5</v>
          </cell>
          <cell r="V3895">
            <v>0.5</v>
          </cell>
          <cell r="W3895" t="str">
            <v>Июль</v>
          </cell>
          <cell r="AE3895" t="str">
            <v>1 комн.(с)</v>
          </cell>
          <cell r="AF3895" t="str">
            <v>Июль 2024</v>
          </cell>
          <cell r="AH3895">
            <v>1</v>
          </cell>
          <cell r="AP3895">
            <v>8852770</v>
          </cell>
        </row>
        <row r="3896">
          <cell r="I3896">
            <v>22.85</v>
          </cell>
          <cell r="K3896">
            <v>3041397.9</v>
          </cell>
          <cell r="Q3896" t="str">
            <v>Гимаева Нина Евгеньевна</v>
          </cell>
          <cell r="R3896" t="str">
            <v/>
          </cell>
          <cell r="T3896" t="str">
            <v>ИП Сидоров</v>
          </cell>
          <cell r="U3896">
            <v>1</v>
          </cell>
          <cell r="V3896">
            <v>1</v>
          </cell>
          <cell r="W3896" t="str">
            <v>Июль</v>
          </cell>
          <cell r="AE3896" t="str">
            <v>1 комн.(с)</v>
          </cell>
          <cell r="AF3896" t="str">
            <v>Июль 2024</v>
          </cell>
          <cell r="AH3896">
            <v>1</v>
          </cell>
          <cell r="AP3896">
            <v>12089935</v>
          </cell>
        </row>
        <row r="3897">
          <cell r="I3897">
            <v>50.68</v>
          </cell>
          <cell r="K3897">
            <v>0</v>
          </cell>
          <cell r="Q3897" t="str">
            <v>Борисова Алина Валерьевна</v>
          </cell>
          <cell r="R3897" t="str">
            <v/>
          </cell>
          <cell r="T3897" t="str">
            <v>ИП нагорная</v>
          </cell>
          <cell r="U3897">
            <v>1</v>
          </cell>
          <cell r="V3897">
            <v>1</v>
          </cell>
          <cell r="W3897" t="str">
            <v>Июль</v>
          </cell>
          <cell r="AE3897" t="str">
            <v>2 комн.</v>
          </cell>
          <cell r="AF3897" t="str">
            <v>Июль 2024</v>
          </cell>
          <cell r="AH3897">
            <v>1</v>
          </cell>
          <cell r="AP3897">
            <v>18000000</v>
          </cell>
        </row>
        <row r="3898">
          <cell r="I3898">
            <v>31.3</v>
          </cell>
          <cell r="K3898">
            <v>0</v>
          </cell>
          <cell r="Q3898" t="str">
            <v>Матушко Оксана Витальевна</v>
          </cell>
          <cell r="R3898" t="str">
            <v/>
          </cell>
          <cell r="T3898" t="str">
            <v>Управление</v>
          </cell>
          <cell r="U3898">
            <v>1</v>
          </cell>
          <cell r="V3898">
            <v>1</v>
          </cell>
          <cell r="W3898" t="str">
            <v>Июль</v>
          </cell>
          <cell r="AE3898" t="str">
            <v>1 комн.(с)</v>
          </cell>
          <cell r="AF3898" t="str">
            <v>Июль 2024</v>
          </cell>
          <cell r="AH3898">
            <v>1</v>
          </cell>
          <cell r="AP3898">
            <v>10244490</v>
          </cell>
        </row>
        <row r="3899">
          <cell r="I3899">
            <v>25.1</v>
          </cell>
          <cell r="K3899">
            <v>0</v>
          </cell>
          <cell r="Q3899" t="str">
            <v>Жерихов Иван Борисович</v>
          </cell>
          <cell r="R3899" t="str">
            <v>Цвиль Трофим Александрович1</v>
          </cell>
          <cell r="T3899" t="str">
            <v>ИП Панченко Алексей Валерьевич</v>
          </cell>
          <cell r="U3899">
            <v>0.5</v>
          </cell>
          <cell r="V3899">
            <v>0.5</v>
          </cell>
          <cell r="W3899" t="str">
            <v>Июль</v>
          </cell>
          <cell r="AE3899" t="str">
            <v>1 комн.(с)</v>
          </cell>
          <cell r="AF3899" t="str">
            <v>Июль 2024</v>
          </cell>
          <cell r="AH3899">
            <v>0.5</v>
          </cell>
          <cell r="AP3899">
            <v>4106360</v>
          </cell>
        </row>
        <row r="3900">
          <cell r="I3900">
            <v>48.38</v>
          </cell>
          <cell r="K3900">
            <v>0</v>
          </cell>
          <cell r="Q3900" t="str">
            <v>Лобко Валерия Сергеевна</v>
          </cell>
          <cell r="R3900" t="str">
            <v>Труфанов Александр Сергеевич</v>
          </cell>
          <cell r="T3900" t="str">
            <v>Управление</v>
          </cell>
          <cell r="U3900">
            <v>0.5</v>
          </cell>
          <cell r="V3900">
            <v>0.5</v>
          </cell>
          <cell r="W3900" t="str">
            <v>Июль</v>
          </cell>
          <cell r="AE3900" t="str">
            <v>2 комн.</v>
          </cell>
          <cell r="AF3900" t="str">
            <v>Июль 2024</v>
          </cell>
          <cell r="AH3900">
            <v>1</v>
          </cell>
          <cell r="AP3900">
            <v>17155548</v>
          </cell>
        </row>
        <row r="3901">
          <cell r="I3901">
            <v>48.71</v>
          </cell>
          <cell r="K3901">
            <v>0</v>
          </cell>
          <cell r="Q3901" t="str">
            <v>Путилина Ольга Ивановна</v>
          </cell>
          <cell r="R3901" t="str">
            <v/>
          </cell>
          <cell r="T3901" t="str">
            <v>АГЕНСТВО НЕДВИЖИМОСТИ</v>
          </cell>
          <cell r="U3901">
            <v>1</v>
          </cell>
          <cell r="V3901">
            <v>1</v>
          </cell>
          <cell r="W3901" t="str">
            <v>Июль</v>
          </cell>
          <cell r="AE3901" t="str">
            <v>2 комн.</v>
          </cell>
          <cell r="AF3901" t="str">
            <v>Июль 2024</v>
          </cell>
          <cell r="AH3901">
            <v>1</v>
          </cell>
          <cell r="AP3901">
            <v>16790337</v>
          </cell>
        </row>
        <row r="3902">
          <cell r="I3902">
            <v>81.900000000000006</v>
          </cell>
          <cell r="K3902">
            <v>0</v>
          </cell>
          <cell r="Q3902" t="str">
            <v>Лобко Валерия Сергеевна</v>
          </cell>
          <cell r="R3902" t="str">
            <v/>
          </cell>
          <cell r="T3902" t="str">
            <v>Оазис</v>
          </cell>
          <cell r="U3902">
            <v>1</v>
          </cell>
          <cell r="V3902">
            <v>1</v>
          </cell>
          <cell r="W3902" t="str">
            <v>Июль</v>
          </cell>
          <cell r="AE3902" t="str">
            <v>3 комн.</v>
          </cell>
          <cell r="AF3902" t="str">
            <v>Июль 2024</v>
          </cell>
          <cell r="AH3902">
            <v>1</v>
          </cell>
          <cell r="AP3902">
            <v>21744450</v>
          </cell>
        </row>
        <row r="3903">
          <cell r="I3903">
            <v>24.6</v>
          </cell>
          <cell r="K3903">
            <v>0</v>
          </cell>
          <cell r="Q3903" t="str">
            <v>Вахничева Екатерина Анатольевна</v>
          </cell>
          <cell r="R3903" t="str">
            <v>Демьянов Владислав Гарикович</v>
          </cell>
          <cell r="T3903" t="str">
            <v>ИП Рыскаль</v>
          </cell>
          <cell r="U3903">
            <v>0.5</v>
          </cell>
          <cell r="V3903">
            <v>0.5</v>
          </cell>
          <cell r="W3903" t="str">
            <v>Июль</v>
          </cell>
          <cell r="AE3903" t="str">
            <v>1 комн.(с)</v>
          </cell>
          <cell r="AF3903" t="str">
            <v>Июль 2024</v>
          </cell>
          <cell r="AH3903">
            <v>1</v>
          </cell>
          <cell r="AP3903">
            <v>8477160</v>
          </cell>
        </row>
        <row r="3904">
          <cell r="I3904">
            <v>48.83</v>
          </cell>
          <cell r="K3904">
            <v>0</v>
          </cell>
          <cell r="Q3904" t="str">
            <v>Лобко Валерия Сергеевна</v>
          </cell>
          <cell r="R3904" t="str">
            <v/>
          </cell>
          <cell r="T3904" t="str">
            <v>Элитный Сочи</v>
          </cell>
          <cell r="U3904">
            <v>1</v>
          </cell>
          <cell r="V3904">
            <v>1</v>
          </cell>
          <cell r="W3904" t="str">
            <v>Июль</v>
          </cell>
          <cell r="AE3904" t="str">
            <v>2 комн.</v>
          </cell>
          <cell r="AF3904" t="str">
            <v>Июль 2024</v>
          </cell>
          <cell r="AH3904">
            <v>1</v>
          </cell>
          <cell r="AP3904">
            <v>18879960</v>
          </cell>
        </row>
        <row r="3905">
          <cell r="I3905">
            <v>38.17</v>
          </cell>
          <cell r="K3905">
            <v>0</v>
          </cell>
          <cell r="Q3905" t="str">
            <v>Саввон Дмитрий Петрович</v>
          </cell>
          <cell r="R3905" t="str">
            <v/>
          </cell>
          <cell r="T3905" t="str">
            <v>ИП Булатецкий</v>
          </cell>
          <cell r="U3905">
            <v>1</v>
          </cell>
          <cell r="V3905">
            <v>1</v>
          </cell>
          <cell r="W3905" t="str">
            <v>Июль</v>
          </cell>
          <cell r="AE3905" t="str">
            <v>1 комн.</v>
          </cell>
          <cell r="AF3905" t="str">
            <v>Июль 2024</v>
          </cell>
          <cell r="AH3905">
            <v>1</v>
          </cell>
          <cell r="AP3905">
            <v>15111503</v>
          </cell>
        </row>
        <row r="3906">
          <cell r="I3906">
            <v>66.12</v>
          </cell>
          <cell r="K3906">
            <v>0</v>
          </cell>
          <cell r="Q3906" t="str">
            <v>Путилина Ольга Ивановна</v>
          </cell>
          <cell r="R3906" t="str">
            <v/>
          </cell>
          <cell r="T3906" t="str">
            <v>ИП Кригер Евгений Юрьевич</v>
          </cell>
          <cell r="U3906">
            <v>1</v>
          </cell>
          <cell r="V3906">
            <v>1</v>
          </cell>
          <cell r="W3906" t="str">
            <v>Июль</v>
          </cell>
          <cell r="AE3906" t="str">
            <v>3 комн.</v>
          </cell>
          <cell r="AF3906" t="str">
            <v>Июль 2024</v>
          </cell>
          <cell r="AH3906">
            <v>1</v>
          </cell>
          <cell r="AP3906">
            <v>0</v>
          </cell>
        </row>
        <row r="3907">
          <cell r="I3907">
            <v>25.1</v>
          </cell>
          <cell r="K3907">
            <v>0</v>
          </cell>
          <cell r="Q3907" t="str">
            <v>Скорняк Екатерина Дмитриевна</v>
          </cell>
          <cell r="R3907" t="str">
            <v>Перов Егор Александрович</v>
          </cell>
          <cell r="T3907" t="str">
            <v>Лето</v>
          </cell>
          <cell r="U3907">
            <v>0.5</v>
          </cell>
          <cell r="V3907">
            <v>0.5</v>
          </cell>
          <cell r="W3907" t="str">
            <v>Июль</v>
          </cell>
          <cell r="AE3907" t="str">
            <v>1 комн.(с)</v>
          </cell>
          <cell r="AF3907" t="str">
            <v>Июль 2024</v>
          </cell>
          <cell r="AH3907">
            <v>1</v>
          </cell>
          <cell r="AP3907">
            <v>8360810</v>
          </cell>
        </row>
        <row r="3908">
          <cell r="I3908">
            <v>25.1</v>
          </cell>
          <cell r="K3908">
            <v>0</v>
          </cell>
          <cell r="Q3908" t="str">
            <v>Жерихов Иван Борисович</v>
          </cell>
          <cell r="R3908" t="str">
            <v>Антоневич Татьяна Юрьевна</v>
          </cell>
          <cell r="T3908" t="str">
            <v>ООО Лидер</v>
          </cell>
          <cell r="U3908">
            <v>0.5</v>
          </cell>
          <cell r="V3908">
            <v>0.5</v>
          </cell>
          <cell r="W3908" t="str">
            <v>Июль</v>
          </cell>
          <cell r="AE3908" t="str">
            <v>1 комн.(с)</v>
          </cell>
          <cell r="AF3908" t="str">
            <v>Июль 2024</v>
          </cell>
          <cell r="AH3908">
            <v>1</v>
          </cell>
          <cell r="AP3908">
            <v>8134910</v>
          </cell>
        </row>
        <row r="3909">
          <cell r="I3909">
            <v>22.88</v>
          </cell>
          <cell r="K3909">
            <v>2946967</v>
          </cell>
          <cell r="Q3909" t="str">
            <v>Саввон Дмитрий Петрович</v>
          </cell>
          <cell r="R3909" t="str">
            <v/>
          </cell>
          <cell r="T3909" t="str">
            <v>ИП Янусик</v>
          </cell>
          <cell r="U3909">
            <v>1</v>
          </cell>
          <cell r="V3909">
            <v>1</v>
          </cell>
          <cell r="W3909" t="str">
            <v>Июль</v>
          </cell>
          <cell r="AE3909" t="str">
            <v>1 комн.(с)</v>
          </cell>
          <cell r="AF3909" t="str">
            <v>Июль 2024</v>
          </cell>
          <cell r="AH3909">
            <v>1</v>
          </cell>
          <cell r="AP3909">
            <v>11714560</v>
          </cell>
        </row>
        <row r="3910">
          <cell r="I3910">
            <v>61.7</v>
          </cell>
          <cell r="K3910">
            <v>0</v>
          </cell>
          <cell r="Q3910" t="str">
            <v>Труфанов Александр Сергеевич</v>
          </cell>
          <cell r="R3910" t="str">
            <v/>
          </cell>
          <cell r="T3910" t="str">
            <v>ИП Дрыжук Валентина Петровна</v>
          </cell>
          <cell r="U3910">
            <v>1</v>
          </cell>
          <cell r="V3910">
            <v>1</v>
          </cell>
          <cell r="W3910" t="str">
            <v>Июль</v>
          </cell>
          <cell r="AE3910" t="str">
            <v>2 комн.</v>
          </cell>
          <cell r="AF3910" t="str">
            <v>Июль 2024</v>
          </cell>
          <cell r="AH3910">
            <v>1</v>
          </cell>
          <cell r="AP3910">
            <v>0</v>
          </cell>
        </row>
        <row r="3911">
          <cell r="I3911">
            <v>25.32</v>
          </cell>
          <cell r="K3911">
            <v>0</v>
          </cell>
          <cell r="Q3911" t="str">
            <v>Путилина Ольга Ивановна</v>
          </cell>
          <cell r="R3911" t="str">
            <v/>
          </cell>
          <cell r="T3911" t="str">
            <v>ИП Кригер Евгений Юрьевич</v>
          </cell>
          <cell r="U3911">
            <v>1</v>
          </cell>
          <cell r="V3911">
            <v>1</v>
          </cell>
          <cell r="W3911" t="str">
            <v>Июль</v>
          </cell>
          <cell r="AE3911" t="str">
            <v>Парковки</v>
          </cell>
          <cell r="AF3911" t="str">
            <v>Июль 2024</v>
          </cell>
          <cell r="AH3911">
            <v>1</v>
          </cell>
          <cell r="AP3911">
            <v>0</v>
          </cell>
        </row>
        <row r="3912">
          <cell r="I3912">
            <v>23.11</v>
          </cell>
          <cell r="K3912">
            <v>3166698</v>
          </cell>
          <cell r="Q3912" t="str">
            <v>Мордвинов Дмитрий Игоревич</v>
          </cell>
          <cell r="R3912" t="str">
            <v/>
          </cell>
          <cell r="T3912" t="str">
            <v>ООО "Монолит Девелопмент"</v>
          </cell>
          <cell r="U3912">
            <v>1</v>
          </cell>
          <cell r="V3912">
            <v>1</v>
          </cell>
          <cell r="W3912" t="str">
            <v>Июль</v>
          </cell>
          <cell r="AE3912" t="str">
            <v>1 комн.(с)</v>
          </cell>
          <cell r="AF3912" t="str">
            <v>Июль 2024</v>
          </cell>
          <cell r="AH3912">
            <v>1</v>
          </cell>
          <cell r="AP3912">
            <v>12588017</v>
          </cell>
        </row>
        <row r="3913">
          <cell r="I3913">
            <v>39.4</v>
          </cell>
          <cell r="K3913">
            <v>0</v>
          </cell>
          <cell r="Q3913" t="str">
            <v>Саввон Дмитрий Петрович</v>
          </cell>
          <cell r="R3913" t="str">
            <v>Хархалуп Александр Владимирович</v>
          </cell>
          <cell r="T3913" t="str">
            <v>ИП Куркин</v>
          </cell>
          <cell r="U3913">
            <v>0.5</v>
          </cell>
          <cell r="V3913">
            <v>0.5</v>
          </cell>
          <cell r="W3913" t="str">
            <v>Июль</v>
          </cell>
          <cell r="AE3913" t="str">
            <v>1 комн.</v>
          </cell>
          <cell r="AF3913" t="str">
            <v>Июль 2024</v>
          </cell>
          <cell r="AH3913">
            <v>1</v>
          </cell>
          <cell r="AP3913">
            <v>14475560</v>
          </cell>
        </row>
        <row r="3914">
          <cell r="I3914">
            <v>25.1</v>
          </cell>
          <cell r="K3914">
            <v>0</v>
          </cell>
          <cell r="Q3914" t="str">
            <v>Скорняк Екатерина Дмитриевна</v>
          </cell>
          <cell r="R3914" t="str">
            <v/>
          </cell>
          <cell r="T3914" t="str">
            <v>ФЛЕТ ХАУС</v>
          </cell>
          <cell r="U3914">
            <v>1</v>
          </cell>
          <cell r="V3914">
            <v>1</v>
          </cell>
          <cell r="W3914" t="str">
            <v>Июль</v>
          </cell>
          <cell r="AE3914" t="str">
            <v>1 комн.(с)</v>
          </cell>
          <cell r="AF3914" t="str">
            <v>Июль 2024</v>
          </cell>
          <cell r="AH3914">
            <v>1</v>
          </cell>
          <cell r="AP3914">
            <v>8350770</v>
          </cell>
        </row>
        <row r="3915">
          <cell r="I3915">
            <v>16.41</v>
          </cell>
          <cell r="K3915">
            <v>0</v>
          </cell>
          <cell r="Q3915" t="str">
            <v>Путилина Ольга Ивановна</v>
          </cell>
          <cell r="R3915" t="str">
            <v/>
          </cell>
          <cell r="T3915" t="str">
            <v>нет</v>
          </cell>
          <cell r="U3915">
            <v>1</v>
          </cell>
          <cell r="V3915">
            <v>0</v>
          </cell>
          <cell r="W3915" t="str">
            <v>Июль</v>
          </cell>
          <cell r="AE3915" t="str">
            <v>Парковки</v>
          </cell>
          <cell r="AF3915" t="str">
            <v>Июль 2024</v>
          </cell>
          <cell r="AH3915">
            <v>1</v>
          </cell>
          <cell r="AP3915">
            <v>0</v>
          </cell>
        </row>
        <row r="3916">
          <cell r="I3916">
            <v>25.1</v>
          </cell>
          <cell r="K3916">
            <v>0</v>
          </cell>
          <cell r="Q3916" t="str">
            <v>Скорняк Екатерина Дмитриевна</v>
          </cell>
          <cell r="R3916" t="str">
            <v/>
          </cell>
          <cell r="T3916" t="str">
            <v>Элитный Сочи</v>
          </cell>
          <cell r="U3916">
            <v>1</v>
          </cell>
          <cell r="V3916">
            <v>1</v>
          </cell>
          <cell r="W3916" t="str">
            <v>Июль</v>
          </cell>
          <cell r="AE3916" t="str">
            <v>1 комн.(с)</v>
          </cell>
          <cell r="AF3916" t="str">
            <v>Июль 2024</v>
          </cell>
          <cell r="AH3916">
            <v>1</v>
          </cell>
          <cell r="AP3916">
            <v>8360810</v>
          </cell>
        </row>
        <row r="3917">
          <cell r="I3917">
            <v>22.85</v>
          </cell>
          <cell r="K3917">
            <v>2817589.07</v>
          </cell>
          <cell r="Q3917" t="str">
            <v>Труфанов Александр Сергеевич</v>
          </cell>
          <cell r="R3917" t="str">
            <v/>
          </cell>
          <cell r="T3917" t="str">
            <v>ООО Платформа юг</v>
          </cell>
          <cell r="U3917">
            <v>1</v>
          </cell>
          <cell r="V3917">
            <v>1</v>
          </cell>
          <cell r="W3917" t="str">
            <v>Июль</v>
          </cell>
          <cell r="AE3917" t="str">
            <v>1 комн.(с)</v>
          </cell>
          <cell r="AF3917" t="str">
            <v>Июль 2024</v>
          </cell>
          <cell r="AH3917">
            <v>1</v>
          </cell>
          <cell r="AP3917">
            <v>11200264.93</v>
          </cell>
        </row>
        <row r="3918">
          <cell r="I3918">
            <v>22.77</v>
          </cell>
          <cell r="K3918">
            <v>2913896</v>
          </cell>
          <cell r="Q3918" t="str">
            <v>Труфанов Александр Сергеевич</v>
          </cell>
          <cell r="R3918" t="str">
            <v/>
          </cell>
          <cell r="T3918" t="str">
            <v>ИП Сергеев Е.А.</v>
          </cell>
          <cell r="U3918">
            <v>1</v>
          </cell>
          <cell r="V3918">
            <v>1</v>
          </cell>
          <cell r="W3918" t="str">
            <v>Июль</v>
          </cell>
          <cell r="AE3918" t="str">
            <v>1 комн.(с)</v>
          </cell>
          <cell r="AF3918" t="str">
            <v>Июль 2024</v>
          </cell>
          <cell r="AH3918">
            <v>1</v>
          </cell>
          <cell r="AP3918">
            <v>11583099</v>
          </cell>
        </row>
        <row r="3919">
          <cell r="I3919">
            <v>48.17</v>
          </cell>
          <cell r="K3919">
            <v>0</v>
          </cell>
          <cell r="Q3919" t="str">
            <v>Соломина Олеся Леонидовна</v>
          </cell>
          <cell r="R3919" t="str">
            <v/>
          </cell>
          <cell r="T3919" t="str">
            <v>нет</v>
          </cell>
          <cell r="U3919">
            <v>1</v>
          </cell>
          <cell r="V3919">
            <v>0</v>
          </cell>
          <cell r="W3919" t="str">
            <v>Июль</v>
          </cell>
          <cell r="AE3919" t="str">
            <v>Парковки</v>
          </cell>
          <cell r="AF3919" t="str">
            <v>Июль 2024</v>
          </cell>
          <cell r="AH3919">
            <v>1</v>
          </cell>
          <cell r="AP3919">
            <v>0</v>
          </cell>
        </row>
        <row r="3920">
          <cell r="I3920">
            <v>25.1</v>
          </cell>
          <cell r="K3920">
            <v>0</v>
          </cell>
          <cell r="Q3920" t="str">
            <v>Матушко Оксана Витальевна</v>
          </cell>
          <cell r="R3920" t="str">
            <v/>
          </cell>
          <cell r="T3920" t="str">
            <v>ип Светлана Косарева</v>
          </cell>
          <cell r="U3920">
            <v>1</v>
          </cell>
          <cell r="V3920">
            <v>1</v>
          </cell>
          <cell r="W3920" t="str">
            <v>Июль</v>
          </cell>
          <cell r="AE3920" t="str">
            <v>1 комн.(с)</v>
          </cell>
          <cell r="AF3920" t="str">
            <v>Июль 2024</v>
          </cell>
          <cell r="AH3920">
            <v>1</v>
          </cell>
          <cell r="AP3920">
            <v>8649460</v>
          </cell>
        </row>
        <row r="3921">
          <cell r="I3921">
            <v>23.6</v>
          </cell>
          <cell r="K3921">
            <v>2678499</v>
          </cell>
          <cell r="Q3921" t="str">
            <v>Демьянов Владислав Гарикович</v>
          </cell>
          <cell r="R3921" t="str">
            <v/>
          </cell>
          <cell r="T3921" t="str">
            <v>лидер</v>
          </cell>
          <cell r="U3921">
            <v>1</v>
          </cell>
          <cell r="V3921">
            <v>1</v>
          </cell>
          <cell r="W3921" t="str">
            <v>Июль</v>
          </cell>
          <cell r="AE3921" t="str">
            <v>1 комн.(с)</v>
          </cell>
          <cell r="AF3921" t="str">
            <v>Июль 2024</v>
          </cell>
          <cell r="AH3921">
            <v>1</v>
          </cell>
          <cell r="AP3921">
            <v>10647359</v>
          </cell>
        </row>
        <row r="3922">
          <cell r="I3922">
            <v>26.3</v>
          </cell>
          <cell r="K3922">
            <v>0</v>
          </cell>
          <cell r="Q3922" t="str">
            <v>Мазеева Лариса Викторовна</v>
          </cell>
          <cell r="R3922" t="str">
            <v/>
          </cell>
          <cell r="T3922" t="str">
            <v>ИП Шакирова Виктория Николаевна</v>
          </cell>
          <cell r="U3922">
            <v>1</v>
          </cell>
          <cell r="V3922">
            <v>1</v>
          </cell>
          <cell r="W3922" t="str">
            <v>Июль</v>
          </cell>
          <cell r="AE3922" t="str">
            <v>1 комн.(с)</v>
          </cell>
          <cell r="AF3922" t="str">
            <v>Июль 2024</v>
          </cell>
          <cell r="AH3922">
            <v>1</v>
          </cell>
          <cell r="AP3922">
            <v>0</v>
          </cell>
        </row>
        <row r="3923">
          <cell r="I3923">
            <v>22.88</v>
          </cell>
          <cell r="K3923">
            <v>2891140</v>
          </cell>
          <cell r="Q3923" t="str">
            <v>Путилина Ольга Ивановна</v>
          </cell>
          <cell r="R3923" t="str">
            <v/>
          </cell>
          <cell r="T3923" t="str">
            <v>ИП Койнов Денис Александрович</v>
          </cell>
          <cell r="U3923">
            <v>1</v>
          </cell>
          <cell r="V3923">
            <v>1</v>
          </cell>
          <cell r="W3923" t="str">
            <v>Июль</v>
          </cell>
          <cell r="AE3923" t="str">
            <v>1 комн.(с)</v>
          </cell>
          <cell r="AF3923" t="str">
            <v>Июль 2024</v>
          </cell>
          <cell r="AH3923">
            <v>1</v>
          </cell>
          <cell r="AP3923">
            <v>11492624</v>
          </cell>
        </row>
        <row r="3924">
          <cell r="I3924">
            <v>48</v>
          </cell>
          <cell r="K3924">
            <v>0</v>
          </cell>
          <cell r="Q3924" t="str">
            <v>Романовский Григорий Григорьевич</v>
          </cell>
          <cell r="R3924" t="str">
            <v>Огнева Ольга Александровна</v>
          </cell>
          <cell r="T3924" t="str">
            <v>Винсент</v>
          </cell>
          <cell r="U3924">
            <v>0.5</v>
          </cell>
          <cell r="V3924">
            <v>0.5</v>
          </cell>
          <cell r="W3924" t="str">
            <v>Июль</v>
          </cell>
          <cell r="AE3924" t="str">
            <v>1 комн.</v>
          </cell>
          <cell r="AF3924" t="str">
            <v>Июль 2024</v>
          </cell>
          <cell r="AH3924">
            <v>1</v>
          </cell>
          <cell r="AP3924">
            <v>0</v>
          </cell>
        </row>
        <row r="3925">
          <cell r="I3925">
            <v>28.4</v>
          </cell>
          <cell r="K3925">
            <v>0</v>
          </cell>
          <cell r="Q3925" t="str">
            <v>Жерихов Иван Борисович</v>
          </cell>
          <cell r="R3925" t="str">
            <v/>
          </cell>
          <cell r="T3925" t="str">
            <v>ИП Сигида Н.А.</v>
          </cell>
          <cell r="U3925">
            <v>1</v>
          </cell>
          <cell r="V3925">
            <v>1</v>
          </cell>
          <cell r="W3925" t="str">
            <v>Июль</v>
          </cell>
          <cell r="AE3925" t="str">
            <v>1 комн.(с)</v>
          </cell>
          <cell r="AF3925" t="str">
            <v>Июль 2024</v>
          </cell>
          <cell r="AH3925">
            <v>1</v>
          </cell>
          <cell r="AP3925">
            <v>9391880</v>
          </cell>
        </row>
        <row r="3926">
          <cell r="I3926">
            <v>23.71</v>
          </cell>
          <cell r="K3926">
            <v>0</v>
          </cell>
          <cell r="Q3926" t="str">
            <v>Жерихов Иван Борисович</v>
          </cell>
          <cell r="R3926" t="str">
            <v>Невзорова Наталья Павловна</v>
          </cell>
          <cell r="T3926" t="str">
            <v>ИП Антонов А.Г.</v>
          </cell>
          <cell r="U3926">
            <v>0.5</v>
          </cell>
          <cell r="V3926">
            <v>0.5</v>
          </cell>
          <cell r="W3926" t="str">
            <v>Июль</v>
          </cell>
          <cell r="AE3926" t="str">
            <v>1 комн.(с)</v>
          </cell>
          <cell r="AF3926" t="str">
            <v>Июль 2024</v>
          </cell>
          <cell r="AH3926">
            <v>1</v>
          </cell>
          <cell r="AP3926">
            <v>9891812</v>
          </cell>
        </row>
        <row r="3927">
          <cell r="I3927">
            <v>22.92</v>
          </cell>
          <cell r="K3927">
            <v>0</v>
          </cell>
          <cell r="Q3927" t="str">
            <v>Жерихов Иван Борисович</v>
          </cell>
          <cell r="R3927" t="str">
            <v>Невзорова Наталья Павловна</v>
          </cell>
          <cell r="T3927" t="str">
            <v>ИП Антонов А.Г.</v>
          </cell>
          <cell r="U3927">
            <v>0.5</v>
          </cell>
          <cell r="V3927">
            <v>0.5</v>
          </cell>
          <cell r="W3927" t="str">
            <v>Июль</v>
          </cell>
          <cell r="AE3927" t="str">
            <v>1 комн.(с)</v>
          </cell>
          <cell r="AF3927" t="str">
            <v>Июль 2024</v>
          </cell>
          <cell r="AH3927">
            <v>1</v>
          </cell>
          <cell r="AP3927">
            <v>9562224</v>
          </cell>
        </row>
        <row r="3928">
          <cell r="I3928">
            <v>27.2</v>
          </cell>
          <cell r="K3928">
            <v>2527642</v>
          </cell>
          <cell r="Q3928" t="str">
            <v>Кетько Даниил Андреевич</v>
          </cell>
          <cell r="R3928" t="str">
            <v>Чинаев Станислав Сергеевич</v>
          </cell>
          <cell r="T3928" t="str">
            <v>ИП Гечмен Вальдек</v>
          </cell>
          <cell r="U3928">
            <v>0.5</v>
          </cell>
          <cell r="V3928">
            <v>0.5</v>
          </cell>
          <cell r="W3928" t="str">
            <v>Июль</v>
          </cell>
          <cell r="AE3928" t="str">
            <v>1 комн.(с)</v>
          </cell>
          <cell r="AF3928" t="str">
            <v>Июль 2024</v>
          </cell>
          <cell r="AH3928">
            <v>1</v>
          </cell>
          <cell r="AP3928">
            <v>10047680</v>
          </cell>
        </row>
        <row r="3929">
          <cell r="I3929">
            <v>22.88</v>
          </cell>
          <cell r="K3929">
            <v>0</v>
          </cell>
          <cell r="Q3929" t="str">
            <v>Труфанов Александр Сергеевич</v>
          </cell>
          <cell r="R3929" t="str">
            <v/>
          </cell>
          <cell r="T3929" t="str">
            <v>ООО Рост Недвижимость</v>
          </cell>
          <cell r="U3929">
            <v>1</v>
          </cell>
          <cell r="V3929">
            <v>1</v>
          </cell>
          <cell r="W3929" t="str">
            <v>Июль</v>
          </cell>
          <cell r="AE3929" t="str">
            <v>1 комн.(с)</v>
          </cell>
          <cell r="AF3929" t="str">
            <v>Июль 2024</v>
          </cell>
          <cell r="AH3929">
            <v>1</v>
          </cell>
          <cell r="AP3929">
            <v>9300720</v>
          </cell>
        </row>
        <row r="3930">
          <cell r="I3930">
            <v>27.2</v>
          </cell>
          <cell r="K3930">
            <v>0</v>
          </cell>
          <cell r="Q3930" t="str">
            <v>Вахничева Екатерина Анатольевна</v>
          </cell>
          <cell r="R3930" t="str">
            <v>Чинаев Станислав Сергеевич</v>
          </cell>
          <cell r="T3930" t="str">
            <v>ИП Кочура</v>
          </cell>
          <cell r="U3930">
            <v>0.5</v>
          </cell>
          <cell r="V3930">
            <v>0.5</v>
          </cell>
          <cell r="W3930" t="str">
            <v>Июль</v>
          </cell>
          <cell r="AE3930" t="str">
            <v>1 комн.(с)</v>
          </cell>
          <cell r="AF3930" t="str">
            <v>Июль 2024</v>
          </cell>
          <cell r="AH3930">
            <v>1</v>
          </cell>
          <cell r="AP3930">
            <v>8995040</v>
          </cell>
        </row>
        <row r="3931">
          <cell r="I3931">
            <v>25.1</v>
          </cell>
          <cell r="K3931">
            <v>0</v>
          </cell>
          <cell r="Q3931" t="str">
            <v>Лобко Валерия Сергеевна</v>
          </cell>
          <cell r="R3931" t="str">
            <v>Квинт Снежана Рупрехтовна</v>
          </cell>
          <cell r="T3931" t="str">
            <v>Управление</v>
          </cell>
          <cell r="U3931">
            <v>0.5</v>
          </cell>
          <cell r="V3931">
            <v>0.5</v>
          </cell>
          <cell r="W3931" t="str">
            <v>Июль</v>
          </cell>
          <cell r="AE3931" t="str">
            <v>1 комн.(с)</v>
          </cell>
          <cell r="AF3931" t="str">
            <v>Июль 2024</v>
          </cell>
          <cell r="AH3931">
            <v>1</v>
          </cell>
          <cell r="AP3931">
            <v>0</v>
          </cell>
        </row>
        <row r="3932">
          <cell r="I3932">
            <v>38.14</v>
          </cell>
          <cell r="K3932">
            <v>4615994.9400000004</v>
          </cell>
          <cell r="Q3932" t="str">
            <v>Гимаева Нина Евгеньевна</v>
          </cell>
          <cell r="R3932" t="str">
            <v/>
          </cell>
          <cell r="T3932" t="str">
            <v>ип Золотаревский</v>
          </cell>
          <cell r="U3932">
            <v>1</v>
          </cell>
          <cell r="V3932">
            <v>1</v>
          </cell>
          <cell r="W3932" t="str">
            <v>Июль</v>
          </cell>
          <cell r="AE3932" t="str">
            <v>1 комн.</v>
          </cell>
          <cell r="AF3932" t="str">
            <v>Июль 2024</v>
          </cell>
          <cell r="AH3932">
            <v>1</v>
          </cell>
          <cell r="AP3932">
            <v>18349154</v>
          </cell>
        </row>
        <row r="3933">
          <cell r="I3933">
            <v>24.8</v>
          </cell>
          <cell r="K3933">
            <v>0</v>
          </cell>
          <cell r="Q3933" t="str">
            <v>Антоневич Татьяна Юрьевна</v>
          </cell>
          <cell r="R3933" t="str">
            <v/>
          </cell>
          <cell r="T3933" t="str">
            <v>ИП Воробьев</v>
          </cell>
          <cell r="U3933">
            <v>1</v>
          </cell>
          <cell r="V3933">
            <v>1</v>
          </cell>
          <cell r="W3933" t="str">
            <v>Июль</v>
          </cell>
          <cell r="AE3933" t="str">
            <v>1 комн.(с)</v>
          </cell>
          <cell r="AF3933" t="str">
            <v>Июль 2024</v>
          </cell>
          <cell r="AH3933">
            <v>1</v>
          </cell>
          <cell r="AP3933">
            <v>8211280</v>
          </cell>
        </row>
        <row r="3934">
          <cell r="I3934">
            <v>23.3</v>
          </cell>
          <cell r="K3934">
            <v>2882093.5</v>
          </cell>
          <cell r="Q3934" t="str">
            <v>Лобко Валерия Сергеевна</v>
          </cell>
          <cell r="R3934" t="str">
            <v/>
          </cell>
          <cell r="T3934" t="str">
            <v>Управление</v>
          </cell>
          <cell r="U3934">
            <v>1</v>
          </cell>
          <cell r="V3934">
            <v>1</v>
          </cell>
          <cell r="W3934" t="str">
            <v>Июль</v>
          </cell>
          <cell r="AE3934" t="str">
            <v>1 комн.(с)</v>
          </cell>
          <cell r="AF3934" t="str">
            <v>Июль 2024</v>
          </cell>
          <cell r="AH3934">
            <v>1</v>
          </cell>
          <cell r="AP3934">
            <v>11456610</v>
          </cell>
        </row>
        <row r="3935">
          <cell r="I3935">
            <v>36.299999999999997</v>
          </cell>
          <cell r="K3935">
            <v>3494746</v>
          </cell>
          <cell r="Q3935" t="str">
            <v>Антоневич Татьяна Юрьевна</v>
          </cell>
          <cell r="R3935" t="str">
            <v/>
          </cell>
          <cell r="T3935" t="str">
            <v>Альтера</v>
          </cell>
          <cell r="U3935">
            <v>1</v>
          </cell>
          <cell r="V3935">
            <v>1</v>
          </cell>
          <cell r="W3935" t="str">
            <v>Июль</v>
          </cell>
          <cell r="AE3935" t="str">
            <v>1 комн.(с)</v>
          </cell>
          <cell r="AF3935" t="str">
            <v>Июль 2024</v>
          </cell>
          <cell r="AH3935">
            <v>1</v>
          </cell>
          <cell r="AP3935">
            <v>13892010</v>
          </cell>
        </row>
        <row r="3936">
          <cell r="I3936">
            <v>61.7</v>
          </cell>
          <cell r="K3936">
            <v>0</v>
          </cell>
          <cell r="Q3936" t="str">
            <v>Кетько Даниил Андреевич</v>
          </cell>
          <cell r="R3936" t="str">
            <v/>
          </cell>
          <cell r="T3936" t="str">
            <v>ИП Симошенко</v>
          </cell>
          <cell r="U3936">
            <v>1</v>
          </cell>
          <cell r="V3936">
            <v>1</v>
          </cell>
          <cell r="W3936" t="str">
            <v>Июль</v>
          </cell>
          <cell r="AE3936" t="str">
            <v>2 комн.</v>
          </cell>
          <cell r="AF3936" t="str">
            <v>Июль 2024</v>
          </cell>
          <cell r="AH3936">
            <v>1</v>
          </cell>
          <cell r="AP3936">
            <v>17559820</v>
          </cell>
        </row>
        <row r="3937">
          <cell r="I3937">
            <v>22.88</v>
          </cell>
          <cell r="K3937">
            <v>2830141.6</v>
          </cell>
          <cell r="Q3937" t="str">
            <v>Лобко Валерия Сергеевна</v>
          </cell>
          <cell r="R3937" t="str">
            <v/>
          </cell>
          <cell r="T3937" t="str">
            <v>Виесент</v>
          </cell>
          <cell r="U3937">
            <v>1</v>
          </cell>
          <cell r="V3937">
            <v>1</v>
          </cell>
          <cell r="W3937" t="str">
            <v>Июль</v>
          </cell>
          <cell r="AE3937" t="str">
            <v>1 комн.(с)</v>
          </cell>
          <cell r="AF3937" t="str">
            <v>Июль 2024</v>
          </cell>
          <cell r="AH3937">
            <v>1</v>
          </cell>
          <cell r="AP3937">
            <v>11250096</v>
          </cell>
        </row>
        <row r="3938">
          <cell r="I3938">
            <v>61.7</v>
          </cell>
          <cell r="K3938">
            <v>0</v>
          </cell>
          <cell r="Q3938" t="str">
            <v>Гимаева Нина Евгеньевна</v>
          </cell>
          <cell r="R3938" t="str">
            <v/>
          </cell>
          <cell r="T3938" t="str">
            <v>ИП Сигида</v>
          </cell>
          <cell r="U3938">
            <v>1</v>
          </cell>
          <cell r="V3938">
            <v>1</v>
          </cell>
          <cell r="W3938" t="str">
            <v>Июль</v>
          </cell>
          <cell r="AE3938" t="str">
            <v>2 комн.</v>
          </cell>
          <cell r="AF3938" t="str">
            <v>Июль 2024</v>
          </cell>
          <cell r="AH3938">
            <v>1</v>
          </cell>
          <cell r="AP3938">
            <v>0</v>
          </cell>
        </row>
        <row r="3939">
          <cell r="I3939">
            <v>48.83</v>
          </cell>
          <cell r="K3939">
            <v>0</v>
          </cell>
          <cell r="Q3939" t="str">
            <v>Борисова Алина Валерьевна</v>
          </cell>
          <cell r="R3939" t="str">
            <v/>
          </cell>
          <cell r="T3939" t="str">
            <v>ИП Сигида</v>
          </cell>
          <cell r="U3939">
            <v>1</v>
          </cell>
          <cell r="V3939">
            <v>1</v>
          </cell>
          <cell r="W3939" t="str">
            <v>Июль</v>
          </cell>
          <cell r="AE3939" t="str">
            <v>2 комн.</v>
          </cell>
          <cell r="AF3939" t="str">
            <v>Июль 2024</v>
          </cell>
          <cell r="AH3939">
            <v>1</v>
          </cell>
          <cell r="AP3939">
            <v>0</v>
          </cell>
        </row>
        <row r="3940">
          <cell r="I3940">
            <v>25.3</v>
          </cell>
          <cell r="K3940">
            <v>0</v>
          </cell>
          <cell r="Q3940" t="str">
            <v>Малхосьянц Юлия Владимировна</v>
          </cell>
          <cell r="R3940" t="str">
            <v/>
          </cell>
          <cell r="T3940" t="str">
            <v>ИП Егорова Ирина Валерьевна</v>
          </cell>
          <cell r="U3940">
            <v>1</v>
          </cell>
          <cell r="V3940">
            <v>1</v>
          </cell>
          <cell r="W3940" t="str">
            <v>Июль</v>
          </cell>
          <cell r="AE3940" t="str">
            <v>1 комн.(с)</v>
          </cell>
          <cell r="AF3940" t="str">
            <v>Июль 2024</v>
          </cell>
          <cell r="AH3940">
            <v>1</v>
          </cell>
          <cell r="AP3940">
            <v>8493210</v>
          </cell>
        </row>
        <row r="3941">
          <cell r="I3941">
            <v>24.8</v>
          </cell>
          <cell r="K3941">
            <v>0</v>
          </cell>
          <cell r="Q3941" t="str">
            <v>Антоневич Татьяна Юрьевна</v>
          </cell>
          <cell r="R3941" t="str">
            <v/>
          </cell>
          <cell r="T3941" t="str">
            <v>нет</v>
          </cell>
          <cell r="U3941">
            <v>1</v>
          </cell>
          <cell r="V3941">
            <v>0</v>
          </cell>
          <cell r="W3941" t="str">
            <v>Июль</v>
          </cell>
          <cell r="AE3941" t="str">
            <v>1 комн.(с)</v>
          </cell>
          <cell r="AF3941" t="str">
            <v>Июль 2024</v>
          </cell>
          <cell r="AH3941">
            <v>1</v>
          </cell>
          <cell r="AP3941">
            <v>7428914.4000000004</v>
          </cell>
        </row>
        <row r="3942">
          <cell r="I3942">
            <v>21.7</v>
          </cell>
          <cell r="K3942">
            <v>0</v>
          </cell>
          <cell r="Q3942" t="str">
            <v>Гимаева Нина Евгеньевна</v>
          </cell>
          <cell r="R3942" t="str">
            <v/>
          </cell>
          <cell r="T3942" t="str">
            <v>Элитный Сочи</v>
          </cell>
          <cell r="U3942">
            <v>1</v>
          </cell>
          <cell r="V3942">
            <v>1</v>
          </cell>
          <cell r="W3942" t="str">
            <v>Июль</v>
          </cell>
          <cell r="AE3942" t="str">
            <v>1 комн.(с)</v>
          </cell>
          <cell r="AF3942" t="str">
            <v>Июль 2024</v>
          </cell>
          <cell r="AH3942">
            <v>1</v>
          </cell>
          <cell r="AP3942">
            <v>7388850</v>
          </cell>
        </row>
        <row r="3943">
          <cell r="I3943">
            <v>24.6</v>
          </cell>
          <cell r="K3943">
            <v>0</v>
          </cell>
          <cell r="Q3943" t="str">
            <v>Гимаева Нина Евгеньевна</v>
          </cell>
          <cell r="R3943" t="str">
            <v/>
          </cell>
          <cell r="T3943" t="str">
            <v>Элитный Сочи</v>
          </cell>
          <cell r="U3943">
            <v>1</v>
          </cell>
          <cell r="V3943">
            <v>1</v>
          </cell>
          <cell r="W3943" t="str">
            <v>Июль</v>
          </cell>
          <cell r="AE3943" t="str">
            <v>1 комн.(с)</v>
          </cell>
          <cell r="AF3943" t="str">
            <v>Июль 2024</v>
          </cell>
          <cell r="AH3943">
            <v>1</v>
          </cell>
          <cell r="AP3943">
            <v>7923660</v>
          </cell>
        </row>
        <row r="3944">
          <cell r="I3944">
            <v>48.42</v>
          </cell>
          <cell r="K3944">
            <v>0</v>
          </cell>
          <cell r="Q3944" t="str">
            <v>Перов Егор Александрович</v>
          </cell>
          <cell r="R3944" t="str">
            <v/>
          </cell>
          <cell r="T3944" t="str">
            <v>ООО Жилищный Вопрос</v>
          </cell>
          <cell r="U3944">
            <v>1</v>
          </cell>
          <cell r="V3944">
            <v>1</v>
          </cell>
          <cell r="W3944" t="str">
            <v>Июль</v>
          </cell>
          <cell r="AE3944" t="str">
            <v>2 комн.</v>
          </cell>
          <cell r="AF3944" t="str">
            <v>Июль 2024</v>
          </cell>
          <cell r="AH3944">
            <v>1</v>
          </cell>
          <cell r="AP3944">
            <v>0</v>
          </cell>
        </row>
        <row r="3945">
          <cell r="I3945">
            <v>24.6</v>
          </cell>
          <cell r="K3945">
            <v>0</v>
          </cell>
          <cell r="Q3945" t="str">
            <v>Свядощ Дарья Дмитриевна</v>
          </cell>
          <cell r="R3945" t="str">
            <v/>
          </cell>
          <cell r="T3945" t="str">
            <v>ИП Ткачева</v>
          </cell>
          <cell r="U3945">
            <v>1</v>
          </cell>
          <cell r="V3945">
            <v>1</v>
          </cell>
          <cell r="W3945" t="str">
            <v>Июль</v>
          </cell>
          <cell r="AE3945" t="str">
            <v>1 комн.(с)</v>
          </cell>
          <cell r="AF3945" t="str">
            <v>Июль 2024</v>
          </cell>
          <cell r="AH3945">
            <v>1</v>
          </cell>
          <cell r="AP3945">
            <v>8145060</v>
          </cell>
        </row>
        <row r="3946">
          <cell r="I3946">
            <v>81.900000000000006</v>
          </cell>
          <cell r="K3946">
            <v>0</v>
          </cell>
          <cell r="Q3946" t="str">
            <v>Свядощ Дарья Дмитриевна</v>
          </cell>
          <cell r="R3946" t="str">
            <v>Борисова Алина Валерьевна</v>
          </cell>
          <cell r="T3946" t="str">
            <v>нет</v>
          </cell>
          <cell r="U3946">
            <v>0.5</v>
          </cell>
          <cell r="V3946">
            <v>0</v>
          </cell>
          <cell r="W3946" t="str">
            <v>Июль</v>
          </cell>
          <cell r="AE3946" t="str">
            <v>3 комн.</v>
          </cell>
          <cell r="AF3946" t="str">
            <v>Июль 2024</v>
          </cell>
          <cell r="AH3946">
            <v>1</v>
          </cell>
          <cell r="AP3946">
            <v>22180158</v>
          </cell>
        </row>
        <row r="3947">
          <cell r="I3947">
            <v>48.52</v>
          </cell>
          <cell r="K3947">
            <v>0</v>
          </cell>
          <cell r="Q3947" t="str">
            <v>Вахничева Екатерина Анатольевна</v>
          </cell>
          <cell r="R3947" t="str">
            <v/>
          </cell>
          <cell r="T3947" t="str">
            <v>ИП Бахарев</v>
          </cell>
          <cell r="U3947">
            <v>1</v>
          </cell>
          <cell r="V3947">
            <v>1</v>
          </cell>
          <cell r="W3947" t="str">
            <v>Июль</v>
          </cell>
          <cell r="AE3947" t="str">
            <v>2 комн.</v>
          </cell>
          <cell r="AF3947" t="str">
            <v>Июль 2024</v>
          </cell>
          <cell r="AH3947">
            <v>1</v>
          </cell>
          <cell r="AP3947">
            <v>21568050</v>
          </cell>
        </row>
        <row r="3948">
          <cell r="I3948">
            <v>26.1</v>
          </cell>
          <cell r="K3948">
            <v>0</v>
          </cell>
          <cell r="Q3948" t="str">
            <v>Гимаева Нина Евгеньевна</v>
          </cell>
          <cell r="R3948" t="str">
            <v/>
          </cell>
          <cell r="T3948" t="str">
            <v>Золотаревский Дмитрий Андреевич ИП</v>
          </cell>
          <cell r="U3948">
            <v>1</v>
          </cell>
          <cell r="V3948">
            <v>1</v>
          </cell>
          <cell r="W3948" t="str">
            <v>Июль</v>
          </cell>
          <cell r="AE3948" t="str">
            <v>Парковки</v>
          </cell>
          <cell r="AF3948" t="str">
            <v>Июль 2024</v>
          </cell>
          <cell r="AH3948">
            <v>1</v>
          </cell>
          <cell r="AP3948">
            <v>3000000</v>
          </cell>
        </row>
        <row r="3949">
          <cell r="I3949">
            <v>24.8</v>
          </cell>
          <cell r="K3949">
            <v>0</v>
          </cell>
          <cell r="Q3949" t="str">
            <v>Путилина Ольга Ивановна</v>
          </cell>
          <cell r="R3949" t="str">
            <v/>
          </cell>
          <cell r="T3949" t="str">
            <v>ООО Имедиа Софт</v>
          </cell>
          <cell r="U3949">
            <v>1</v>
          </cell>
          <cell r="V3949">
            <v>1</v>
          </cell>
          <cell r="W3949" t="str">
            <v>Июль</v>
          </cell>
          <cell r="AE3949" t="str">
            <v>1 комн.(с)</v>
          </cell>
          <cell r="AF3949" t="str">
            <v>Июль 2024</v>
          </cell>
          <cell r="AH3949">
            <v>1</v>
          </cell>
          <cell r="AP3949">
            <v>8322880</v>
          </cell>
        </row>
        <row r="3950">
          <cell r="I3950">
            <v>25.3</v>
          </cell>
          <cell r="K3950">
            <v>0</v>
          </cell>
          <cell r="Q3950" t="str">
            <v>Труфанов Александр Сергеевич</v>
          </cell>
          <cell r="R3950" t="str">
            <v>Гогшелидзе Гурам Николаевич</v>
          </cell>
          <cell r="T3950" t="str">
            <v>ИП Лобова Светлана Владимировна</v>
          </cell>
          <cell r="U3950">
            <v>0.5</v>
          </cell>
          <cell r="V3950">
            <v>0.5</v>
          </cell>
          <cell r="W3950" t="str">
            <v>Июль</v>
          </cell>
          <cell r="AE3950" t="str">
            <v>1 комн.(с)</v>
          </cell>
          <cell r="AF3950" t="str">
            <v>Июль 2024</v>
          </cell>
          <cell r="AH3950">
            <v>1</v>
          </cell>
          <cell r="AP3950">
            <v>8429960</v>
          </cell>
        </row>
        <row r="3951">
          <cell r="I3951">
            <v>23.24</v>
          </cell>
          <cell r="K3951">
            <v>0</v>
          </cell>
          <cell r="Q3951" t="str">
            <v>Чинаев Станислав Сергеевич</v>
          </cell>
          <cell r="R3951" t="str">
            <v>Мордвинов Дмитрий Игоревич</v>
          </cell>
          <cell r="T3951" t="str">
            <v>ИП Мирошниченко Андрей Александрович</v>
          </cell>
          <cell r="U3951">
            <v>0.5</v>
          </cell>
          <cell r="V3951">
            <v>0.5</v>
          </cell>
          <cell r="W3951" t="str">
            <v>Июль</v>
          </cell>
          <cell r="AE3951" t="str">
            <v>1 комн.(с)</v>
          </cell>
          <cell r="AF3951" t="str">
            <v>Июль 2024</v>
          </cell>
          <cell r="AH3951">
            <v>1</v>
          </cell>
          <cell r="AP3951">
            <v>11127312</v>
          </cell>
        </row>
        <row r="3952">
          <cell r="I3952">
            <v>24.6</v>
          </cell>
          <cell r="K3952">
            <v>2338648.2000000002</v>
          </cell>
          <cell r="Q3952" t="str">
            <v>Лобко Валерия Сергеевна</v>
          </cell>
          <cell r="R3952" t="str">
            <v/>
          </cell>
          <cell r="T3952" t="str">
            <v>Управление</v>
          </cell>
          <cell r="U3952">
            <v>1</v>
          </cell>
          <cell r="V3952">
            <v>1</v>
          </cell>
          <cell r="W3952" t="str">
            <v>Июль</v>
          </cell>
          <cell r="AE3952" t="str">
            <v>1 комн.(с)</v>
          </cell>
          <cell r="AF3952" t="str">
            <v>Июль 2024</v>
          </cell>
          <cell r="AH3952">
            <v>1</v>
          </cell>
          <cell r="AP3952">
            <v>9296340</v>
          </cell>
        </row>
        <row r="3953">
          <cell r="I3953">
            <v>25.3</v>
          </cell>
          <cell r="K3953">
            <v>0</v>
          </cell>
          <cell r="Q3953" t="str">
            <v>Пелипенко Юрий Маджрумович</v>
          </cell>
          <cell r="R3953" t="str">
            <v/>
          </cell>
          <cell r="T3953" t="str">
            <v>Рост недвижимость</v>
          </cell>
          <cell r="U3953">
            <v>1</v>
          </cell>
          <cell r="V3953">
            <v>1</v>
          </cell>
          <cell r="W3953" t="str">
            <v>Июль</v>
          </cell>
          <cell r="AE3953" t="str">
            <v>1 комн.(с)</v>
          </cell>
          <cell r="AF3953" t="str">
            <v>Июль 2024</v>
          </cell>
          <cell r="AH3953">
            <v>1</v>
          </cell>
          <cell r="AP3953">
            <v>8429960</v>
          </cell>
        </row>
        <row r="3954">
          <cell r="I3954">
            <v>60.4</v>
          </cell>
          <cell r="K3954">
            <v>0</v>
          </cell>
          <cell r="Q3954" t="str">
            <v>Жерихов Иван Борисович</v>
          </cell>
          <cell r="R3954" t="str">
            <v/>
          </cell>
          <cell r="T3954" t="str">
            <v>ИП Пинчук Наталья Петровна</v>
          </cell>
          <cell r="U3954">
            <v>1</v>
          </cell>
          <cell r="V3954">
            <v>1</v>
          </cell>
          <cell r="W3954" t="str">
            <v>Июль</v>
          </cell>
          <cell r="AE3954" t="str">
            <v>2 комн.</v>
          </cell>
          <cell r="AF3954" t="str">
            <v>Июль 2024</v>
          </cell>
          <cell r="AH3954">
            <v>1</v>
          </cell>
          <cell r="AP3954">
            <v>0</v>
          </cell>
        </row>
        <row r="3955">
          <cell r="I3955">
            <v>25.3</v>
          </cell>
          <cell r="K3955">
            <v>0</v>
          </cell>
          <cell r="Q3955" t="str">
            <v>Гимаева Нина Евгеньевна</v>
          </cell>
          <cell r="R3955" t="str">
            <v/>
          </cell>
          <cell r="T3955" t="str">
            <v>Реал Инвест</v>
          </cell>
          <cell r="U3955">
            <v>1</v>
          </cell>
          <cell r="V3955">
            <v>1</v>
          </cell>
          <cell r="W3955" t="str">
            <v>Июль</v>
          </cell>
          <cell r="AE3955" t="str">
            <v>1 комн.(с)</v>
          </cell>
          <cell r="AF3955" t="str">
            <v>Июль 2024</v>
          </cell>
          <cell r="AH3955">
            <v>1</v>
          </cell>
          <cell r="AP3955">
            <v>8733560</v>
          </cell>
        </row>
        <row r="3956">
          <cell r="I3956">
            <v>61.7</v>
          </cell>
          <cell r="K3956">
            <v>0</v>
          </cell>
          <cell r="Q3956" t="str">
            <v>Лобко Валерия Сергеевна</v>
          </cell>
          <cell r="R3956" t="str">
            <v/>
          </cell>
          <cell r="T3956" t="str">
            <v>ИП Поливанов</v>
          </cell>
          <cell r="U3956">
            <v>1</v>
          </cell>
          <cell r="V3956">
            <v>1</v>
          </cell>
          <cell r="W3956" t="str">
            <v>Июль</v>
          </cell>
          <cell r="AE3956" t="str">
            <v>2 комн.</v>
          </cell>
          <cell r="AF3956" t="str">
            <v>Июль 2024</v>
          </cell>
          <cell r="AH3956">
            <v>1</v>
          </cell>
          <cell r="AP3956">
            <v>16381350</v>
          </cell>
        </row>
        <row r="3957">
          <cell r="I3957">
            <v>25.1</v>
          </cell>
          <cell r="K3957">
            <v>0</v>
          </cell>
          <cell r="Q3957" t="str">
            <v>Вахничева Екатерина Анатольевна</v>
          </cell>
          <cell r="R3957" t="str">
            <v>Свядощ Дарья Дмитриевна</v>
          </cell>
          <cell r="T3957" t="str">
            <v>ИП Плетницкий</v>
          </cell>
          <cell r="U3957">
            <v>0.5</v>
          </cell>
          <cell r="V3957">
            <v>0.5</v>
          </cell>
          <cell r="W3957" t="str">
            <v>Июль</v>
          </cell>
          <cell r="AE3957" t="str">
            <v>1 комн.(с)</v>
          </cell>
          <cell r="AF3957" t="str">
            <v>Июль 2024</v>
          </cell>
          <cell r="AH3957">
            <v>1</v>
          </cell>
          <cell r="AP3957">
            <v>8222760</v>
          </cell>
        </row>
        <row r="3958">
          <cell r="I3958">
            <v>25.3</v>
          </cell>
          <cell r="K3958">
            <v>0</v>
          </cell>
          <cell r="Q3958" t="str">
            <v>Невзорова Наталья Павловна</v>
          </cell>
          <cell r="R3958" t="str">
            <v/>
          </cell>
          <cell r="T3958" t="str">
            <v>ИП МАРЧЕНКО ТИМУР СЕРГЕЕВИЧ</v>
          </cell>
          <cell r="U3958">
            <v>1</v>
          </cell>
          <cell r="V3958">
            <v>1</v>
          </cell>
          <cell r="W3958" t="str">
            <v>Июль</v>
          </cell>
          <cell r="AE3958" t="str">
            <v>1 комн.(с)</v>
          </cell>
          <cell r="AF3958" t="str">
            <v>Июль 2024</v>
          </cell>
          <cell r="AH3958">
            <v>1</v>
          </cell>
          <cell r="AP3958">
            <v>9226910</v>
          </cell>
        </row>
        <row r="3959">
          <cell r="I3959">
            <v>35.1</v>
          </cell>
          <cell r="K3959">
            <v>3337707</v>
          </cell>
          <cell r="Q3959" t="str">
            <v>Хархалуп Александр Владимирович</v>
          </cell>
          <cell r="R3959" t="str">
            <v/>
          </cell>
          <cell r="T3959" t="str">
            <v>ИП Козлова Евгения Юрьевна</v>
          </cell>
          <cell r="U3959">
            <v>1</v>
          </cell>
          <cell r="V3959">
            <v>1</v>
          </cell>
          <cell r="W3959" t="str">
            <v>Июль</v>
          </cell>
          <cell r="AE3959" t="str">
            <v>1 комн.(с)</v>
          </cell>
          <cell r="AF3959" t="str">
            <v>Июль 2024</v>
          </cell>
          <cell r="AH3959">
            <v>1</v>
          </cell>
          <cell r="AP3959">
            <v>13267800</v>
          </cell>
        </row>
        <row r="3960">
          <cell r="I3960">
            <v>38</v>
          </cell>
          <cell r="K3960">
            <v>0</v>
          </cell>
          <cell r="Q3960" t="str">
            <v>Антоневич Татьяна Юрьевна</v>
          </cell>
          <cell r="R3960" t="str">
            <v>Труфанов Александр Сергеевич</v>
          </cell>
          <cell r="T3960" t="str">
            <v>АН Атлас</v>
          </cell>
          <cell r="U3960">
            <v>0.5</v>
          </cell>
          <cell r="V3960">
            <v>0.5</v>
          </cell>
          <cell r="W3960" t="str">
            <v>Июль</v>
          </cell>
          <cell r="AE3960" t="str">
            <v>1 комн.</v>
          </cell>
          <cell r="AF3960" t="str">
            <v>Июль 2024</v>
          </cell>
          <cell r="AH3960">
            <v>1</v>
          </cell>
          <cell r="AP3960">
            <v>13903592</v>
          </cell>
        </row>
        <row r="3961">
          <cell r="I3961">
            <v>27.2</v>
          </cell>
          <cell r="K3961">
            <v>0</v>
          </cell>
          <cell r="Q3961" t="str">
            <v>Вахничева Екатерина Анатольевна</v>
          </cell>
          <cell r="R3961" t="str">
            <v>Зайцева Наталья Алексеевна</v>
          </cell>
          <cell r="T3961" t="str">
            <v>ИП Кочура Елена</v>
          </cell>
          <cell r="U3961">
            <v>0.5</v>
          </cell>
          <cell r="V3961">
            <v>0.5</v>
          </cell>
          <cell r="W3961" t="str">
            <v>Июль</v>
          </cell>
          <cell r="AE3961" t="str">
            <v>1 комн.(с)</v>
          </cell>
          <cell r="AF3961" t="str">
            <v>Июль 2024</v>
          </cell>
          <cell r="AH3961">
            <v>0.5</v>
          </cell>
          <cell r="AP3961">
            <v>4558720</v>
          </cell>
        </row>
        <row r="3962">
          <cell r="I3962">
            <v>23.4</v>
          </cell>
          <cell r="K3962">
            <v>2568337.2000000002</v>
          </cell>
          <cell r="Q3962" t="str">
            <v>Лобко Валерия Сергеевна</v>
          </cell>
          <cell r="R3962" t="str">
            <v/>
          </cell>
          <cell r="T3962" t="str">
            <v>Управление</v>
          </cell>
          <cell r="U3962">
            <v>1</v>
          </cell>
          <cell r="V3962">
            <v>1</v>
          </cell>
          <cell r="W3962" t="str">
            <v>Июль</v>
          </cell>
          <cell r="AE3962" t="str">
            <v>1 комн.(с)</v>
          </cell>
          <cell r="AF3962" t="str">
            <v>Июль 2024</v>
          </cell>
          <cell r="AH3962">
            <v>1</v>
          </cell>
          <cell r="AP3962">
            <v>10209420</v>
          </cell>
        </row>
        <row r="3963">
          <cell r="I3963">
            <v>50.9</v>
          </cell>
          <cell r="K3963">
            <v>0</v>
          </cell>
          <cell r="Q3963" t="str">
            <v>Огнева Ольга Александровна</v>
          </cell>
          <cell r="R3963" t="str">
            <v/>
          </cell>
          <cell r="T3963" t="str">
            <v>Элитный Сочи</v>
          </cell>
          <cell r="U3963">
            <v>1</v>
          </cell>
          <cell r="V3963">
            <v>1</v>
          </cell>
          <cell r="W3963" t="str">
            <v>Июль</v>
          </cell>
          <cell r="AE3963" t="str">
            <v>2 комн.</v>
          </cell>
          <cell r="AF3963" t="str">
            <v>Июль 2024</v>
          </cell>
          <cell r="AH3963">
            <v>1</v>
          </cell>
          <cell r="AP3963">
            <v>0</v>
          </cell>
        </row>
        <row r="3964">
          <cell r="I3964">
            <v>66.12</v>
          </cell>
          <cell r="K3964">
            <v>0</v>
          </cell>
          <cell r="Q3964" t="str">
            <v>Огнева Ольга Александровна</v>
          </cell>
          <cell r="R3964" t="str">
            <v/>
          </cell>
          <cell r="T3964" t="str">
            <v>Управление</v>
          </cell>
          <cell r="U3964">
            <v>1</v>
          </cell>
          <cell r="V3964">
            <v>1</v>
          </cell>
          <cell r="W3964" t="str">
            <v>Июль</v>
          </cell>
          <cell r="AE3964" t="str">
            <v>3 комн.</v>
          </cell>
          <cell r="AF3964" t="str">
            <v>Июль 2024</v>
          </cell>
          <cell r="AH3964">
            <v>1</v>
          </cell>
          <cell r="AP3964">
            <v>27294336</v>
          </cell>
        </row>
        <row r="3965">
          <cell r="I3965">
            <v>34.06</v>
          </cell>
          <cell r="K3965">
            <v>0</v>
          </cell>
          <cell r="Q3965" t="str">
            <v>Начальник ОП</v>
          </cell>
          <cell r="R3965" t="str">
            <v/>
          </cell>
          <cell r="T3965" t="str">
            <v>нет</v>
          </cell>
          <cell r="U3965">
            <v>1</v>
          </cell>
          <cell r="V3965">
            <v>0</v>
          </cell>
          <cell r="W3965" t="str">
            <v>Июль</v>
          </cell>
          <cell r="AE3965" t="str">
            <v>1 комн.</v>
          </cell>
          <cell r="AF3965" t="str">
            <v>Июль 2024</v>
          </cell>
          <cell r="AH3965">
            <v>1</v>
          </cell>
          <cell r="AP3965">
            <v>0</v>
          </cell>
        </row>
        <row r="3966">
          <cell r="I3966">
            <v>37.950000000000003</v>
          </cell>
          <cell r="K3966">
            <v>0</v>
          </cell>
          <cell r="Q3966" t="str">
            <v>Начальник ОП</v>
          </cell>
          <cell r="R3966" t="str">
            <v/>
          </cell>
          <cell r="T3966" t="str">
            <v>нет</v>
          </cell>
          <cell r="U3966">
            <v>1</v>
          </cell>
          <cell r="V3966">
            <v>0</v>
          </cell>
          <cell r="W3966" t="str">
            <v>Июль</v>
          </cell>
          <cell r="AE3966" t="str">
            <v>1 комн.</v>
          </cell>
          <cell r="AF3966" t="str">
            <v>Июль 2024</v>
          </cell>
          <cell r="AH3966">
            <v>1</v>
          </cell>
          <cell r="AP3966">
            <v>0</v>
          </cell>
        </row>
        <row r="3967">
          <cell r="I3967">
            <v>42.94</v>
          </cell>
          <cell r="K3967">
            <v>0</v>
          </cell>
          <cell r="Q3967" t="str">
            <v>Свядощ Дарья Дмитриевна</v>
          </cell>
          <cell r="R3967" t="str">
            <v>Перов Егор Александрович</v>
          </cell>
          <cell r="T3967" t="str">
            <v>нет</v>
          </cell>
          <cell r="U3967">
            <v>0.5</v>
          </cell>
          <cell r="V3967">
            <v>0</v>
          </cell>
          <cell r="W3967" t="str">
            <v>Июль</v>
          </cell>
          <cell r="AE3967" t="str">
            <v>2 комн.</v>
          </cell>
          <cell r="AF3967" t="str">
            <v>Июль 2024</v>
          </cell>
          <cell r="AH3967">
            <v>1</v>
          </cell>
          <cell r="AP3967">
            <v>15488458</v>
          </cell>
        </row>
        <row r="3968">
          <cell r="I3968">
            <v>25.3</v>
          </cell>
          <cell r="K3968">
            <v>0</v>
          </cell>
          <cell r="Q3968" t="str">
            <v>Лобко Валерия Сергеевна</v>
          </cell>
          <cell r="R3968" t="str">
            <v/>
          </cell>
          <cell r="T3968" t="str">
            <v>Управление</v>
          </cell>
          <cell r="U3968">
            <v>1</v>
          </cell>
          <cell r="V3968">
            <v>1</v>
          </cell>
          <cell r="W3968" t="str">
            <v>Июль</v>
          </cell>
          <cell r="AE3968" t="str">
            <v>1 комн.(с)</v>
          </cell>
          <cell r="AF3968" t="str">
            <v>Июль 2024</v>
          </cell>
          <cell r="AH3968">
            <v>1</v>
          </cell>
          <cell r="AP3968">
            <v>8303460</v>
          </cell>
        </row>
        <row r="3969">
          <cell r="I3969">
            <v>28.4</v>
          </cell>
          <cell r="K3969">
            <v>0</v>
          </cell>
          <cell r="Q3969" t="str">
            <v>Перов Егор Александрович</v>
          </cell>
          <cell r="R3969" t="str">
            <v/>
          </cell>
          <cell r="T3969" t="str">
            <v>Ландшафтный дом</v>
          </cell>
          <cell r="U3969">
            <v>1</v>
          </cell>
          <cell r="V3969">
            <v>1</v>
          </cell>
          <cell r="W3969" t="str">
            <v>Июль</v>
          </cell>
          <cell r="AE3969" t="str">
            <v>1 комн.(с)</v>
          </cell>
          <cell r="AF3969" t="str">
            <v>Июль 2024</v>
          </cell>
          <cell r="AH3969">
            <v>1</v>
          </cell>
          <cell r="AP3969">
            <v>9247040</v>
          </cell>
        </row>
        <row r="3970">
          <cell r="I3970">
            <v>25.3</v>
          </cell>
          <cell r="K3970">
            <v>0</v>
          </cell>
          <cell r="Q3970" t="str">
            <v>Мазеева Лариса Викторовна</v>
          </cell>
          <cell r="R3970" t="str">
            <v/>
          </cell>
          <cell r="T3970" t="str">
            <v>Винсент Недвижимость</v>
          </cell>
          <cell r="U3970">
            <v>1</v>
          </cell>
          <cell r="V3970">
            <v>1</v>
          </cell>
          <cell r="W3970" t="str">
            <v>Июль</v>
          </cell>
          <cell r="AE3970" t="str">
            <v>1 комн.(с)</v>
          </cell>
          <cell r="AF3970" t="str">
            <v>Июль 2024</v>
          </cell>
          <cell r="AH3970">
            <v>1</v>
          </cell>
          <cell r="AP3970">
            <v>8429960</v>
          </cell>
        </row>
        <row r="3971">
          <cell r="I3971">
            <v>61.7</v>
          </cell>
          <cell r="K3971">
            <v>0</v>
          </cell>
          <cell r="Q3971" t="str">
            <v>Невзорова Наталья Павловна</v>
          </cell>
          <cell r="R3971" t="str">
            <v>Хархалуп Александр Владимирович</v>
          </cell>
          <cell r="T3971" t="str">
            <v>ООО "АТЛАС"</v>
          </cell>
          <cell r="U3971">
            <v>0.5</v>
          </cell>
          <cell r="V3971">
            <v>0.5</v>
          </cell>
          <cell r="W3971" t="str">
            <v>Июль</v>
          </cell>
          <cell r="AE3971" t="str">
            <v>2 комн.</v>
          </cell>
          <cell r="AF3971" t="str">
            <v>Июль 2024</v>
          </cell>
          <cell r="AH3971">
            <v>1</v>
          </cell>
          <cell r="AP3971">
            <v>17923850</v>
          </cell>
        </row>
        <row r="3972">
          <cell r="I3972">
            <v>61.7</v>
          </cell>
          <cell r="K3972">
            <v>0</v>
          </cell>
          <cell r="Q3972" t="str">
            <v>Вахничева Екатерина Анатольевна</v>
          </cell>
          <cell r="R3972" t="str">
            <v/>
          </cell>
          <cell r="T3972" t="str">
            <v>Империя</v>
          </cell>
          <cell r="U3972">
            <v>1</v>
          </cell>
          <cell r="V3972">
            <v>1</v>
          </cell>
          <cell r="W3972" t="str">
            <v>Июль</v>
          </cell>
          <cell r="AE3972" t="str">
            <v>2 комн.</v>
          </cell>
          <cell r="AF3972" t="str">
            <v>Июль 2024</v>
          </cell>
          <cell r="AH3972">
            <v>1</v>
          </cell>
          <cell r="AP3972">
            <v>16381350</v>
          </cell>
        </row>
        <row r="3973">
          <cell r="I3973">
            <v>65.88</v>
          </cell>
          <cell r="K3973">
            <v>0</v>
          </cell>
          <cell r="Q3973" t="str">
            <v>Соломина Олеся Леонидовна</v>
          </cell>
          <cell r="R3973" t="str">
            <v>Перов Егор Александрович</v>
          </cell>
          <cell r="T3973" t="str">
            <v>Винсент</v>
          </cell>
          <cell r="U3973">
            <v>0.5</v>
          </cell>
          <cell r="V3973">
            <v>0.5</v>
          </cell>
          <cell r="W3973" t="str">
            <v>Июль</v>
          </cell>
          <cell r="AE3973" t="str">
            <v>3 комн.</v>
          </cell>
          <cell r="AF3973" t="str">
            <v>Июль 2024</v>
          </cell>
          <cell r="AH3973">
            <v>1</v>
          </cell>
          <cell r="AP3973">
            <v>23321520</v>
          </cell>
        </row>
        <row r="3974">
          <cell r="I3974">
            <v>38.17</v>
          </cell>
          <cell r="K3974">
            <v>0</v>
          </cell>
          <cell r="Q3974" t="str">
            <v>Романовский Григорий Григорьевич</v>
          </cell>
          <cell r="R3974" t="str">
            <v/>
          </cell>
          <cell r="T3974" t="str">
            <v>нет</v>
          </cell>
          <cell r="U3974">
            <v>1</v>
          </cell>
          <cell r="V3974">
            <v>0</v>
          </cell>
          <cell r="W3974" t="str">
            <v>Август</v>
          </cell>
          <cell r="AE3974" t="str">
            <v>1 комн.</v>
          </cell>
          <cell r="AF3974" t="str">
            <v>Август 2024</v>
          </cell>
          <cell r="AH3974">
            <v>1</v>
          </cell>
          <cell r="AP3974">
            <v>0</v>
          </cell>
        </row>
        <row r="3975">
          <cell r="I3975">
            <v>23.24</v>
          </cell>
          <cell r="K3975">
            <v>0</v>
          </cell>
          <cell r="Q3975" t="str">
            <v>Огнева Ольга Александровна</v>
          </cell>
          <cell r="R3975" t="str">
            <v>Кетько Даниил Андреевич</v>
          </cell>
          <cell r="T3975" t="str">
            <v>Инжир</v>
          </cell>
          <cell r="U3975">
            <v>0.5</v>
          </cell>
          <cell r="V3975">
            <v>0.5</v>
          </cell>
          <cell r="W3975" t="str">
            <v>Август</v>
          </cell>
          <cell r="AE3975" t="str">
            <v>1 комн.(с)</v>
          </cell>
          <cell r="AF3975" t="str">
            <v>Август 2024</v>
          </cell>
          <cell r="AH3975">
            <v>1</v>
          </cell>
          <cell r="AP3975">
            <v>11148228</v>
          </cell>
        </row>
        <row r="3976">
          <cell r="I3976">
            <v>23.68</v>
          </cell>
          <cell r="K3976">
            <v>2989842</v>
          </cell>
          <cell r="Q3976" t="str">
            <v>Путилина Ольга Ивановна</v>
          </cell>
          <cell r="R3976" t="str">
            <v/>
          </cell>
          <cell r="T3976" t="str">
            <v>ИП Мосейкина Александра Игоревна</v>
          </cell>
          <cell r="U3976">
            <v>1</v>
          </cell>
          <cell r="V3976">
            <v>1</v>
          </cell>
          <cell r="W3976" t="str">
            <v>Август</v>
          </cell>
          <cell r="AE3976" t="str">
            <v>1 комн.(с)</v>
          </cell>
          <cell r="AF3976" t="str">
            <v>Август 2024</v>
          </cell>
          <cell r="AH3976">
            <v>1</v>
          </cell>
          <cell r="AP3976">
            <v>11884992</v>
          </cell>
        </row>
        <row r="3977">
          <cell r="I3977">
            <v>22.92</v>
          </cell>
          <cell r="K3977">
            <v>2960783</v>
          </cell>
          <cell r="Q3977" t="str">
            <v>Гогшелидзе Гурам Николаевич</v>
          </cell>
          <cell r="R3977" t="str">
            <v/>
          </cell>
          <cell r="T3977" t="str">
            <v>Элитный Сочи</v>
          </cell>
          <cell r="U3977">
            <v>1</v>
          </cell>
          <cell r="V3977">
            <v>1</v>
          </cell>
          <cell r="W3977" t="str">
            <v>Август</v>
          </cell>
          <cell r="AE3977" t="str">
            <v>1 комн.(с)</v>
          </cell>
          <cell r="AF3977" t="str">
            <v>Август 2024</v>
          </cell>
          <cell r="AH3977">
            <v>1</v>
          </cell>
          <cell r="AP3977">
            <v>11769420</v>
          </cell>
        </row>
        <row r="3978">
          <cell r="I3978">
            <v>25.3</v>
          </cell>
          <cell r="K3978">
            <v>0</v>
          </cell>
          <cell r="Q3978" t="str">
            <v>Мордвинов Дмитрий Игоревич</v>
          </cell>
          <cell r="R3978" t="str">
            <v/>
          </cell>
          <cell r="T3978" t="str">
            <v>ИП Болбат Ольга Валерьевна</v>
          </cell>
          <cell r="U3978">
            <v>1</v>
          </cell>
          <cell r="V3978">
            <v>1</v>
          </cell>
          <cell r="W3978" t="str">
            <v>Август</v>
          </cell>
          <cell r="AE3978" t="str">
            <v>1 комн.(с)</v>
          </cell>
          <cell r="AF3978" t="str">
            <v>Август 2024</v>
          </cell>
          <cell r="AH3978">
            <v>1</v>
          </cell>
          <cell r="AP3978">
            <v>8480560</v>
          </cell>
        </row>
        <row r="3979">
          <cell r="I3979">
            <v>36.299999999999997</v>
          </cell>
          <cell r="K3979">
            <v>3483258</v>
          </cell>
          <cell r="Q3979" t="str">
            <v>Романовский Григорий Григорьевич</v>
          </cell>
          <cell r="R3979" t="str">
            <v/>
          </cell>
          <cell r="T3979" t="str">
            <v>Империя</v>
          </cell>
          <cell r="U3979">
            <v>1</v>
          </cell>
          <cell r="V3979">
            <v>1</v>
          </cell>
          <cell r="W3979" t="str">
            <v>Август</v>
          </cell>
          <cell r="AE3979" t="str">
            <v>1 комн.(с)</v>
          </cell>
          <cell r="AF3979" t="str">
            <v>Август 2024</v>
          </cell>
          <cell r="AH3979">
            <v>1</v>
          </cell>
          <cell r="AP3979">
            <v>13846383</v>
          </cell>
        </row>
        <row r="3980">
          <cell r="I3980">
            <v>30.5</v>
          </cell>
          <cell r="K3980">
            <v>0</v>
          </cell>
          <cell r="Q3980" t="str">
            <v>Жерихов Иван Борисович</v>
          </cell>
          <cell r="R3980" t="str">
            <v/>
          </cell>
          <cell r="T3980" t="str">
            <v>Винсент</v>
          </cell>
          <cell r="U3980">
            <v>1</v>
          </cell>
          <cell r="V3980">
            <v>1</v>
          </cell>
          <cell r="W3980" t="str">
            <v>Август</v>
          </cell>
          <cell r="AE3980" t="str">
            <v>1 комн.(с)</v>
          </cell>
          <cell r="AF3980" t="str">
            <v>Август 2024</v>
          </cell>
          <cell r="AH3980">
            <v>1</v>
          </cell>
          <cell r="AP3980">
            <v>9613600</v>
          </cell>
        </row>
        <row r="3981">
          <cell r="I3981">
            <v>25.1</v>
          </cell>
          <cell r="K3981">
            <v>0</v>
          </cell>
          <cell r="Q3981" t="str">
            <v>Путилина Ольга Ивановна</v>
          </cell>
          <cell r="R3981" t="str">
            <v/>
          </cell>
          <cell r="T3981" t="str">
            <v>ООО Имедия Софт</v>
          </cell>
          <cell r="U3981">
            <v>1</v>
          </cell>
          <cell r="V3981">
            <v>1</v>
          </cell>
          <cell r="W3981" t="str">
            <v>Август</v>
          </cell>
          <cell r="AE3981" t="str">
            <v>1 комн.(с)</v>
          </cell>
          <cell r="AF3981" t="str">
            <v>Август 2024</v>
          </cell>
          <cell r="AH3981">
            <v>1</v>
          </cell>
          <cell r="AP3981">
            <v>8925560</v>
          </cell>
        </row>
        <row r="3982">
          <cell r="I3982">
            <v>25.3</v>
          </cell>
          <cell r="K3982">
            <v>0</v>
          </cell>
          <cell r="Q3982" t="str">
            <v>Антоневич Татьяна Юрьевна</v>
          </cell>
          <cell r="R3982" t="str">
            <v/>
          </cell>
          <cell r="T3982" t="str">
            <v>Лига недвижимости</v>
          </cell>
          <cell r="U3982">
            <v>1</v>
          </cell>
          <cell r="V3982">
            <v>1</v>
          </cell>
          <cell r="W3982" t="str">
            <v>Август</v>
          </cell>
          <cell r="AE3982" t="str">
            <v>1 комн.(с)</v>
          </cell>
          <cell r="AF3982" t="str">
            <v>Август 2024</v>
          </cell>
          <cell r="AH3982">
            <v>1</v>
          </cell>
          <cell r="AP3982">
            <v>8682960</v>
          </cell>
        </row>
        <row r="3983">
          <cell r="I3983">
            <v>25.1</v>
          </cell>
          <cell r="K3983">
            <v>0</v>
          </cell>
          <cell r="Q3983" t="str">
            <v>Романовский Григорий Григорьевич</v>
          </cell>
          <cell r="R3983" t="str">
            <v/>
          </cell>
          <cell r="T3983" t="str">
            <v>ип Золотаревский</v>
          </cell>
          <cell r="U3983">
            <v>1</v>
          </cell>
          <cell r="V3983">
            <v>1</v>
          </cell>
          <cell r="W3983" t="str">
            <v>Август</v>
          </cell>
          <cell r="AE3983" t="str">
            <v>1 комн.(с)</v>
          </cell>
          <cell r="AF3983" t="str">
            <v>Август 2024</v>
          </cell>
          <cell r="AH3983">
            <v>1</v>
          </cell>
          <cell r="AP3983">
            <v>8172560</v>
          </cell>
        </row>
        <row r="3984">
          <cell r="I3984">
            <v>25.3</v>
          </cell>
          <cell r="K3984">
            <v>0</v>
          </cell>
          <cell r="Q3984" t="str">
            <v>Нестерова Анастасия Викторовна</v>
          </cell>
          <cell r="R3984" t="str">
            <v>Труфанов Александр Сергеевич</v>
          </cell>
          <cell r="T3984" t="str">
            <v>ИП Чекашева Светлана Сергеевна</v>
          </cell>
          <cell r="U3984">
            <v>0.5</v>
          </cell>
          <cell r="V3984">
            <v>0.5</v>
          </cell>
          <cell r="W3984" t="str">
            <v>Август</v>
          </cell>
          <cell r="AE3984" t="str">
            <v>1 комн.(с)</v>
          </cell>
          <cell r="AF3984" t="str">
            <v>Август 2024</v>
          </cell>
          <cell r="AH3984">
            <v>1</v>
          </cell>
          <cell r="AP3984">
            <v>9416660</v>
          </cell>
        </row>
        <row r="3985">
          <cell r="I3985">
            <v>23.9</v>
          </cell>
          <cell r="K3985">
            <v>2444037</v>
          </cell>
          <cell r="Q3985" t="str">
            <v>Лобко Валерия Сергеевна</v>
          </cell>
          <cell r="R3985" t="str">
            <v>Невзорова Наталья Павловна</v>
          </cell>
          <cell r="T3985" t="str">
            <v>ИП Долотов Евгений Александрович</v>
          </cell>
          <cell r="U3985">
            <v>0.5</v>
          </cell>
          <cell r="V3985">
            <v>0.5</v>
          </cell>
          <cell r="W3985" t="str">
            <v>Август</v>
          </cell>
          <cell r="AE3985" t="str">
            <v>1 комн.(с)</v>
          </cell>
          <cell r="AF3985" t="str">
            <v>Август 2024</v>
          </cell>
          <cell r="AH3985">
            <v>1</v>
          </cell>
          <cell r="AP3985">
            <v>9715350</v>
          </cell>
        </row>
        <row r="3986">
          <cell r="I3986">
            <v>37.799999999999997</v>
          </cell>
          <cell r="K3986">
            <v>3748144.79</v>
          </cell>
          <cell r="Q3986" t="str">
            <v>Вахничева Екатерина Анатольевна</v>
          </cell>
          <cell r="R3986" t="str">
            <v/>
          </cell>
          <cell r="T3986" t="str">
            <v>ИП Абдуллин</v>
          </cell>
          <cell r="U3986">
            <v>1</v>
          </cell>
          <cell r="V3986">
            <v>1</v>
          </cell>
          <cell r="W3986" t="str">
            <v>Август</v>
          </cell>
          <cell r="AE3986" t="str">
            <v>1 комн.</v>
          </cell>
          <cell r="AF3986" t="str">
            <v>Август 2024</v>
          </cell>
          <cell r="AH3986">
            <v>1</v>
          </cell>
          <cell r="AP3986">
            <v>14899341.690000001</v>
          </cell>
        </row>
        <row r="3987">
          <cell r="I3987">
            <v>35.1</v>
          </cell>
          <cell r="K3987">
            <v>3410140.5</v>
          </cell>
          <cell r="Q3987" t="str">
            <v>Антоневич Татьяна Юрьевна</v>
          </cell>
          <cell r="R3987" t="str">
            <v>Жерихов Иван Борисович</v>
          </cell>
          <cell r="T3987" t="str">
            <v>АН Аякс ИП Лапшина</v>
          </cell>
          <cell r="U3987">
            <v>0.5</v>
          </cell>
          <cell r="V3987">
            <v>0.5</v>
          </cell>
          <cell r="W3987" t="str">
            <v>Август</v>
          </cell>
          <cell r="AE3987" t="str">
            <v>1 комн.(с)</v>
          </cell>
          <cell r="AF3987" t="str">
            <v>Август 2024</v>
          </cell>
          <cell r="AH3987">
            <v>1</v>
          </cell>
          <cell r="AP3987">
            <v>13555620</v>
          </cell>
        </row>
        <row r="3988">
          <cell r="I3988">
            <v>61.7</v>
          </cell>
          <cell r="K3988">
            <v>0</v>
          </cell>
          <cell r="Q3988" t="str">
            <v>Огнева Ольга Александровна</v>
          </cell>
          <cell r="R3988" t="str">
            <v>Скорняк Екатерина Дмитриевна</v>
          </cell>
          <cell r="T3988" t="str">
            <v>ООО Имедиа Софт</v>
          </cell>
          <cell r="U3988">
            <v>0.5</v>
          </cell>
          <cell r="V3988">
            <v>0.5</v>
          </cell>
          <cell r="W3988" t="str">
            <v>Август</v>
          </cell>
          <cell r="AE3988" t="str">
            <v>2 комн.</v>
          </cell>
          <cell r="AF3988" t="str">
            <v>Август 2024</v>
          </cell>
          <cell r="AH3988">
            <v>1</v>
          </cell>
          <cell r="AP3988">
            <v>17868320</v>
          </cell>
        </row>
        <row r="3989">
          <cell r="I3989">
            <v>61.7</v>
          </cell>
          <cell r="K3989">
            <v>0</v>
          </cell>
          <cell r="Q3989" t="str">
            <v>Нестерова Анастасия Викторовна</v>
          </cell>
          <cell r="R3989" t="str">
            <v/>
          </cell>
          <cell r="T3989" t="str">
            <v>ИП Серегина</v>
          </cell>
          <cell r="U3989">
            <v>1</v>
          </cell>
          <cell r="V3989">
            <v>1</v>
          </cell>
          <cell r="W3989" t="str">
            <v>Август</v>
          </cell>
          <cell r="AE3989" t="str">
            <v>2 комн.</v>
          </cell>
          <cell r="AF3989" t="str">
            <v>Август 2024</v>
          </cell>
          <cell r="AH3989">
            <v>1</v>
          </cell>
          <cell r="AP3989">
            <v>17868320</v>
          </cell>
        </row>
        <row r="3990">
          <cell r="I3990">
            <v>61.2</v>
          </cell>
          <cell r="K3990">
            <v>0</v>
          </cell>
          <cell r="Q3990" t="str">
            <v>Жерихов Иван Борисович</v>
          </cell>
          <cell r="R3990" t="str">
            <v/>
          </cell>
          <cell r="T3990" t="str">
            <v>ИП Барабашина Л.А.</v>
          </cell>
          <cell r="U3990">
            <v>1</v>
          </cell>
          <cell r="V3990">
            <v>1</v>
          </cell>
          <cell r="W3990" t="str">
            <v>Август</v>
          </cell>
          <cell r="AE3990" t="str">
            <v>2 комн.</v>
          </cell>
          <cell r="AF3990" t="str">
            <v>Август 2024</v>
          </cell>
          <cell r="AH3990">
            <v>1</v>
          </cell>
          <cell r="AP3990">
            <v>18335520</v>
          </cell>
        </row>
        <row r="3991">
          <cell r="I3991">
            <v>25.3</v>
          </cell>
          <cell r="K3991">
            <v>0</v>
          </cell>
          <cell r="Q3991" t="str">
            <v>Вахничева Екатерина Анатольевна</v>
          </cell>
          <cell r="R3991" t="str">
            <v/>
          </cell>
          <cell r="T3991" t="str">
            <v>Зайцев Групп</v>
          </cell>
          <cell r="U3991">
            <v>1</v>
          </cell>
          <cell r="V3991">
            <v>1</v>
          </cell>
          <cell r="W3991" t="str">
            <v>Август</v>
          </cell>
          <cell r="AE3991" t="str">
            <v>1 комн.(с)</v>
          </cell>
          <cell r="AF3991" t="str">
            <v>Август 2024</v>
          </cell>
          <cell r="AH3991">
            <v>1</v>
          </cell>
          <cell r="AP3991">
            <v>8429960</v>
          </cell>
        </row>
        <row r="3992">
          <cell r="I3992">
            <v>37.6</v>
          </cell>
          <cell r="K3992">
            <v>3440212</v>
          </cell>
          <cell r="Q3992" t="str">
            <v>Вахничева Екатерина Анатольевна</v>
          </cell>
          <cell r="R3992" t="str">
            <v>Нестерова Анастасия Викторовна</v>
          </cell>
          <cell r="T3992" t="str">
            <v>Зайцев Групп</v>
          </cell>
          <cell r="U3992">
            <v>0.5</v>
          </cell>
          <cell r="V3992">
            <v>0.5</v>
          </cell>
          <cell r="W3992" t="str">
            <v>Август</v>
          </cell>
          <cell r="AE3992" t="str">
            <v>1 комн.</v>
          </cell>
          <cell r="AF3992" t="str">
            <v>Август 2024</v>
          </cell>
          <cell r="AH3992">
            <v>1</v>
          </cell>
          <cell r="AP3992">
            <v>15333280</v>
          </cell>
        </row>
        <row r="3993">
          <cell r="I3993">
            <v>25.1</v>
          </cell>
          <cell r="K3993">
            <v>1976123</v>
          </cell>
          <cell r="Q3993" t="str">
            <v>Лобко Валерия Сергеевна</v>
          </cell>
          <cell r="R3993" t="str">
            <v/>
          </cell>
          <cell r="T3993" t="str">
            <v>Управление</v>
          </cell>
          <cell r="U3993">
            <v>1</v>
          </cell>
          <cell r="V3993">
            <v>1</v>
          </cell>
          <cell r="W3993" t="str">
            <v>Август</v>
          </cell>
          <cell r="AE3993" t="str">
            <v>1 комн.(с)</v>
          </cell>
          <cell r="AF3993" t="str">
            <v>Август 2024</v>
          </cell>
          <cell r="AH3993">
            <v>1</v>
          </cell>
          <cell r="AP3993">
            <v>8850260</v>
          </cell>
        </row>
        <row r="3994">
          <cell r="I3994">
            <v>38.14</v>
          </cell>
          <cell r="K3994">
            <v>0</v>
          </cell>
          <cell r="Q3994" t="str">
            <v>Нестерова Анастасия Викторовна</v>
          </cell>
          <cell r="R3994" t="str">
            <v>Жерихов Иван Борисович</v>
          </cell>
          <cell r="T3994" t="str">
            <v>ГРЦ</v>
          </cell>
          <cell r="U3994">
            <v>0.5</v>
          </cell>
          <cell r="V3994">
            <v>0.5</v>
          </cell>
          <cell r="W3994" t="str">
            <v>Август</v>
          </cell>
          <cell r="AE3994" t="str">
            <v>1 комн.</v>
          </cell>
          <cell r="AF3994" t="str">
            <v>Август 2024</v>
          </cell>
          <cell r="AH3994">
            <v>1</v>
          </cell>
          <cell r="AP3994">
            <v>14839130</v>
          </cell>
        </row>
        <row r="3995">
          <cell r="I3995">
            <v>23.71</v>
          </cell>
          <cell r="K3995">
            <v>3203710.26</v>
          </cell>
          <cell r="Q3995" t="str">
            <v>Труфанов Александр Сергеевич</v>
          </cell>
          <cell r="R3995" t="str">
            <v/>
          </cell>
          <cell r="T3995" t="str">
            <v>ИП Подстреленный С.П.</v>
          </cell>
          <cell r="U3995">
            <v>1</v>
          </cell>
          <cell r="V3995">
            <v>1</v>
          </cell>
          <cell r="W3995" t="str">
            <v>Август</v>
          </cell>
          <cell r="AE3995" t="str">
            <v>1 комн.(с)</v>
          </cell>
          <cell r="AF3995" t="str">
            <v>Август 2024</v>
          </cell>
          <cell r="AH3995">
            <v>1</v>
          </cell>
          <cell r="AP3995">
            <v>12735144.74</v>
          </cell>
        </row>
        <row r="3996">
          <cell r="I3996">
            <v>61.7</v>
          </cell>
          <cell r="K3996">
            <v>0</v>
          </cell>
          <cell r="Q3996" t="str">
            <v>Путилина Ольга Ивановна</v>
          </cell>
          <cell r="R3996" t="str">
            <v/>
          </cell>
          <cell r="T3996" t="str">
            <v>ООО "Имедиа Софт"</v>
          </cell>
          <cell r="U3996">
            <v>1</v>
          </cell>
          <cell r="V3996">
            <v>1</v>
          </cell>
          <cell r="W3996" t="str">
            <v>Август</v>
          </cell>
          <cell r="AE3996" t="str">
            <v>2 комн.</v>
          </cell>
          <cell r="AF3996" t="str">
            <v>Август 2024</v>
          </cell>
          <cell r="AH3996">
            <v>1</v>
          </cell>
          <cell r="AP3996">
            <v>17862150</v>
          </cell>
        </row>
        <row r="3997">
          <cell r="I3997">
            <v>22.7</v>
          </cell>
          <cell r="K3997">
            <v>0</v>
          </cell>
          <cell r="Q3997" t="str">
            <v>Малхосьянц Юлия Владимировна</v>
          </cell>
          <cell r="R3997" t="str">
            <v/>
          </cell>
          <cell r="T3997" t="str">
            <v>ИП Серова (Мировые Люди)</v>
          </cell>
          <cell r="U3997">
            <v>1</v>
          </cell>
          <cell r="V3997">
            <v>1</v>
          </cell>
          <cell r="W3997" t="str">
            <v>Август</v>
          </cell>
          <cell r="AE3997" t="str">
            <v>1 комн.(с)</v>
          </cell>
          <cell r="AF3997" t="str">
            <v>Август 2024</v>
          </cell>
          <cell r="AH3997">
            <v>1</v>
          </cell>
          <cell r="AP3997">
            <v>11681420</v>
          </cell>
        </row>
        <row r="3998">
          <cell r="I3998">
            <v>23.27</v>
          </cell>
          <cell r="K3998">
            <v>3142961.53</v>
          </cell>
          <cell r="Q3998" t="str">
            <v>Скорняк Екатерина Дмитриевна</v>
          </cell>
          <cell r="R3998" t="str">
            <v/>
          </cell>
          <cell r="T3998" t="str">
            <v>ИП Суфиянова</v>
          </cell>
          <cell r="U3998">
            <v>1</v>
          </cell>
          <cell r="V3998">
            <v>1</v>
          </cell>
          <cell r="W3998" t="str">
            <v>Август</v>
          </cell>
          <cell r="AE3998" t="str">
            <v>1 комн.(с)</v>
          </cell>
          <cell r="AF3998" t="str">
            <v>Август 2024</v>
          </cell>
          <cell r="AH3998">
            <v>1</v>
          </cell>
          <cell r="AP3998">
            <v>12493663</v>
          </cell>
        </row>
        <row r="3999">
          <cell r="I3999">
            <v>22.88</v>
          </cell>
          <cell r="K3999">
            <v>3090882</v>
          </cell>
          <cell r="Q3999" t="str">
            <v>Кетько Даниил Андреевич</v>
          </cell>
          <cell r="R3999" t="str">
            <v>Соломина Олеся Леонидовна</v>
          </cell>
          <cell r="T3999" t="str">
            <v>Управление</v>
          </cell>
          <cell r="U3999">
            <v>0.5</v>
          </cell>
          <cell r="V3999">
            <v>0.5</v>
          </cell>
          <cell r="W3999" t="str">
            <v>Август</v>
          </cell>
          <cell r="AE3999" t="str">
            <v>1 комн.(с)</v>
          </cell>
          <cell r="AF3999" t="str">
            <v>Август 2024</v>
          </cell>
          <cell r="AH3999">
            <v>1</v>
          </cell>
          <cell r="AP3999">
            <v>12286560</v>
          </cell>
        </row>
        <row r="4000">
          <cell r="I4000">
            <v>48.42</v>
          </cell>
          <cell r="K4000">
            <v>0</v>
          </cell>
          <cell r="Q4000" t="str">
            <v>Гимаева Нина Евгеньевна</v>
          </cell>
          <cell r="R4000" t="str">
            <v/>
          </cell>
          <cell r="T4000" t="str">
            <v>Князева Т.В.</v>
          </cell>
          <cell r="U4000">
            <v>1</v>
          </cell>
          <cell r="V4000">
            <v>1</v>
          </cell>
          <cell r="W4000" t="str">
            <v>Август</v>
          </cell>
          <cell r="AE4000" t="str">
            <v>2 комн.</v>
          </cell>
          <cell r="AF4000" t="str">
            <v>Август 2024</v>
          </cell>
          <cell r="AH4000">
            <v>1</v>
          </cell>
          <cell r="AP4000">
            <v>0</v>
          </cell>
        </row>
        <row r="4001">
          <cell r="I4001">
            <v>35.1</v>
          </cell>
          <cell r="K4001">
            <v>0</v>
          </cell>
          <cell r="Q4001" t="str">
            <v>Антоневич Татьяна Юрьевна</v>
          </cell>
          <cell r="R4001" t="str">
            <v/>
          </cell>
          <cell r="T4001" t="str">
            <v>Управление</v>
          </cell>
          <cell r="U4001">
            <v>1</v>
          </cell>
          <cell r="V4001">
            <v>1</v>
          </cell>
          <cell r="W4001" t="str">
            <v>Август</v>
          </cell>
          <cell r="AE4001" t="str">
            <v>1 комн.(с)</v>
          </cell>
          <cell r="AF4001" t="str">
            <v>Август 2024</v>
          </cell>
          <cell r="AH4001">
            <v>1</v>
          </cell>
          <cell r="AP4001">
            <v>12046320</v>
          </cell>
        </row>
        <row r="4002">
          <cell r="I4002">
            <v>25.1</v>
          </cell>
          <cell r="K4002">
            <v>0</v>
          </cell>
          <cell r="Q4002" t="str">
            <v>Свядощ Дарья Дмитриевна</v>
          </cell>
          <cell r="R4002" t="str">
            <v/>
          </cell>
          <cell r="T4002" t="str">
            <v>ИП Ткачева</v>
          </cell>
          <cell r="U4002">
            <v>1</v>
          </cell>
          <cell r="V4002">
            <v>1</v>
          </cell>
          <cell r="W4002" t="str">
            <v>Август</v>
          </cell>
          <cell r="AE4002" t="str">
            <v>1 комн.(с)</v>
          </cell>
          <cell r="AF4002" t="str">
            <v>Август 2024</v>
          </cell>
          <cell r="AH4002">
            <v>1</v>
          </cell>
          <cell r="AP4002">
            <v>9824140</v>
          </cell>
        </row>
        <row r="4003">
          <cell r="I4003">
            <v>25.3</v>
          </cell>
          <cell r="K4003">
            <v>0</v>
          </cell>
          <cell r="Q4003" t="str">
            <v>Антоневич Татьяна Юрьевна</v>
          </cell>
          <cell r="R4003" t="str">
            <v/>
          </cell>
          <cell r="T4003" t="str">
            <v>АН Лига недвижимость</v>
          </cell>
          <cell r="U4003">
            <v>1</v>
          </cell>
          <cell r="V4003">
            <v>1</v>
          </cell>
          <cell r="W4003" t="str">
            <v>Август</v>
          </cell>
          <cell r="AE4003" t="str">
            <v>1 комн.(с)</v>
          </cell>
          <cell r="AF4003" t="str">
            <v>Август 2024</v>
          </cell>
          <cell r="AH4003">
            <v>1</v>
          </cell>
          <cell r="AP4003">
            <v>8429960</v>
          </cell>
        </row>
        <row r="4004">
          <cell r="I4004">
            <v>23.71</v>
          </cell>
          <cell r="K4004">
            <v>3342236.37</v>
          </cell>
          <cell r="Q4004" t="str">
            <v>Труфанов Александр Сергеевич</v>
          </cell>
          <cell r="R4004" t="str">
            <v/>
          </cell>
          <cell r="T4004" t="str">
            <v>ИП Чекашева</v>
          </cell>
          <cell r="U4004">
            <v>1</v>
          </cell>
          <cell r="V4004">
            <v>1</v>
          </cell>
          <cell r="W4004" t="str">
            <v>Август</v>
          </cell>
          <cell r="AE4004" t="str">
            <v>1 комн.(с)</v>
          </cell>
          <cell r="AF4004" t="str">
            <v>Август 2024</v>
          </cell>
          <cell r="AH4004">
            <v>1</v>
          </cell>
          <cell r="AP4004">
            <v>13285804.629999999</v>
          </cell>
        </row>
        <row r="4005">
          <cell r="I4005">
            <v>38</v>
          </cell>
          <cell r="K4005">
            <v>0</v>
          </cell>
          <cell r="Q4005" t="str">
            <v>Кетько Даниил Андреевич</v>
          </cell>
          <cell r="R4005" t="str">
            <v/>
          </cell>
          <cell r="T4005" t="str">
            <v>ИП Горшкова</v>
          </cell>
          <cell r="U4005">
            <v>1</v>
          </cell>
          <cell r="V4005">
            <v>1</v>
          </cell>
          <cell r="W4005" t="str">
            <v>Август</v>
          </cell>
          <cell r="AE4005" t="str">
            <v>1 комн.</v>
          </cell>
          <cell r="AF4005" t="str">
            <v>Август 2024</v>
          </cell>
          <cell r="AH4005">
            <v>1</v>
          </cell>
          <cell r="AP4005">
            <v>17366000</v>
          </cell>
        </row>
        <row r="4006">
          <cell r="I4006">
            <v>65.92</v>
          </cell>
          <cell r="K4006">
            <v>0</v>
          </cell>
          <cell r="Q4006" t="str">
            <v>Кетько Даниил Андреевич</v>
          </cell>
          <cell r="R4006" t="str">
            <v/>
          </cell>
          <cell r="T4006" t="str">
            <v>Сова</v>
          </cell>
          <cell r="U4006">
            <v>1</v>
          </cell>
          <cell r="V4006">
            <v>1</v>
          </cell>
          <cell r="W4006" t="str">
            <v>Август</v>
          </cell>
          <cell r="AE4006" t="str">
            <v>3 комн.</v>
          </cell>
          <cell r="AF4006" t="str">
            <v>Август 2024</v>
          </cell>
          <cell r="AH4006">
            <v>1</v>
          </cell>
          <cell r="AP4006">
            <v>26559168</v>
          </cell>
        </row>
        <row r="4007">
          <cell r="I4007">
            <v>37.799999999999997</v>
          </cell>
          <cell r="K4007">
            <v>0</v>
          </cell>
          <cell r="Q4007" t="str">
            <v>Мазеева Лариса Викторовна</v>
          </cell>
          <cell r="R4007" t="str">
            <v>Невзорова Наталья Павловна</v>
          </cell>
          <cell r="T4007" t="str">
            <v>Управление</v>
          </cell>
          <cell r="U4007">
            <v>0.5</v>
          </cell>
          <cell r="V4007">
            <v>0.5</v>
          </cell>
          <cell r="W4007" t="str">
            <v>Август</v>
          </cell>
          <cell r="AE4007" t="str">
            <v>1 комн.</v>
          </cell>
          <cell r="AF4007" t="str">
            <v>Август 2024</v>
          </cell>
          <cell r="AH4007">
            <v>1</v>
          </cell>
          <cell r="AP4007">
            <v>14311080</v>
          </cell>
        </row>
        <row r="4008">
          <cell r="I4008">
            <v>23.65</v>
          </cell>
          <cell r="K4008">
            <v>0</v>
          </cell>
          <cell r="Q4008" t="str">
            <v>Антоневич Татьяна Юрьевна</v>
          </cell>
          <cell r="R4008" t="str">
            <v/>
          </cell>
          <cell r="T4008" t="str">
            <v>Элитный Сочи</v>
          </cell>
          <cell r="U4008">
            <v>1</v>
          </cell>
          <cell r="V4008">
            <v>1</v>
          </cell>
          <cell r="W4008" t="str">
            <v>Август</v>
          </cell>
          <cell r="AE4008" t="str">
            <v>1 комн.(с)</v>
          </cell>
          <cell r="AF4008" t="str">
            <v>Август 2024</v>
          </cell>
          <cell r="AH4008">
            <v>1</v>
          </cell>
          <cell r="AP4008">
            <v>11399300</v>
          </cell>
        </row>
        <row r="4009">
          <cell r="I4009">
            <v>25.3</v>
          </cell>
          <cell r="K4009">
            <v>0</v>
          </cell>
          <cell r="Q4009" t="str">
            <v>Соломина Олеся Леонидовна</v>
          </cell>
          <cell r="R4009" t="str">
            <v/>
          </cell>
          <cell r="T4009" t="str">
            <v>рост</v>
          </cell>
          <cell r="U4009">
            <v>1</v>
          </cell>
          <cell r="V4009">
            <v>1</v>
          </cell>
          <cell r="W4009" t="str">
            <v>Август</v>
          </cell>
          <cell r="AE4009" t="str">
            <v>1 комн.(с)</v>
          </cell>
          <cell r="AF4009" t="str">
            <v>Август 2024</v>
          </cell>
          <cell r="AH4009">
            <v>1</v>
          </cell>
          <cell r="AP4009">
            <v>8429960</v>
          </cell>
        </row>
        <row r="4010">
          <cell r="I4010">
            <v>28.4</v>
          </cell>
          <cell r="K4010">
            <v>0</v>
          </cell>
          <cell r="Q4010" t="str">
            <v>Скорняк Екатерина Дмитриевна</v>
          </cell>
          <cell r="R4010" t="str">
            <v/>
          </cell>
          <cell r="T4010" t="str">
            <v>ИП Ткачева Эльвира Сергеевна</v>
          </cell>
          <cell r="U4010">
            <v>1</v>
          </cell>
          <cell r="V4010">
            <v>1</v>
          </cell>
          <cell r="W4010" t="str">
            <v>Август</v>
          </cell>
          <cell r="AE4010" t="str">
            <v>1 комн.(с)</v>
          </cell>
          <cell r="AF4010" t="str">
            <v>Август 2024</v>
          </cell>
          <cell r="AH4010">
            <v>1</v>
          </cell>
          <cell r="AP4010">
            <v>10253308.800000001</v>
          </cell>
        </row>
        <row r="4011">
          <cell r="I4011">
            <v>31.6</v>
          </cell>
          <cell r="K4011">
            <v>3337181.2</v>
          </cell>
          <cell r="Q4011" t="str">
            <v>Малхосьянц Юлия Владимировна</v>
          </cell>
          <cell r="R4011" t="str">
            <v/>
          </cell>
          <cell r="T4011" t="str">
            <v>ИП Ткачева</v>
          </cell>
          <cell r="U4011">
            <v>1</v>
          </cell>
          <cell r="V4011">
            <v>1</v>
          </cell>
          <cell r="W4011" t="str">
            <v>Август</v>
          </cell>
          <cell r="AE4011" t="str">
            <v>1 комн.(с)</v>
          </cell>
          <cell r="AF4011" t="str">
            <v>Август 2024</v>
          </cell>
          <cell r="AH4011">
            <v>1</v>
          </cell>
          <cell r="AP4011">
            <v>13265680</v>
          </cell>
        </row>
        <row r="4012">
          <cell r="I4012">
            <v>22.78</v>
          </cell>
          <cell r="K4012">
            <v>0</v>
          </cell>
          <cell r="Q4012" t="str">
            <v>Саввон Дмитрий Петрович</v>
          </cell>
          <cell r="R4012" t="str">
            <v/>
          </cell>
          <cell r="T4012" t="str">
            <v>ИП Рукина</v>
          </cell>
          <cell r="U4012">
            <v>1</v>
          </cell>
          <cell r="V4012">
            <v>1</v>
          </cell>
          <cell r="W4012" t="str">
            <v>Август</v>
          </cell>
          <cell r="AE4012" t="str">
            <v>1 комн.(с)</v>
          </cell>
          <cell r="AF4012" t="str">
            <v>Август 2024</v>
          </cell>
          <cell r="AH4012">
            <v>1</v>
          </cell>
          <cell r="AP4012">
            <v>9831848</v>
          </cell>
        </row>
        <row r="4013">
          <cell r="I4013">
            <v>25.1</v>
          </cell>
          <cell r="K4013">
            <v>0</v>
          </cell>
          <cell r="Q4013" t="str">
            <v>Хархалуп Александр Владимирович</v>
          </cell>
          <cell r="R4013" t="str">
            <v/>
          </cell>
          <cell r="T4013" t="str">
            <v>АН Лето</v>
          </cell>
          <cell r="U4013">
            <v>1</v>
          </cell>
          <cell r="V4013">
            <v>1</v>
          </cell>
          <cell r="W4013" t="str">
            <v>Август</v>
          </cell>
          <cell r="AE4013" t="str">
            <v>1 комн.(с)</v>
          </cell>
          <cell r="AF4013" t="str">
            <v>Август 2024</v>
          </cell>
          <cell r="AH4013">
            <v>1</v>
          </cell>
          <cell r="AP4013">
            <v>8950660</v>
          </cell>
        </row>
        <row r="4014">
          <cell r="I4014">
            <v>23.15</v>
          </cell>
          <cell r="K4014">
            <v>3156455</v>
          </cell>
          <cell r="Q4014" t="str">
            <v>Кетько Даниил Андреевич</v>
          </cell>
          <cell r="R4014" t="str">
            <v/>
          </cell>
          <cell r="T4014" t="str">
            <v>Элитный Сочи</v>
          </cell>
          <cell r="U4014">
            <v>1</v>
          </cell>
          <cell r="V4014">
            <v>1</v>
          </cell>
          <cell r="W4014" t="str">
            <v>Август</v>
          </cell>
          <cell r="AE4014" t="str">
            <v>1 комн.(с)</v>
          </cell>
          <cell r="AF4014" t="str">
            <v>Август 2024</v>
          </cell>
          <cell r="AH4014">
            <v>1</v>
          </cell>
          <cell r="AP4014">
            <v>12547300</v>
          </cell>
        </row>
        <row r="4015">
          <cell r="I4015">
            <v>61.7</v>
          </cell>
          <cell r="K4015">
            <v>0</v>
          </cell>
          <cell r="Q4015" t="str">
            <v>Борисова Алина Валерьевна</v>
          </cell>
          <cell r="R4015" t="str">
            <v/>
          </cell>
          <cell r="T4015" t="str">
            <v>ИП Белобородова</v>
          </cell>
          <cell r="U4015">
            <v>1</v>
          </cell>
          <cell r="V4015">
            <v>1</v>
          </cell>
          <cell r="W4015" t="str">
            <v>Август</v>
          </cell>
          <cell r="AE4015" t="str">
            <v>2 комн.</v>
          </cell>
          <cell r="AF4015" t="str">
            <v>Август 2024</v>
          </cell>
          <cell r="AH4015">
            <v>1</v>
          </cell>
          <cell r="AP4015">
            <v>16634320</v>
          </cell>
        </row>
        <row r="4016">
          <cell r="I4016">
            <v>23.11</v>
          </cell>
          <cell r="K4016">
            <v>3070191</v>
          </cell>
          <cell r="Q4016" t="str">
            <v>Гимаева Нина Евгеньевна</v>
          </cell>
          <cell r="R4016" t="str">
            <v/>
          </cell>
          <cell r="T4016" t="str">
            <v>ДМ Групп</v>
          </cell>
          <cell r="U4016">
            <v>1</v>
          </cell>
          <cell r="V4016">
            <v>1</v>
          </cell>
          <cell r="W4016" t="str">
            <v>Август</v>
          </cell>
          <cell r="AE4016" t="str">
            <v>1 комн.(с)</v>
          </cell>
          <cell r="AF4016" t="str">
            <v>Август 2024</v>
          </cell>
          <cell r="AH4016">
            <v>1</v>
          </cell>
          <cell r="AP4016">
            <v>12204391</v>
          </cell>
        </row>
        <row r="4017">
          <cell r="I4017">
            <v>23.11</v>
          </cell>
          <cell r="K4017">
            <v>2910978.23</v>
          </cell>
          <cell r="Q4017" t="str">
            <v>Антоневич Татьяна Юрьевна</v>
          </cell>
          <cell r="R4017" t="str">
            <v/>
          </cell>
          <cell r="T4017" t="str">
            <v>АН Элитный Сочи</v>
          </cell>
          <cell r="U4017">
            <v>1</v>
          </cell>
          <cell r="V4017">
            <v>1</v>
          </cell>
          <cell r="W4017" t="str">
            <v>Август</v>
          </cell>
          <cell r="AE4017" t="str">
            <v>1 комн.(с)</v>
          </cell>
          <cell r="AF4017" t="str">
            <v>Август 2024</v>
          </cell>
          <cell r="AH4017">
            <v>1</v>
          </cell>
          <cell r="AP4017">
            <v>11571500.539999999</v>
          </cell>
        </row>
        <row r="4018">
          <cell r="I4018">
            <v>36.299999999999997</v>
          </cell>
          <cell r="K4018">
            <v>0</v>
          </cell>
          <cell r="Q4018" t="str">
            <v>Невзорова Наталья Павловна</v>
          </cell>
          <cell r="R4018" t="str">
            <v>Перов Егор Александрович</v>
          </cell>
          <cell r="T4018" t="str">
            <v>Винсент</v>
          </cell>
          <cell r="U4018">
            <v>0.5</v>
          </cell>
          <cell r="V4018">
            <v>0.5</v>
          </cell>
          <cell r="W4018" t="str">
            <v>Август</v>
          </cell>
          <cell r="AE4018" t="str">
            <v>1 комн.(с)</v>
          </cell>
          <cell r="AF4018" t="str">
            <v>Август 2024</v>
          </cell>
          <cell r="AH4018">
            <v>1</v>
          </cell>
          <cell r="AP4018">
            <v>12926430</v>
          </cell>
        </row>
        <row r="4019">
          <cell r="I4019">
            <v>61.7</v>
          </cell>
          <cell r="K4019">
            <v>0</v>
          </cell>
          <cell r="Q4019" t="str">
            <v>Малхосьянц Юлия Владимировна</v>
          </cell>
          <cell r="R4019" t="str">
            <v/>
          </cell>
          <cell r="T4019" t="str">
            <v>ИП Смирнова Олеся Николаевна</v>
          </cell>
          <cell r="U4019">
            <v>1</v>
          </cell>
          <cell r="V4019">
            <v>1</v>
          </cell>
          <cell r="W4019" t="str">
            <v>Август</v>
          </cell>
          <cell r="AE4019" t="str">
            <v>2 комн.</v>
          </cell>
          <cell r="AF4019" t="str">
            <v>Август 2024</v>
          </cell>
          <cell r="AH4019">
            <v>1</v>
          </cell>
          <cell r="AP4019">
            <v>16381350</v>
          </cell>
        </row>
        <row r="4020">
          <cell r="I4020">
            <v>28.4</v>
          </cell>
          <cell r="K4020">
            <v>0</v>
          </cell>
          <cell r="Q4020" t="str">
            <v>Огнева Ольга Александровна</v>
          </cell>
          <cell r="R4020" t="str">
            <v/>
          </cell>
          <cell r="T4020" t="str">
            <v>имедиа софт</v>
          </cell>
          <cell r="U4020">
            <v>1</v>
          </cell>
          <cell r="V4020">
            <v>1</v>
          </cell>
          <cell r="W4020" t="str">
            <v>Август</v>
          </cell>
          <cell r="AE4020" t="str">
            <v>1 комн.(с)</v>
          </cell>
          <cell r="AF4020" t="str">
            <v>Август 2024</v>
          </cell>
          <cell r="AH4020">
            <v>1</v>
          </cell>
          <cell r="AP4020">
            <v>10070640</v>
          </cell>
        </row>
        <row r="4021">
          <cell r="I4021">
            <v>26.3</v>
          </cell>
          <cell r="K4021">
            <v>0</v>
          </cell>
          <cell r="Q4021" t="str">
            <v>Мазеева Лариса Викторовна</v>
          </cell>
          <cell r="R4021" t="str">
            <v>Квинт Снежана Рупрехтовна</v>
          </cell>
          <cell r="T4021" t="str">
            <v>Реал Инвест</v>
          </cell>
          <cell r="U4021">
            <v>0.5</v>
          </cell>
          <cell r="V4021">
            <v>0.5</v>
          </cell>
          <cell r="W4021" t="str">
            <v>Август</v>
          </cell>
          <cell r="AE4021" t="str">
            <v>1 комн.(с)</v>
          </cell>
          <cell r="AF4021" t="str">
            <v>Август 2024</v>
          </cell>
          <cell r="AH4021">
            <v>1</v>
          </cell>
          <cell r="AP4021">
            <v>8752640</v>
          </cell>
        </row>
        <row r="4022">
          <cell r="I4022">
            <v>25.1</v>
          </cell>
          <cell r="K4022">
            <v>2261140</v>
          </cell>
          <cell r="Q4022" t="str">
            <v>Малхосьянц Юлия Владимировна</v>
          </cell>
          <cell r="R4022" t="str">
            <v/>
          </cell>
          <cell r="T4022" t="str">
            <v>ООО "АН "ЛЕТО"</v>
          </cell>
          <cell r="U4022">
            <v>1</v>
          </cell>
          <cell r="V4022">
            <v>1</v>
          </cell>
          <cell r="W4022" t="str">
            <v>Август</v>
          </cell>
          <cell r="AE4022" t="str">
            <v>1 комн.(с)</v>
          </cell>
          <cell r="AF4022" t="str">
            <v>Август 2024</v>
          </cell>
          <cell r="AH4022">
            <v>1</v>
          </cell>
          <cell r="AP4022">
            <v>8988310</v>
          </cell>
        </row>
        <row r="4023">
          <cell r="I4023">
            <v>61.2</v>
          </cell>
          <cell r="K4023">
            <v>0</v>
          </cell>
          <cell r="Q4023" t="str">
            <v>Лобко Валерия Сергеевна</v>
          </cell>
          <cell r="R4023" t="str">
            <v/>
          </cell>
          <cell r="T4023" t="str">
            <v>ИП Поливанов</v>
          </cell>
          <cell r="U4023">
            <v>1</v>
          </cell>
          <cell r="V4023">
            <v>1</v>
          </cell>
          <cell r="W4023" t="str">
            <v>Август</v>
          </cell>
          <cell r="AE4023" t="str">
            <v>2 комн.</v>
          </cell>
          <cell r="AF4023" t="str">
            <v>Август 2024</v>
          </cell>
          <cell r="AH4023">
            <v>1</v>
          </cell>
          <cell r="AP4023">
            <v>17093160</v>
          </cell>
        </row>
        <row r="4024">
          <cell r="I4024">
            <v>42.99</v>
          </cell>
          <cell r="K4024">
            <v>0</v>
          </cell>
          <cell r="Q4024" t="str">
            <v>Саввон Дмитрий Петрович</v>
          </cell>
          <cell r="R4024" t="str">
            <v/>
          </cell>
          <cell r="T4024" t="str">
            <v>ИП Куркин</v>
          </cell>
          <cell r="U4024">
            <v>1</v>
          </cell>
          <cell r="V4024">
            <v>1</v>
          </cell>
          <cell r="W4024" t="str">
            <v>Август</v>
          </cell>
          <cell r="AE4024" t="str">
            <v>2 комн.</v>
          </cell>
          <cell r="AF4024" t="str">
            <v>Август 2024</v>
          </cell>
          <cell r="AH4024">
            <v>1</v>
          </cell>
          <cell r="AP4024">
            <v>15403317</v>
          </cell>
        </row>
        <row r="4025">
          <cell r="I4025">
            <v>25.3</v>
          </cell>
          <cell r="K4025">
            <v>0</v>
          </cell>
          <cell r="Q4025" t="str">
            <v>Мазеева Лариса Викторовна</v>
          </cell>
          <cell r="R4025" t="str">
            <v/>
          </cell>
          <cell r="T4025" t="str">
            <v>ИП Гаврилов Сергей Иванович (АН Альянсъ)</v>
          </cell>
          <cell r="U4025">
            <v>1</v>
          </cell>
          <cell r="V4025">
            <v>1</v>
          </cell>
          <cell r="W4025" t="str">
            <v>Август</v>
          </cell>
          <cell r="AE4025" t="str">
            <v>1 комн.(с)</v>
          </cell>
          <cell r="AF4025" t="str">
            <v>Август 2024</v>
          </cell>
          <cell r="AH4025">
            <v>1</v>
          </cell>
          <cell r="AP4025">
            <v>8419840</v>
          </cell>
        </row>
        <row r="4026">
          <cell r="I4026">
            <v>60.4</v>
          </cell>
          <cell r="K4026">
            <v>0</v>
          </cell>
          <cell r="Q4026" t="str">
            <v>Лобко Валерия Сергеевна</v>
          </cell>
          <cell r="R4026" t="str">
            <v>Жерихов Иван Борисович</v>
          </cell>
          <cell r="T4026" t="str">
            <v>ИП Поливанов</v>
          </cell>
          <cell r="U4026">
            <v>0.5</v>
          </cell>
          <cell r="V4026">
            <v>0.5</v>
          </cell>
          <cell r="W4026" t="str">
            <v>Август</v>
          </cell>
          <cell r="AE4026" t="str">
            <v>2 комн.</v>
          </cell>
          <cell r="AF4026" t="str">
            <v>Август 2024</v>
          </cell>
          <cell r="AH4026">
            <v>1</v>
          </cell>
          <cell r="AP4026">
            <v>0</v>
          </cell>
        </row>
        <row r="4027">
          <cell r="I4027">
            <v>22.81</v>
          </cell>
          <cell r="K4027">
            <v>3072233.28</v>
          </cell>
          <cell r="Q4027" t="str">
            <v>Свядощ Дарья Дмитриевна</v>
          </cell>
          <cell r="R4027" t="str">
            <v>Пелипенко Юрий Маджрумович</v>
          </cell>
          <cell r="T4027" t="str">
            <v>Империя</v>
          </cell>
          <cell r="U4027">
            <v>0.5</v>
          </cell>
          <cell r="V4027">
            <v>0.5</v>
          </cell>
          <cell r="W4027" t="str">
            <v>Август</v>
          </cell>
          <cell r="AE4027" t="str">
            <v>1 комн.(с)</v>
          </cell>
          <cell r="AF4027" t="str">
            <v>Август 2024</v>
          </cell>
          <cell r="AH4027">
            <v>1</v>
          </cell>
          <cell r="AP4027">
            <v>12212474</v>
          </cell>
        </row>
        <row r="4028">
          <cell r="I4028">
            <v>61.7</v>
          </cell>
          <cell r="K4028">
            <v>0</v>
          </cell>
          <cell r="Q4028" t="str">
            <v>Матушко Оксана Витальевна</v>
          </cell>
          <cell r="R4028" t="str">
            <v/>
          </cell>
          <cell r="T4028" t="str">
            <v>ИП Кочура Е.Н.</v>
          </cell>
          <cell r="U4028">
            <v>1</v>
          </cell>
          <cell r="V4028">
            <v>1</v>
          </cell>
          <cell r="W4028" t="str">
            <v>Август</v>
          </cell>
          <cell r="AE4028" t="str">
            <v>2 комн.</v>
          </cell>
          <cell r="AF4028" t="str">
            <v>Август 2024</v>
          </cell>
          <cell r="AH4028">
            <v>1</v>
          </cell>
          <cell r="AP4028">
            <v>16381350</v>
          </cell>
        </row>
        <row r="4029">
          <cell r="I4029">
            <v>25.3</v>
          </cell>
          <cell r="K4029">
            <v>0</v>
          </cell>
          <cell r="Q4029" t="str">
            <v>Антоневич Татьяна Юрьевна</v>
          </cell>
          <cell r="R4029" t="str">
            <v/>
          </cell>
          <cell r="T4029" t="str">
            <v>АН Лето</v>
          </cell>
          <cell r="U4029">
            <v>1</v>
          </cell>
          <cell r="V4029">
            <v>1</v>
          </cell>
          <cell r="W4029" t="str">
            <v>Август</v>
          </cell>
          <cell r="AE4029" t="str">
            <v>1 комн.(с)</v>
          </cell>
          <cell r="AF4029" t="str">
            <v>Август 2024</v>
          </cell>
          <cell r="AH4029">
            <v>1</v>
          </cell>
          <cell r="AP4029">
            <v>8672840</v>
          </cell>
        </row>
        <row r="4030">
          <cell r="I4030">
            <v>25.1</v>
          </cell>
          <cell r="K4030">
            <v>0</v>
          </cell>
          <cell r="Q4030" t="str">
            <v>Путилина Ольга Ивановна</v>
          </cell>
          <cell r="R4030" t="str">
            <v/>
          </cell>
          <cell r="T4030" t="str">
            <v>ИП Лапшина Татьяна Юрьевна</v>
          </cell>
          <cell r="U4030">
            <v>1</v>
          </cell>
          <cell r="V4030">
            <v>1</v>
          </cell>
          <cell r="W4030" t="str">
            <v>Август</v>
          </cell>
          <cell r="AE4030" t="str">
            <v>1 комн.(с)</v>
          </cell>
          <cell r="AF4030" t="str">
            <v>Август 2024</v>
          </cell>
          <cell r="AH4030">
            <v>1</v>
          </cell>
          <cell r="AP4030">
            <v>8875360</v>
          </cell>
        </row>
        <row r="4031">
          <cell r="I4031">
            <v>25.3</v>
          </cell>
          <cell r="K4031">
            <v>0</v>
          </cell>
          <cell r="Q4031" t="str">
            <v>Жерихов Иван Борисович</v>
          </cell>
          <cell r="R4031" t="str">
            <v/>
          </cell>
          <cell r="T4031" t="str">
            <v>ИП Гнып М.Я.</v>
          </cell>
          <cell r="U4031">
            <v>1</v>
          </cell>
          <cell r="V4031">
            <v>1</v>
          </cell>
          <cell r="W4031" t="str">
            <v>Август</v>
          </cell>
          <cell r="AE4031" t="str">
            <v>1 комн.(с)</v>
          </cell>
          <cell r="AF4031" t="str">
            <v>Август 2024</v>
          </cell>
          <cell r="AH4031">
            <v>1</v>
          </cell>
          <cell r="AP4031">
            <v>8546340</v>
          </cell>
        </row>
        <row r="4032">
          <cell r="I4032">
            <v>48.71</v>
          </cell>
          <cell r="K4032">
            <v>0</v>
          </cell>
          <cell r="Q4032" t="str">
            <v>Бычков Иван Александрович</v>
          </cell>
          <cell r="R4032" t="str">
            <v>Романовский Григорий Григорьевич</v>
          </cell>
          <cell r="T4032" t="str">
            <v>нет</v>
          </cell>
          <cell r="U4032">
            <v>0.5</v>
          </cell>
          <cell r="V4032">
            <v>0</v>
          </cell>
          <cell r="W4032" t="str">
            <v>Август</v>
          </cell>
          <cell r="AE4032" t="str">
            <v>2 комн.</v>
          </cell>
          <cell r="AF4032" t="str">
            <v>Август 2024</v>
          </cell>
          <cell r="AH4032">
            <v>0.5</v>
          </cell>
          <cell r="AP4032">
            <v>0</v>
          </cell>
        </row>
        <row r="4033">
          <cell r="I4033">
            <v>61.7</v>
          </cell>
          <cell r="K4033">
            <v>0</v>
          </cell>
          <cell r="Q4033" t="str">
            <v>Хархалуп Александр Владимирович</v>
          </cell>
          <cell r="R4033" t="str">
            <v>Вахничева Екатерина Анатольевна</v>
          </cell>
          <cell r="T4033" t="str">
            <v>ИП Гечмен Вальдек</v>
          </cell>
          <cell r="U4033">
            <v>0.5</v>
          </cell>
          <cell r="V4033">
            <v>0.5</v>
          </cell>
          <cell r="W4033" t="str">
            <v>Август</v>
          </cell>
          <cell r="AE4033" t="str">
            <v>2 комн.</v>
          </cell>
          <cell r="AF4033" t="str">
            <v>Август 2024</v>
          </cell>
          <cell r="AH4033">
            <v>1</v>
          </cell>
          <cell r="AP4033">
            <v>0</v>
          </cell>
        </row>
        <row r="4034">
          <cell r="I4034">
            <v>81.099999999999994</v>
          </cell>
          <cell r="K4034">
            <v>0</v>
          </cell>
          <cell r="Q4034" t="str">
            <v>Мазеева Лариса Викторовна</v>
          </cell>
          <cell r="R4034" t="str">
            <v>Соломина Олеся Леонидовна</v>
          </cell>
          <cell r="T4034" t="str">
            <v>Рост недвижимость</v>
          </cell>
          <cell r="U4034">
            <v>0.5</v>
          </cell>
          <cell r="V4034">
            <v>0.5</v>
          </cell>
          <cell r="W4034" t="str">
            <v>Август</v>
          </cell>
          <cell r="AE4034" t="str">
            <v>3 комн.</v>
          </cell>
          <cell r="AF4034" t="str">
            <v>Август 2024</v>
          </cell>
          <cell r="AH4034">
            <v>1</v>
          </cell>
          <cell r="AP4034">
            <v>21532050</v>
          </cell>
        </row>
        <row r="4035">
          <cell r="I4035">
            <v>26.4</v>
          </cell>
          <cell r="K4035">
            <v>0</v>
          </cell>
          <cell r="Q4035" t="str">
            <v>Саввон Дмитрий Петрович</v>
          </cell>
          <cell r="R4035" t="str">
            <v/>
          </cell>
          <cell r="T4035" t="str">
            <v>ИП Губайдулина</v>
          </cell>
          <cell r="U4035">
            <v>1</v>
          </cell>
          <cell r="V4035">
            <v>1</v>
          </cell>
          <cell r="W4035" t="str">
            <v>Август</v>
          </cell>
          <cell r="AE4035" t="str">
            <v>1 комн.(с)</v>
          </cell>
          <cell r="AF4035" t="str">
            <v>Август 2024</v>
          </cell>
          <cell r="AH4035">
            <v>1</v>
          </cell>
          <cell r="AP4035">
            <v>9929040</v>
          </cell>
        </row>
        <row r="4036">
          <cell r="I4036">
            <v>22.92</v>
          </cell>
          <cell r="K4036">
            <v>0</v>
          </cell>
          <cell r="Q4036" t="str">
            <v>Гимаева Нина Евгеньевна</v>
          </cell>
          <cell r="R4036" t="str">
            <v>Мордвинов Дмитрий Игоревич</v>
          </cell>
          <cell r="T4036" t="str">
            <v>Ип Савочкин Павел Дмитриевич</v>
          </cell>
          <cell r="U4036">
            <v>0.5</v>
          </cell>
          <cell r="V4036">
            <v>0.5</v>
          </cell>
          <cell r="W4036" t="str">
            <v>Август</v>
          </cell>
          <cell r="AE4036" t="str">
            <v>1 комн.(с)</v>
          </cell>
          <cell r="AF4036" t="str">
            <v>Август 2024</v>
          </cell>
          <cell r="AH4036">
            <v>1</v>
          </cell>
          <cell r="AP4036">
            <v>9752460</v>
          </cell>
        </row>
        <row r="4037">
          <cell r="I4037">
            <v>22.92</v>
          </cell>
          <cell r="K4037">
            <v>0</v>
          </cell>
          <cell r="Q4037" t="str">
            <v>Жерихов Иван Борисович</v>
          </cell>
          <cell r="R4037" t="str">
            <v/>
          </cell>
          <cell r="T4037" t="str">
            <v>ИП Сигида Н.А.</v>
          </cell>
          <cell r="U4037">
            <v>1</v>
          </cell>
          <cell r="V4037">
            <v>1</v>
          </cell>
          <cell r="W4037" t="str">
            <v>Август</v>
          </cell>
          <cell r="AE4037" t="str">
            <v>1 комн.(с)</v>
          </cell>
          <cell r="AF4037" t="str">
            <v>Август 2024</v>
          </cell>
          <cell r="AH4037">
            <v>1</v>
          </cell>
          <cell r="AP4037">
            <v>11178084</v>
          </cell>
        </row>
        <row r="4038">
          <cell r="I4038">
            <v>22.73</v>
          </cell>
          <cell r="K4038">
            <v>0</v>
          </cell>
          <cell r="Q4038" t="str">
            <v>Саввон Дмитрий Петрович</v>
          </cell>
          <cell r="R4038" t="str">
            <v/>
          </cell>
          <cell r="T4038" t="str">
            <v>ИП Матковская</v>
          </cell>
          <cell r="U4038">
            <v>1</v>
          </cell>
          <cell r="V4038">
            <v>1</v>
          </cell>
          <cell r="W4038" t="str">
            <v>Август</v>
          </cell>
          <cell r="AE4038" t="str">
            <v>1 комн.(с)</v>
          </cell>
          <cell r="AF4038" t="str">
            <v>Август 2024</v>
          </cell>
          <cell r="AH4038">
            <v>1</v>
          </cell>
          <cell r="AP4038">
            <v>9948921</v>
          </cell>
        </row>
        <row r="4039">
          <cell r="I4039">
            <v>31.5</v>
          </cell>
          <cell r="K4039">
            <v>0</v>
          </cell>
          <cell r="Q4039" t="str">
            <v>Гогшелидзе Гурам Николаевич</v>
          </cell>
          <cell r="R4039" t="str">
            <v/>
          </cell>
          <cell r="T4039" t="str">
            <v>нет</v>
          </cell>
          <cell r="U4039">
            <v>1</v>
          </cell>
          <cell r="V4039">
            <v>0</v>
          </cell>
          <cell r="W4039" t="str">
            <v>Август</v>
          </cell>
          <cell r="AE4039" t="str">
            <v>1 комн.(с)</v>
          </cell>
          <cell r="AF4039" t="str">
            <v>Август 2024</v>
          </cell>
          <cell r="AH4039">
            <v>1</v>
          </cell>
          <cell r="AP4039">
            <v>10675350</v>
          </cell>
        </row>
        <row r="4040">
          <cell r="I4040">
            <v>23.11</v>
          </cell>
          <cell r="K4040">
            <v>0</v>
          </cell>
          <cell r="Q4040" t="str">
            <v>Свядощ Дарья Дмитриевна</v>
          </cell>
          <cell r="R4040" t="str">
            <v/>
          </cell>
          <cell r="T4040" t="str">
            <v>Лето Недвижимость</v>
          </cell>
          <cell r="U4040">
            <v>1</v>
          </cell>
          <cell r="V4040">
            <v>1</v>
          </cell>
          <cell r="W4040" t="str">
            <v>Август</v>
          </cell>
          <cell r="AE4040" t="str">
            <v>1 комн.(с)</v>
          </cell>
          <cell r="AF4040" t="str">
            <v>Август 2024</v>
          </cell>
          <cell r="AH4040">
            <v>1</v>
          </cell>
          <cell r="AP4040">
            <v>0</v>
          </cell>
        </row>
        <row r="4041">
          <cell r="I4041">
            <v>22.7</v>
          </cell>
          <cell r="K4041">
            <v>3314404.3</v>
          </cell>
          <cell r="Q4041" t="str">
            <v>Малхосьянц Юлия Владимировна</v>
          </cell>
          <cell r="R4041" t="str">
            <v/>
          </cell>
          <cell r="T4041" t="str">
            <v>ИП Петрак В.</v>
          </cell>
          <cell r="U4041">
            <v>1</v>
          </cell>
          <cell r="V4041">
            <v>1</v>
          </cell>
          <cell r="W4041" t="str">
            <v>Август</v>
          </cell>
          <cell r="AE4041" t="str">
            <v>1 комн.(с)</v>
          </cell>
          <cell r="AF4041" t="str">
            <v>Август 2024</v>
          </cell>
          <cell r="AH4041">
            <v>1</v>
          </cell>
          <cell r="AP4041">
            <v>13175080</v>
          </cell>
        </row>
        <row r="4042">
          <cell r="I4042">
            <v>22.82</v>
          </cell>
          <cell r="K4042">
            <v>0</v>
          </cell>
          <cell r="Q4042" t="str">
            <v>Путилина Ольга Ивановна</v>
          </cell>
          <cell r="R4042" t="str">
            <v/>
          </cell>
          <cell r="T4042" t="str">
            <v>ООО Имедиа Софт</v>
          </cell>
          <cell r="U4042">
            <v>1</v>
          </cell>
          <cell r="V4042">
            <v>1</v>
          </cell>
          <cell r="W4042" t="str">
            <v>Август</v>
          </cell>
          <cell r="AE4042" t="str">
            <v>1 комн.(с)</v>
          </cell>
          <cell r="AF4042" t="str">
            <v>Август 2024</v>
          </cell>
          <cell r="AH4042">
            <v>1</v>
          </cell>
          <cell r="AP4042">
            <v>9693936</v>
          </cell>
        </row>
        <row r="4043">
          <cell r="I4043">
            <v>42.99</v>
          </cell>
          <cell r="K4043">
            <v>0</v>
          </cell>
          <cell r="Q4043" t="str">
            <v>Пелипенко Юрий Маджрумович</v>
          </cell>
          <cell r="R4043" t="str">
            <v/>
          </cell>
          <cell r="T4043" t="str">
            <v>ИП Бессарабов А.А. АН Сочи Новострой</v>
          </cell>
          <cell r="U4043">
            <v>1</v>
          </cell>
          <cell r="V4043">
            <v>1</v>
          </cell>
          <cell r="W4043" t="str">
            <v>Август</v>
          </cell>
          <cell r="AE4043" t="str">
            <v>2 комн.</v>
          </cell>
          <cell r="AF4043" t="str">
            <v>Август 2024</v>
          </cell>
          <cell r="AH4043">
            <v>1</v>
          </cell>
          <cell r="AP4043">
            <v>16228725</v>
          </cell>
        </row>
        <row r="4044">
          <cell r="I4044">
            <v>38.17</v>
          </cell>
          <cell r="K4044">
            <v>0</v>
          </cell>
          <cell r="Q4044" t="str">
            <v>Огнева Ольга Александровна</v>
          </cell>
          <cell r="R4044" t="str">
            <v/>
          </cell>
          <cell r="T4044" t="str">
            <v>нет</v>
          </cell>
          <cell r="U4044">
            <v>1</v>
          </cell>
          <cell r="V4044">
            <v>0</v>
          </cell>
          <cell r="W4044" t="str">
            <v>Август</v>
          </cell>
          <cell r="AE4044" t="str">
            <v>1 комн.</v>
          </cell>
          <cell r="AF4044" t="str">
            <v>Август 2024</v>
          </cell>
          <cell r="AH4044">
            <v>1</v>
          </cell>
          <cell r="AP4044">
            <v>15859750</v>
          </cell>
        </row>
        <row r="4045">
          <cell r="I4045">
            <v>31.5</v>
          </cell>
          <cell r="K4045">
            <v>0</v>
          </cell>
          <cell r="Q4045" t="str">
            <v>Путилина Ольга Ивановна</v>
          </cell>
          <cell r="R4045" t="str">
            <v/>
          </cell>
          <cell r="T4045" t="str">
            <v>ООО Имедиа Софт</v>
          </cell>
          <cell r="U4045">
            <v>1</v>
          </cell>
          <cell r="V4045">
            <v>1</v>
          </cell>
          <cell r="W4045" t="str">
            <v>Август</v>
          </cell>
          <cell r="AE4045" t="str">
            <v>1 комн.(с)</v>
          </cell>
          <cell r="AF4045" t="str">
            <v>Август 2024</v>
          </cell>
          <cell r="AH4045">
            <v>1</v>
          </cell>
          <cell r="AP4045">
            <v>12010950</v>
          </cell>
        </row>
        <row r="4046">
          <cell r="I4046">
            <v>22.86</v>
          </cell>
          <cell r="K4046">
            <v>0</v>
          </cell>
          <cell r="Q4046" t="str">
            <v>Свядощ Дарья Дмитриевна</v>
          </cell>
          <cell r="R4046" t="str">
            <v/>
          </cell>
          <cell r="T4046" t="str">
            <v>АСКА Недвижимость</v>
          </cell>
          <cell r="U4046">
            <v>1</v>
          </cell>
          <cell r="V4046">
            <v>1</v>
          </cell>
          <cell r="W4046" t="str">
            <v>Август</v>
          </cell>
          <cell r="AE4046" t="str">
            <v>1 комн.(с)</v>
          </cell>
          <cell r="AF4046" t="str">
            <v>Август 2024</v>
          </cell>
          <cell r="AH4046">
            <v>1</v>
          </cell>
          <cell r="AP4046">
            <v>10012680</v>
          </cell>
        </row>
        <row r="4047">
          <cell r="I4047">
            <v>28.4</v>
          </cell>
          <cell r="K4047">
            <v>2729893.2</v>
          </cell>
          <cell r="Q4047" t="str">
            <v>Лобко Валерия Сергеевна</v>
          </cell>
          <cell r="R4047" t="str">
            <v/>
          </cell>
          <cell r="T4047" t="str">
            <v>ИП Поливанов</v>
          </cell>
          <cell r="U4047">
            <v>1</v>
          </cell>
          <cell r="V4047">
            <v>1</v>
          </cell>
          <cell r="W4047" t="str">
            <v>Август</v>
          </cell>
          <cell r="AE4047" t="str">
            <v>1 комн.(с)</v>
          </cell>
          <cell r="AF4047" t="str">
            <v>Август 2024</v>
          </cell>
          <cell r="AH4047">
            <v>1</v>
          </cell>
          <cell r="AP4047">
            <v>10851640</v>
          </cell>
        </row>
        <row r="4048">
          <cell r="I4048">
            <v>31.5</v>
          </cell>
          <cell r="K4048">
            <v>3387636</v>
          </cell>
          <cell r="Q4048" t="str">
            <v>Гогшелидзе Гурам Николаевич</v>
          </cell>
          <cell r="R4048" t="str">
            <v/>
          </cell>
          <cell r="T4048" t="str">
            <v>Империя</v>
          </cell>
          <cell r="U4048">
            <v>1</v>
          </cell>
          <cell r="V4048">
            <v>1</v>
          </cell>
          <cell r="W4048" t="str">
            <v>Август</v>
          </cell>
          <cell r="AE4048" t="str">
            <v>1 комн.(с)</v>
          </cell>
          <cell r="AF4048" t="str">
            <v>Август 2024</v>
          </cell>
          <cell r="AH4048">
            <v>1</v>
          </cell>
          <cell r="AP4048">
            <v>13466250</v>
          </cell>
        </row>
        <row r="4049">
          <cell r="I4049">
            <v>61.2</v>
          </cell>
          <cell r="K4049">
            <v>0</v>
          </cell>
          <cell r="Q4049" t="str">
            <v>Жерихов Иван Борисович</v>
          </cell>
          <cell r="R4049" t="str">
            <v>Малхосьянц Юлия Владимировна</v>
          </cell>
          <cell r="T4049" t="str">
            <v>нет</v>
          </cell>
          <cell r="U4049">
            <v>0.5</v>
          </cell>
          <cell r="V4049">
            <v>0</v>
          </cell>
          <cell r="W4049" t="str">
            <v>Август</v>
          </cell>
          <cell r="AE4049" t="str">
            <v>2 комн.</v>
          </cell>
          <cell r="AF4049" t="str">
            <v>Август 2024</v>
          </cell>
          <cell r="AH4049">
            <v>1</v>
          </cell>
          <cell r="AP4049">
            <v>0</v>
          </cell>
        </row>
        <row r="4050">
          <cell r="I4050">
            <v>48.73</v>
          </cell>
          <cell r="K4050">
            <v>0</v>
          </cell>
          <cell r="Q4050" t="str">
            <v>Огнева Ольга Александровна</v>
          </cell>
          <cell r="R4050" t="str">
            <v/>
          </cell>
          <cell r="T4050" t="str">
            <v>имедиа софт</v>
          </cell>
          <cell r="U4050">
            <v>1</v>
          </cell>
          <cell r="V4050">
            <v>1</v>
          </cell>
          <cell r="W4050" t="str">
            <v>Август</v>
          </cell>
          <cell r="AE4050" t="str">
            <v>2 комн.</v>
          </cell>
          <cell r="AF4050" t="str">
            <v>Август 2024</v>
          </cell>
          <cell r="AH4050">
            <v>1</v>
          </cell>
          <cell r="AP4050">
            <v>0</v>
          </cell>
        </row>
        <row r="4051">
          <cell r="I4051">
            <v>27.2</v>
          </cell>
          <cell r="K4051">
            <v>2788353.6</v>
          </cell>
          <cell r="Q4051" t="str">
            <v>Гогшелидзе Гурам Николаевич</v>
          </cell>
          <cell r="R4051" t="str">
            <v>Матушко Оксана Витальевна</v>
          </cell>
          <cell r="T4051" t="str">
            <v>Элитный Сочи</v>
          </cell>
          <cell r="U4051">
            <v>0.5</v>
          </cell>
          <cell r="V4051">
            <v>0.5</v>
          </cell>
          <cell r="W4051" t="str">
            <v>Август</v>
          </cell>
          <cell r="AE4051" t="str">
            <v>1 комн.(с)</v>
          </cell>
          <cell r="AF4051" t="str">
            <v>Август 2024</v>
          </cell>
          <cell r="AH4051">
            <v>1</v>
          </cell>
          <cell r="AP4051">
            <v>11084000</v>
          </cell>
        </row>
        <row r="4052">
          <cell r="I4052">
            <v>25.3</v>
          </cell>
          <cell r="K4052">
            <v>0</v>
          </cell>
          <cell r="Q4052" t="str">
            <v>Гимаева Нина Евгеньевна</v>
          </cell>
          <cell r="R4052" t="str">
            <v/>
          </cell>
          <cell r="T4052" t="str">
            <v>ООО Ворлд Эстейт</v>
          </cell>
          <cell r="U4052">
            <v>1</v>
          </cell>
          <cell r="V4052">
            <v>1</v>
          </cell>
          <cell r="W4052" t="str">
            <v>Август</v>
          </cell>
          <cell r="AE4052" t="str">
            <v>1 комн.(с)</v>
          </cell>
          <cell r="AF4052" t="str">
            <v>Август 2024</v>
          </cell>
          <cell r="AH4052">
            <v>1</v>
          </cell>
          <cell r="AP4052">
            <v>10820810</v>
          </cell>
        </row>
        <row r="4053">
          <cell r="I4053">
            <v>23.15</v>
          </cell>
          <cell r="K4053">
            <v>3020774</v>
          </cell>
          <cell r="Q4053" t="str">
            <v>Нестерова Анастасия Викторовна</v>
          </cell>
          <cell r="R4053" t="str">
            <v/>
          </cell>
          <cell r="T4053" t="str">
            <v>ИП Серегина</v>
          </cell>
          <cell r="U4053">
            <v>1</v>
          </cell>
          <cell r="V4053">
            <v>1</v>
          </cell>
          <cell r="W4053" t="str">
            <v>Август</v>
          </cell>
          <cell r="AE4053" t="str">
            <v>1 комн.(с)</v>
          </cell>
          <cell r="AF4053" t="str">
            <v>Август 2024</v>
          </cell>
          <cell r="AH4053">
            <v>1</v>
          </cell>
          <cell r="AP4053">
            <v>12007905</v>
          </cell>
        </row>
        <row r="4054">
          <cell r="I4054">
            <v>61.7</v>
          </cell>
          <cell r="K4054">
            <v>0</v>
          </cell>
          <cell r="Q4054" t="str">
            <v>Мазеева Лариса Викторовна</v>
          </cell>
          <cell r="R4054" t="str">
            <v/>
          </cell>
          <cell r="T4054" t="str">
            <v>ИП Кукарцева Н</v>
          </cell>
          <cell r="U4054">
            <v>1</v>
          </cell>
          <cell r="V4054">
            <v>1</v>
          </cell>
          <cell r="W4054" t="str">
            <v>Август</v>
          </cell>
          <cell r="AE4054" t="str">
            <v>2 комн.</v>
          </cell>
          <cell r="AF4054" t="str">
            <v>Август 2024</v>
          </cell>
          <cell r="AH4054">
            <v>1</v>
          </cell>
          <cell r="AP4054">
            <v>16381350</v>
          </cell>
        </row>
        <row r="4055">
          <cell r="I4055">
            <v>61.2</v>
          </cell>
          <cell r="K4055">
            <v>0</v>
          </cell>
          <cell r="Q4055" t="str">
            <v>Мазеева Лариса Викторовна</v>
          </cell>
          <cell r="R4055" t="str">
            <v>Перов Егор Александрович</v>
          </cell>
          <cell r="T4055" t="str">
            <v>нет</v>
          </cell>
          <cell r="U4055">
            <v>0.5</v>
          </cell>
          <cell r="V4055">
            <v>0</v>
          </cell>
          <cell r="W4055" t="str">
            <v>Август</v>
          </cell>
          <cell r="AE4055" t="str">
            <v>2 комн.</v>
          </cell>
          <cell r="AF4055" t="str">
            <v>Август 2024</v>
          </cell>
          <cell r="AH4055">
            <v>1</v>
          </cell>
          <cell r="AP4055">
            <v>10500000.16</v>
          </cell>
        </row>
        <row r="4056">
          <cell r="I4056">
            <v>61.7</v>
          </cell>
          <cell r="K4056">
            <v>0</v>
          </cell>
          <cell r="Q4056" t="str">
            <v>Вахничева Екатерина Анатольевна</v>
          </cell>
          <cell r="R4056" t="str">
            <v/>
          </cell>
          <cell r="T4056" t="str">
            <v>ООО Оникс</v>
          </cell>
          <cell r="U4056">
            <v>1</v>
          </cell>
          <cell r="V4056">
            <v>1</v>
          </cell>
          <cell r="W4056" t="str">
            <v>Август</v>
          </cell>
          <cell r="AE4056" t="str">
            <v>2 комн.</v>
          </cell>
          <cell r="AF4056" t="str">
            <v>Август 2024</v>
          </cell>
          <cell r="AH4056">
            <v>1</v>
          </cell>
          <cell r="AP4056">
            <v>0</v>
          </cell>
        </row>
        <row r="4057">
          <cell r="I4057">
            <v>38</v>
          </cell>
          <cell r="K4057">
            <v>0</v>
          </cell>
          <cell r="Q4057" t="str">
            <v>Соломина Олеся Леонидовна</v>
          </cell>
          <cell r="R4057" t="str">
            <v/>
          </cell>
          <cell r="T4057" t="str">
            <v>АН Винсент .</v>
          </cell>
          <cell r="U4057">
            <v>1</v>
          </cell>
          <cell r="V4057">
            <v>1</v>
          </cell>
          <cell r="W4057" t="str">
            <v>Август</v>
          </cell>
          <cell r="AE4057" t="str">
            <v>1 комн.</v>
          </cell>
          <cell r="AF4057" t="str">
            <v>Август 2024</v>
          </cell>
          <cell r="AH4057">
            <v>1</v>
          </cell>
          <cell r="AP4057">
            <v>15295304</v>
          </cell>
        </row>
        <row r="4058">
          <cell r="I4058">
            <v>22.7</v>
          </cell>
          <cell r="K4058">
            <v>3302961</v>
          </cell>
          <cell r="Q4058" t="str">
            <v>Путилина Ольга Ивановна</v>
          </cell>
          <cell r="R4058" t="str">
            <v/>
          </cell>
          <cell r="T4058" t="str">
            <v>ООО Имедиа Софт</v>
          </cell>
          <cell r="U4058">
            <v>1</v>
          </cell>
          <cell r="V4058">
            <v>1</v>
          </cell>
          <cell r="W4058" t="str">
            <v>Август</v>
          </cell>
          <cell r="AE4058" t="str">
            <v>1 комн.(с)</v>
          </cell>
          <cell r="AF4058" t="str">
            <v>Август 2024</v>
          </cell>
          <cell r="AH4058">
            <v>1</v>
          </cell>
          <cell r="AP4058">
            <v>13129680</v>
          </cell>
        </row>
        <row r="4059">
          <cell r="I4059">
            <v>23.11</v>
          </cell>
          <cell r="K4059">
            <v>3374246</v>
          </cell>
          <cell r="Q4059" t="str">
            <v>Гимаева Нина Евгеньевна</v>
          </cell>
          <cell r="R4059" t="str">
            <v/>
          </cell>
          <cell r="T4059" t="str">
            <v>Элитный Сочи</v>
          </cell>
          <cell r="U4059">
            <v>1</v>
          </cell>
          <cell r="V4059">
            <v>1</v>
          </cell>
          <cell r="W4059" t="str">
            <v>Август</v>
          </cell>
          <cell r="AE4059" t="str">
            <v>1 комн.(с)</v>
          </cell>
          <cell r="AF4059" t="str">
            <v>Август 2024</v>
          </cell>
          <cell r="AH4059">
            <v>1</v>
          </cell>
          <cell r="AP4059">
            <v>13413044</v>
          </cell>
        </row>
        <row r="4060">
          <cell r="I4060">
            <v>48.71</v>
          </cell>
          <cell r="K4060">
            <v>0</v>
          </cell>
          <cell r="Q4060" t="str">
            <v>Бычков Иван Александрович</v>
          </cell>
          <cell r="R4060" t="str">
            <v>Романовский Григорий Григорьевич</v>
          </cell>
          <cell r="T4060" t="str">
            <v>нет</v>
          </cell>
          <cell r="U4060">
            <v>0.5</v>
          </cell>
          <cell r="V4060">
            <v>0</v>
          </cell>
          <cell r="W4060" t="str">
            <v>Август</v>
          </cell>
          <cell r="AE4060" t="str">
            <v>2 комн.</v>
          </cell>
          <cell r="AF4060" t="str">
            <v>Август 2024</v>
          </cell>
          <cell r="AH4060">
            <v>0.5</v>
          </cell>
          <cell r="AP4060">
            <v>0</v>
          </cell>
        </row>
        <row r="4061">
          <cell r="I4061">
            <v>61.7</v>
          </cell>
          <cell r="K4061">
            <v>0</v>
          </cell>
          <cell r="Q4061" t="str">
            <v>Мордвинов Дмитрий Игоревич</v>
          </cell>
          <cell r="R4061" t="str">
            <v>Труфанов Александр Сергеевич</v>
          </cell>
          <cell r="T4061" t="str">
            <v>Рост недвижимость</v>
          </cell>
          <cell r="U4061">
            <v>0.5</v>
          </cell>
          <cell r="V4061">
            <v>0.5</v>
          </cell>
          <cell r="W4061" t="str">
            <v>Август</v>
          </cell>
          <cell r="AE4061" t="str">
            <v>2 комн.</v>
          </cell>
          <cell r="AF4061" t="str">
            <v>Август 2024</v>
          </cell>
          <cell r="AH4061">
            <v>1</v>
          </cell>
          <cell r="AP4061">
            <v>18738290</v>
          </cell>
        </row>
        <row r="4062">
          <cell r="I4062">
            <v>48.71</v>
          </cell>
          <cell r="K4062">
            <v>5546368.7000000002</v>
          </cell>
          <cell r="Q4062" t="str">
            <v>Скорняк Екатерина Дмитриевна</v>
          </cell>
          <cell r="R4062" t="str">
            <v/>
          </cell>
          <cell r="T4062" t="str">
            <v>ИП Суфиянова</v>
          </cell>
          <cell r="U4062">
            <v>1</v>
          </cell>
          <cell r="V4062">
            <v>1</v>
          </cell>
          <cell r="W4062" t="str">
            <v>Август</v>
          </cell>
          <cell r="AE4062" t="str">
            <v>2 комн.</v>
          </cell>
          <cell r="AF4062" t="str">
            <v>Август 2024</v>
          </cell>
          <cell r="AH4062">
            <v>1</v>
          </cell>
          <cell r="AP4062">
            <v>22047505.330000002</v>
          </cell>
        </row>
        <row r="4063">
          <cell r="I4063">
            <v>23.6</v>
          </cell>
          <cell r="K4063">
            <v>2862208</v>
          </cell>
          <cell r="Q4063" t="str">
            <v>Мазеева Лариса Викторовна</v>
          </cell>
          <cell r="R4063" t="str">
            <v/>
          </cell>
          <cell r="T4063" t="str">
            <v>Элитный Сочи</v>
          </cell>
          <cell r="U4063">
            <v>1</v>
          </cell>
          <cell r="V4063">
            <v>1</v>
          </cell>
          <cell r="W4063" t="str">
            <v>Август</v>
          </cell>
          <cell r="AE4063" t="str">
            <v>1 комн.(с)</v>
          </cell>
          <cell r="AF4063" t="str">
            <v>Август 2024</v>
          </cell>
          <cell r="AH4063">
            <v>1</v>
          </cell>
          <cell r="AP4063">
            <v>11377560</v>
          </cell>
        </row>
        <row r="4064">
          <cell r="I4064">
            <v>42.75</v>
          </cell>
          <cell r="K4064">
            <v>0</v>
          </cell>
          <cell r="Q4064" t="str">
            <v>Романовский Григорий Григорьевич</v>
          </cell>
          <cell r="R4064" t="str">
            <v>Свядощ Дарья Дмитриевна</v>
          </cell>
          <cell r="T4064" t="str">
            <v>ИП Алешко</v>
          </cell>
          <cell r="U4064">
            <v>0.5</v>
          </cell>
          <cell r="V4064">
            <v>0.5</v>
          </cell>
          <cell r="W4064" t="str">
            <v>Август</v>
          </cell>
          <cell r="AE4064" t="str">
            <v>2 комн.</v>
          </cell>
          <cell r="AF4064" t="str">
            <v>Август 2024</v>
          </cell>
          <cell r="AH4064">
            <v>1</v>
          </cell>
          <cell r="AP4064">
            <v>0</v>
          </cell>
        </row>
        <row r="4065">
          <cell r="I4065">
            <v>61.7</v>
          </cell>
          <cell r="K4065">
            <v>0</v>
          </cell>
          <cell r="Q4065" t="str">
            <v>Гимаева Нина Евгеньевна</v>
          </cell>
          <cell r="R4065" t="str">
            <v/>
          </cell>
          <cell r="T4065" t="str">
            <v>Элитный Сочи</v>
          </cell>
          <cell r="U4065">
            <v>1</v>
          </cell>
          <cell r="V4065">
            <v>1</v>
          </cell>
          <cell r="W4065" t="str">
            <v>Август</v>
          </cell>
          <cell r="AE4065" t="str">
            <v>2 комн.</v>
          </cell>
          <cell r="AF4065" t="str">
            <v>Август 2024</v>
          </cell>
          <cell r="AH4065">
            <v>1</v>
          </cell>
          <cell r="AP4065">
            <v>16763890</v>
          </cell>
        </row>
        <row r="4066">
          <cell r="I4066">
            <v>23.65</v>
          </cell>
          <cell r="K4066">
            <v>0</v>
          </cell>
          <cell r="Q4066" t="str">
            <v>Мазеева Лариса Викторовна</v>
          </cell>
          <cell r="R4066" t="str">
            <v/>
          </cell>
          <cell r="T4066" t="str">
            <v>Лето</v>
          </cell>
          <cell r="U4066">
            <v>1</v>
          </cell>
          <cell r="V4066">
            <v>1</v>
          </cell>
          <cell r="W4066" t="str">
            <v>Август</v>
          </cell>
          <cell r="AE4066" t="str">
            <v>1 комн.(с)</v>
          </cell>
          <cell r="AF4066" t="str">
            <v>Август 2024</v>
          </cell>
          <cell r="AH4066">
            <v>1</v>
          </cell>
          <cell r="AP4066">
            <v>10047939</v>
          </cell>
        </row>
        <row r="4067">
          <cell r="I4067">
            <v>48.42</v>
          </cell>
          <cell r="K4067">
            <v>0</v>
          </cell>
          <cell r="Q4067" t="str">
            <v>Кетько Даниил Андреевич</v>
          </cell>
          <cell r="R4067" t="str">
            <v/>
          </cell>
          <cell r="T4067" t="str">
            <v>нет</v>
          </cell>
          <cell r="U4067">
            <v>1</v>
          </cell>
          <cell r="V4067">
            <v>0</v>
          </cell>
          <cell r="W4067" t="str">
            <v>Август</v>
          </cell>
          <cell r="AE4067" t="str">
            <v>2 комн.</v>
          </cell>
          <cell r="AF4067" t="str">
            <v>Август 2024</v>
          </cell>
          <cell r="AH4067">
            <v>1</v>
          </cell>
          <cell r="AP4067">
            <v>17115793</v>
          </cell>
        </row>
        <row r="4068">
          <cell r="I4068">
            <v>61.7</v>
          </cell>
          <cell r="K4068">
            <v>0</v>
          </cell>
          <cell r="Q4068" t="str">
            <v>Труфанов Александр Сергеевич</v>
          </cell>
          <cell r="R4068" t="str">
            <v/>
          </cell>
          <cell r="T4068" t="str">
            <v>ИП Шарафутдинов Дамир Ильдарович</v>
          </cell>
          <cell r="U4068">
            <v>1</v>
          </cell>
          <cell r="V4068">
            <v>1</v>
          </cell>
          <cell r="W4068" t="str">
            <v>Август</v>
          </cell>
          <cell r="AE4068" t="str">
            <v>2 комн.</v>
          </cell>
          <cell r="AF4068" t="str">
            <v>Август 2024</v>
          </cell>
          <cell r="AH4068">
            <v>1</v>
          </cell>
          <cell r="AP4068">
            <v>18238520</v>
          </cell>
        </row>
        <row r="4069">
          <cell r="I4069">
            <v>227.3</v>
          </cell>
          <cell r="K4069">
            <v>0</v>
          </cell>
          <cell r="Q4069" t="str">
            <v>Перов Егор Александрович</v>
          </cell>
          <cell r="R4069" t="str">
            <v>Антоневич Татьяна Юрьевна</v>
          </cell>
          <cell r="T4069" t="str">
            <v>ИП Егоров</v>
          </cell>
          <cell r="U4069">
            <v>0.5</v>
          </cell>
          <cell r="V4069">
            <v>0.5</v>
          </cell>
          <cell r="W4069" t="str">
            <v>Август</v>
          </cell>
          <cell r="AE4069" t="str">
            <v>Парковки</v>
          </cell>
          <cell r="AF4069" t="str">
            <v>Август 2024</v>
          </cell>
          <cell r="AH4069">
            <v>1</v>
          </cell>
          <cell r="AP4069">
            <v>0</v>
          </cell>
        </row>
        <row r="4070">
          <cell r="I4070">
            <v>35.1</v>
          </cell>
          <cell r="K4070">
            <v>3892239</v>
          </cell>
          <cell r="Q4070" t="str">
            <v>Жерихов Иван Борисович</v>
          </cell>
          <cell r="R4070" t="str">
            <v/>
          </cell>
          <cell r="T4070" t="str">
            <v>ООО Мечты у моря</v>
          </cell>
          <cell r="U4070">
            <v>1</v>
          </cell>
          <cell r="V4070">
            <v>1</v>
          </cell>
          <cell r="W4070" t="str">
            <v>Сентябрь</v>
          </cell>
          <cell r="AE4070" t="str">
            <v>1 комн.(с)</v>
          </cell>
          <cell r="AF4070" t="str">
            <v>Сентябрь 2024</v>
          </cell>
          <cell r="AH4070">
            <v>1</v>
          </cell>
          <cell r="AP4070">
            <v>15472080</v>
          </cell>
        </row>
        <row r="4071">
          <cell r="I4071">
            <v>25.3</v>
          </cell>
          <cell r="K4071">
            <v>0</v>
          </cell>
          <cell r="Q4071" t="str">
            <v>Скорняк Екатерина Дмитриевна</v>
          </cell>
          <cell r="R4071" t="str">
            <v/>
          </cell>
          <cell r="T4071" t="str">
            <v>ип Бойко Дарья</v>
          </cell>
          <cell r="U4071">
            <v>1</v>
          </cell>
          <cell r="V4071">
            <v>1</v>
          </cell>
          <cell r="W4071" t="str">
            <v>Сентябрь</v>
          </cell>
          <cell r="AE4071" t="str">
            <v>1 комн.(с)</v>
          </cell>
          <cell r="AF4071" t="str">
            <v>Сентябрь 2024</v>
          </cell>
          <cell r="AH4071">
            <v>1</v>
          </cell>
          <cell r="AP4071">
            <v>8493210</v>
          </cell>
        </row>
        <row r="4072">
          <cell r="I4072">
            <v>35.299999999999997</v>
          </cell>
          <cell r="K4072">
            <v>0</v>
          </cell>
          <cell r="Q4072" t="str">
            <v>Мазеева Лариса Викторовна</v>
          </cell>
          <cell r="R4072" t="str">
            <v/>
          </cell>
          <cell r="T4072" t="str">
            <v>ИП Сигида</v>
          </cell>
          <cell r="U4072">
            <v>1</v>
          </cell>
          <cell r="V4072">
            <v>1</v>
          </cell>
          <cell r="W4072" t="str">
            <v>Сентябрь</v>
          </cell>
          <cell r="AE4072" t="str">
            <v>1 комн.(с)</v>
          </cell>
          <cell r="AF4072" t="str">
            <v>Сентябрь 2024</v>
          </cell>
          <cell r="AH4072">
            <v>1</v>
          </cell>
          <cell r="AP4072">
            <v>10512057.6</v>
          </cell>
        </row>
        <row r="4073">
          <cell r="I4073">
            <v>22.77</v>
          </cell>
          <cell r="K4073">
            <v>0</v>
          </cell>
          <cell r="Q4073" t="str">
            <v>Антоневич Татьяна Юрьевна</v>
          </cell>
          <cell r="R4073" t="str">
            <v>Труфанов Александр Сергеевич</v>
          </cell>
          <cell r="T4073" t="str">
            <v>АН Лето</v>
          </cell>
          <cell r="U4073">
            <v>0.5</v>
          </cell>
          <cell r="V4073">
            <v>0.5</v>
          </cell>
          <cell r="W4073" t="str">
            <v>Сентябрь</v>
          </cell>
          <cell r="AE4073" t="str">
            <v>1 комн.(с)</v>
          </cell>
          <cell r="AF4073" t="str">
            <v>Сентябрь 2024</v>
          </cell>
          <cell r="AH4073">
            <v>1</v>
          </cell>
          <cell r="AP4073">
            <v>9768330</v>
          </cell>
        </row>
        <row r="4074">
          <cell r="I4074">
            <v>22.88</v>
          </cell>
          <cell r="K4074">
            <v>3305565.1</v>
          </cell>
          <cell r="Q4074" t="str">
            <v>Матушко Оксана Витальевна</v>
          </cell>
          <cell r="R4074" t="str">
            <v>Вахничева Екатерина Анатольевна</v>
          </cell>
          <cell r="T4074" t="str">
            <v>Этажи</v>
          </cell>
          <cell r="U4074">
            <v>0.5</v>
          </cell>
          <cell r="V4074">
            <v>0.5</v>
          </cell>
          <cell r="W4074" t="str">
            <v>Сентябрь</v>
          </cell>
          <cell r="AE4074" t="str">
            <v>1 комн.(с)</v>
          </cell>
          <cell r="AF4074" t="str">
            <v>Сентябрь 2024</v>
          </cell>
          <cell r="AH4074">
            <v>1</v>
          </cell>
          <cell r="AP4074">
            <v>13139984</v>
          </cell>
        </row>
        <row r="4075">
          <cell r="I4075">
            <v>23.11</v>
          </cell>
          <cell r="K4075">
            <v>0</v>
          </cell>
          <cell r="Q4075" t="str">
            <v>Огнева Ольга Александровна</v>
          </cell>
          <cell r="R4075" t="str">
            <v/>
          </cell>
          <cell r="T4075" t="str">
            <v>нет</v>
          </cell>
          <cell r="U4075">
            <v>1</v>
          </cell>
          <cell r="V4075">
            <v>0</v>
          </cell>
          <cell r="W4075" t="str">
            <v>Сентябрь</v>
          </cell>
          <cell r="AE4075" t="str">
            <v>1 комн.(с)</v>
          </cell>
          <cell r="AF4075" t="str">
            <v>Сентябрь 2024</v>
          </cell>
          <cell r="AH4075">
            <v>1</v>
          </cell>
          <cell r="AP4075">
            <v>8835485</v>
          </cell>
        </row>
        <row r="4076">
          <cell r="I4076">
            <v>23.4</v>
          </cell>
          <cell r="K4076">
            <v>0</v>
          </cell>
          <cell r="Q4076" t="str">
            <v>Лобко Валерия Сергеевна</v>
          </cell>
          <cell r="R4076" t="str">
            <v/>
          </cell>
          <cell r="T4076" t="str">
            <v>АН Лето</v>
          </cell>
          <cell r="U4076">
            <v>1</v>
          </cell>
          <cell r="V4076">
            <v>1</v>
          </cell>
          <cell r="W4076" t="str">
            <v>Сентябрь</v>
          </cell>
          <cell r="AE4076" t="str">
            <v>1 комн.(с)</v>
          </cell>
          <cell r="AF4076" t="str">
            <v>Сентябрь 2024</v>
          </cell>
          <cell r="AH4076">
            <v>1</v>
          </cell>
          <cell r="AP4076">
            <v>9800640</v>
          </cell>
        </row>
        <row r="4077">
          <cell r="I4077">
            <v>48.39</v>
          </cell>
          <cell r="K4077">
            <v>5699471</v>
          </cell>
          <cell r="Q4077" t="str">
            <v>Соломина Олеся Леонидовна</v>
          </cell>
          <cell r="R4077" t="str">
            <v>Гимаева Нина Евгеньевна</v>
          </cell>
          <cell r="T4077" t="str">
            <v>АН Владис</v>
          </cell>
          <cell r="U4077">
            <v>0.5</v>
          </cell>
          <cell r="V4077">
            <v>0.5</v>
          </cell>
          <cell r="W4077" t="str">
            <v>Сентябрь</v>
          </cell>
          <cell r="AE4077" t="str">
            <v>2 комн.</v>
          </cell>
          <cell r="AF4077" t="str">
            <v>Сентябрь 2024</v>
          </cell>
          <cell r="AH4077">
            <v>1</v>
          </cell>
          <cell r="AP4077">
            <v>22656106</v>
          </cell>
        </row>
        <row r="4078">
          <cell r="I4078">
            <v>24.6</v>
          </cell>
          <cell r="K4078">
            <v>0</v>
          </cell>
          <cell r="Q4078" t="str">
            <v>Кетько Даниил Андреевич</v>
          </cell>
          <cell r="R4078" t="str">
            <v/>
          </cell>
          <cell r="T4078" t="str">
            <v>ИП Мартыненко</v>
          </cell>
          <cell r="U4078">
            <v>1</v>
          </cell>
          <cell r="V4078">
            <v>1</v>
          </cell>
          <cell r="W4078" t="str">
            <v>Сентябрь</v>
          </cell>
          <cell r="AE4078" t="str">
            <v>1 комн.(с)</v>
          </cell>
          <cell r="AF4078" t="str">
            <v>Сентябрь 2024</v>
          </cell>
          <cell r="AH4078">
            <v>1</v>
          </cell>
          <cell r="AP4078">
            <v>9849840</v>
          </cell>
        </row>
        <row r="4079">
          <cell r="I4079">
            <v>36.299999999999997</v>
          </cell>
          <cell r="K4079">
            <v>0</v>
          </cell>
          <cell r="Q4079" t="str">
            <v>Лобко Валерия Сергеевна</v>
          </cell>
          <cell r="R4079" t="str">
            <v/>
          </cell>
          <cell r="T4079" t="str">
            <v>ИП Поливанов</v>
          </cell>
          <cell r="U4079">
            <v>1</v>
          </cell>
          <cell r="V4079">
            <v>1</v>
          </cell>
          <cell r="W4079" t="str">
            <v>Сентябрь</v>
          </cell>
          <cell r="AE4079" t="str">
            <v>1 комн.(с)</v>
          </cell>
          <cell r="AF4079" t="str">
            <v>Сентябрь 2024</v>
          </cell>
          <cell r="AH4079">
            <v>1</v>
          </cell>
          <cell r="AP4079">
            <v>12967180</v>
          </cell>
        </row>
        <row r="4080">
          <cell r="I4080">
            <v>25.1</v>
          </cell>
          <cell r="K4080">
            <v>0</v>
          </cell>
          <cell r="Q4080" t="str">
            <v>Путилина Ольга Ивановна</v>
          </cell>
          <cell r="R4080" t="str">
            <v/>
          </cell>
          <cell r="T4080" t="str">
            <v>ИП Лапшина Татьяна Юрьевна</v>
          </cell>
          <cell r="U4080">
            <v>1</v>
          </cell>
          <cell r="V4080">
            <v>1</v>
          </cell>
          <cell r="W4080" t="str">
            <v>Сентябрь</v>
          </cell>
          <cell r="AE4080" t="str">
            <v>1 комн.(с)</v>
          </cell>
          <cell r="AF4080" t="str">
            <v>Сентябрь 2024</v>
          </cell>
          <cell r="AH4080">
            <v>1</v>
          </cell>
          <cell r="AP4080">
            <v>9814100</v>
          </cell>
        </row>
        <row r="4081">
          <cell r="I4081">
            <v>25.1</v>
          </cell>
          <cell r="K4081">
            <v>0</v>
          </cell>
          <cell r="Q4081" t="str">
            <v>Антоневич Татьяна Юрьевна</v>
          </cell>
          <cell r="R4081" t="str">
            <v/>
          </cell>
          <cell r="T4081" t="str">
            <v>ИП Ткачева</v>
          </cell>
          <cell r="U4081">
            <v>1</v>
          </cell>
          <cell r="V4081">
            <v>1</v>
          </cell>
          <cell r="W4081" t="str">
            <v>Сентябрь</v>
          </cell>
          <cell r="AE4081" t="str">
            <v>1 комн.(с)</v>
          </cell>
          <cell r="AF4081" t="str">
            <v>Сентябрь 2024</v>
          </cell>
          <cell r="AH4081">
            <v>1</v>
          </cell>
          <cell r="AP4081">
            <v>10050040</v>
          </cell>
        </row>
        <row r="4082">
          <cell r="I4082">
            <v>22.84</v>
          </cell>
          <cell r="K4082">
            <v>3041237</v>
          </cell>
          <cell r="Q4082" t="str">
            <v>Кетько Даниил Андреевич</v>
          </cell>
          <cell r="R4082" t="str">
            <v>Романовский Григорий Григорьевич</v>
          </cell>
          <cell r="T4082" t="str">
            <v>ИП Михайлева</v>
          </cell>
          <cell r="U4082">
            <v>0.5</v>
          </cell>
          <cell r="V4082">
            <v>0.5</v>
          </cell>
          <cell r="W4082" t="str">
            <v>Сентябрь</v>
          </cell>
          <cell r="AE4082" t="str">
            <v>1 комн.(с)</v>
          </cell>
          <cell r="AF4082" t="str">
            <v>Сентябрь 2024</v>
          </cell>
          <cell r="AH4082">
            <v>1</v>
          </cell>
          <cell r="AP4082">
            <v>12089212</v>
          </cell>
        </row>
        <row r="4083">
          <cell r="I4083">
            <v>66.12</v>
          </cell>
          <cell r="K4083">
            <v>0</v>
          </cell>
          <cell r="Q4083" t="str">
            <v>Тихонов Данил Юрьевич</v>
          </cell>
          <cell r="R4083" t="str">
            <v/>
          </cell>
          <cell r="T4083" t="str">
            <v>Ю Хаус ИП Гацке Ю И</v>
          </cell>
          <cell r="U4083">
            <v>1</v>
          </cell>
          <cell r="V4083">
            <v>1</v>
          </cell>
          <cell r="W4083" t="str">
            <v>Сентябрь</v>
          </cell>
          <cell r="AE4083" t="str">
            <v>3 комн.</v>
          </cell>
          <cell r="AF4083" t="str">
            <v>Сентябрь 2024</v>
          </cell>
          <cell r="AH4083">
            <v>1</v>
          </cell>
          <cell r="AP4083">
            <v>0</v>
          </cell>
        </row>
        <row r="4084">
          <cell r="I4084">
            <v>35.1</v>
          </cell>
          <cell r="K4084">
            <v>3773480.96</v>
          </cell>
          <cell r="Q4084" t="str">
            <v>Тихонов Данил Юрьевич</v>
          </cell>
          <cell r="R4084" t="str">
            <v/>
          </cell>
          <cell r="T4084" t="str">
            <v>Флэтхаус</v>
          </cell>
          <cell r="U4084">
            <v>1</v>
          </cell>
          <cell r="V4084">
            <v>1</v>
          </cell>
          <cell r="W4084" t="str">
            <v>Сентябрь</v>
          </cell>
          <cell r="AE4084" t="str">
            <v>1 комн.(с)</v>
          </cell>
          <cell r="AF4084" t="str">
            <v>Сентябрь 2024</v>
          </cell>
          <cell r="AH4084">
            <v>1</v>
          </cell>
          <cell r="AP4084">
            <v>14999999.739999998</v>
          </cell>
        </row>
        <row r="4085">
          <cell r="I4085">
            <v>37.299999999999997</v>
          </cell>
          <cell r="K4085">
            <v>0</v>
          </cell>
          <cell r="Q4085" t="str">
            <v>Мазеева Лариса Викторовна</v>
          </cell>
          <cell r="R4085" t="str">
            <v/>
          </cell>
          <cell r="T4085" t="str">
            <v>Элитный Сочи</v>
          </cell>
          <cell r="U4085">
            <v>1</v>
          </cell>
          <cell r="V4085">
            <v>1</v>
          </cell>
          <cell r="W4085" t="str">
            <v>Сентябрь</v>
          </cell>
          <cell r="AE4085" t="str">
            <v>1 комн.(с)</v>
          </cell>
          <cell r="AF4085" t="str">
            <v>Сентябрь 2024</v>
          </cell>
          <cell r="AH4085">
            <v>1</v>
          </cell>
          <cell r="AP4085">
            <v>14435100</v>
          </cell>
        </row>
        <row r="4086">
          <cell r="I4086">
            <v>25.1</v>
          </cell>
          <cell r="K4086">
            <v>0</v>
          </cell>
          <cell r="Q4086" t="str">
            <v>Лобко Валерия Сергеевна</v>
          </cell>
          <cell r="R4086" t="str">
            <v/>
          </cell>
          <cell r="T4086" t="str">
            <v>ИП Поливанов</v>
          </cell>
          <cell r="U4086">
            <v>1</v>
          </cell>
          <cell r="V4086">
            <v>1</v>
          </cell>
          <cell r="W4086" t="str">
            <v>Сентябрь</v>
          </cell>
          <cell r="AE4086" t="str">
            <v>1 комн.(с)</v>
          </cell>
          <cell r="AF4086" t="str">
            <v>Сентябрь 2024</v>
          </cell>
          <cell r="AH4086">
            <v>1</v>
          </cell>
          <cell r="AP4086">
            <v>9999840</v>
          </cell>
        </row>
        <row r="4087">
          <cell r="I4087">
            <v>60.4</v>
          </cell>
          <cell r="K4087">
            <v>0</v>
          </cell>
          <cell r="Q4087" t="str">
            <v>Кетько Даниил Андреевич</v>
          </cell>
          <cell r="R4087" t="str">
            <v/>
          </cell>
          <cell r="T4087" t="str">
            <v>ИП Симошенко</v>
          </cell>
          <cell r="U4087">
            <v>1</v>
          </cell>
          <cell r="V4087">
            <v>1</v>
          </cell>
          <cell r="W4087" t="str">
            <v>Сентябрь</v>
          </cell>
          <cell r="AE4087" t="str">
            <v>2 комн.</v>
          </cell>
          <cell r="AF4087" t="str">
            <v>Сентябрь 2024</v>
          </cell>
          <cell r="AH4087">
            <v>1</v>
          </cell>
          <cell r="AP4087">
            <v>17757600</v>
          </cell>
        </row>
        <row r="4088">
          <cell r="I4088">
            <v>22.88</v>
          </cell>
          <cell r="K4088">
            <v>0</v>
          </cell>
          <cell r="Q4088" t="str">
            <v>Невзорова Наталья Павловна</v>
          </cell>
          <cell r="R4088" t="str">
            <v>Путилина Ольга Ивановна</v>
          </cell>
          <cell r="T4088" t="str">
            <v>АН Атлас</v>
          </cell>
          <cell r="U4088">
            <v>0.5</v>
          </cell>
          <cell r="V4088">
            <v>0.5</v>
          </cell>
          <cell r="W4088" t="str">
            <v>Сентябрь</v>
          </cell>
          <cell r="AE4088" t="str">
            <v>1 комн.(с)</v>
          </cell>
          <cell r="AF4088" t="str">
            <v>Сентябрь 2024</v>
          </cell>
          <cell r="AH4088">
            <v>1</v>
          </cell>
          <cell r="AP4088">
            <v>11375936</v>
          </cell>
        </row>
        <row r="4089">
          <cell r="I4089">
            <v>23.15</v>
          </cell>
          <cell r="K4089">
            <v>3508780.01</v>
          </cell>
          <cell r="Q4089" t="str">
            <v>Хархалуп Александр Владимирович</v>
          </cell>
          <cell r="R4089" t="str">
            <v>Путилина Ольга Ивановна</v>
          </cell>
          <cell r="T4089" t="str">
            <v>ИП Клименко</v>
          </cell>
          <cell r="U4089">
            <v>0.5</v>
          </cell>
          <cell r="V4089">
            <v>0.5</v>
          </cell>
          <cell r="W4089" t="str">
            <v>Сентябрь</v>
          </cell>
          <cell r="AE4089" t="str">
            <v>1 комн.(с)</v>
          </cell>
          <cell r="AF4089" t="str">
            <v>Сентябрь 2024</v>
          </cell>
          <cell r="AH4089">
            <v>1</v>
          </cell>
          <cell r="AP4089">
            <v>13947836.970000001</v>
          </cell>
        </row>
        <row r="4090">
          <cell r="I4090">
            <v>27.2</v>
          </cell>
          <cell r="K4090">
            <v>0</v>
          </cell>
          <cell r="Q4090" t="str">
            <v>Антоневич Татьяна Юрьевна</v>
          </cell>
          <cell r="R4090" t="str">
            <v/>
          </cell>
          <cell r="T4090" t="str">
            <v>ИП Пинкевич Олеся</v>
          </cell>
          <cell r="U4090">
            <v>1</v>
          </cell>
          <cell r="V4090">
            <v>1</v>
          </cell>
          <cell r="W4090" t="str">
            <v>Сентябрь</v>
          </cell>
          <cell r="AE4090" t="str">
            <v>1 комн.(с)</v>
          </cell>
          <cell r="AF4090" t="str">
            <v>Сентябрь 2024</v>
          </cell>
          <cell r="AH4090">
            <v>1</v>
          </cell>
          <cell r="AP4090">
            <v>9824640</v>
          </cell>
        </row>
        <row r="4091">
          <cell r="I4091">
            <v>23.65</v>
          </cell>
          <cell r="K4091">
            <v>0</v>
          </cell>
          <cell r="Q4091" t="str">
            <v>Мазеева Лариса Викторовна</v>
          </cell>
          <cell r="R4091" t="str">
            <v>Вахничева Екатерина Анатольевна</v>
          </cell>
          <cell r="T4091" t="str">
            <v>Лето</v>
          </cell>
          <cell r="U4091">
            <v>0.5</v>
          </cell>
          <cell r="V4091">
            <v>0.5</v>
          </cell>
          <cell r="W4091" t="str">
            <v>Сентябрь</v>
          </cell>
          <cell r="AE4091" t="str">
            <v>1 комн.(с)</v>
          </cell>
          <cell r="AF4091" t="str">
            <v>Сентябрь 2024</v>
          </cell>
          <cell r="AH4091">
            <v>1</v>
          </cell>
          <cell r="AP4091">
            <v>10358700</v>
          </cell>
        </row>
        <row r="4092">
          <cell r="I4092">
            <v>22.73</v>
          </cell>
          <cell r="K4092">
            <v>0</v>
          </cell>
          <cell r="Q4092" t="str">
            <v>Огнева Ольга Александровна</v>
          </cell>
          <cell r="R4092" t="str">
            <v/>
          </cell>
          <cell r="T4092" t="str">
            <v>Управление</v>
          </cell>
          <cell r="U4092">
            <v>1</v>
          </cell>
          <cell r="V4092">
            <v>1</v>
          </cell>
          <cell r="W4092" t="str">
            <v>Сентябрь</v>
          </cell>
          <cell r="AE4092" t="str">
            <v>1 комн.(с)</v>
          </cell>
          <cell r="AF4092" t="str">
            <v>Сентябрь 2024</v>
          </cell>
          <cell r="AH4092">
            <v>1</v>
          </cell>
          <cell r="AP4092">
            <v>9948921</v>
          </cell>
        </row>
        <row r="4093">
          <cell r="I4093">
            <v>25.3</v>
          </cell>
          <cell r="K4093">
            <v>0</v>
          </cell>
          <cell r="Q4093" t="str">
            <v>Соломина Олеся Леонидовна</v>
          </cell>
          <cell r="R4093" t="str">
            <v/>
          </cell>
          <cell r="T4093" t="str">
            <v>Элитный Сочи</v>
          </cell>
          <cell r="U4093">
            <v>1</v>
          </cell>
          <cell r="V4093">
            <v>1</v>
          </cell>
          <cell r="W4093" t="str">
            <v>Сентябрь</v>
          </cell>
          <cell r="AE4093" t="str">
            <v>1 комн.(с)</v>
          </cell>
          <cell r="AF4093" t="str">
            <v>Сентябрь 2024</v>
          </cell>
          <cell r="AH4093">
            <v>1</v>
          </cell>
          <cell r="AP4093">
            <v>8799340</v>
          </cell>
        </row>
        <row r="4094">
          <cell r="I4094">
            <v>23.11</v>
          </cell>
          <cell r="K4094">
            <v>0</v>
          </cell>
          <cell r="Q4094" t="str">
            <v>Нестерова Анастасия Викторовна</v>
          </cell>
          <cell r="R4094" t="str">
            <v/>
          </cell>
          <cell r="T4094" t="str">
            <v>ИП Аношкин Иван</v>
          </cell>
          <cell r="U4094">
            <v>1</v>
          </cell>
          <cell r="V4094">
            <v>1</v>
          </cell>
          <cell r="W4094" t="str">
            <v>Сентябрь</v>
          </cell>
          <cell r="AE4094" t="str">
            <v>1 комн.(с)</v>
          </cell>
          <cell r="AF4094" t="str">
            <v>Сентябрь 2024</v>
          </cell>
          <cell r="AH4094">
            <v>1</v>
          </cell>
          <cell r="AP4094">
            <v>9773219</v>
          </cell>
        </row>
        <row r="4095">
          <cell r="I4095">
            <v>81.099999999999994</v>
          </cell>
          <cell r="K4095">
            <v>0</v>
          </cell>
          <cell r="Q4095" t="str">
            <v>Лобко Валерия Сергеевна</v>
          </cell>
          <cell r="R4095" t="str">
            <v/>
          </cell>
          <cell r="T4095" t="str">
            <v>АН Лето</v>
          </cell>
          <cell r="U4095">
            <v>1</v>
          </cell>
          <cell r="V4095">
            <v>1</v>
          </cell>
          <cell r="W4095" t="str">
            <v>Сентябрь</v>
          </cell>
          <cell r="AE4095" t="str">
            <v>3 комн.</v>
          </cell>
          <cell r="AF4095" t="str">
            <v>Сентябрь 2024</v>
          </cell>
          <cell r="AH4095">
            <v>1</v>
          </cell>
          <cell r="AP4095">
            <v>0</v>
          </cell>
        </row>
        <row r="4096">
          <cell r="I4096">
            <v>61.7</v>
          </cell>
          <cell r="K4096">
            <v>0</v>
          </cell>
          <cell r="Q4096" t="str">
            <v>Романовский Григорий Григорьевич</v>
          </cell>
          <cell r="R4096" t="str">
            <v>Путилина Ольга Ивановна</v>
          </cell>
          <cell r="T4096" t="str">
            <v>Небо Недвижимость</v>
          </cell>
          <cell r="U4096">
            <v>0.5</v>
          </cell>
          <cell r="V4096">
            <v>0.5</v>
          </cell>
          <cell r="W4096" t="str">
            <v>Сентябрь</v>
          </cell>
          <cell r="AE4096" t="str">
            <v>2 комн.</v>
          </cell>
          <cell r="AF4096" t="str">
            <v>Сентябрь 2024</v>
          </cell>
          <cell r="AH4096">
            <v>1</v>
          </cell>
          <cell r="AP4096">
            <v>16763890</v>
          </cell>
        </row>
        <row r="4097">
          <cell r="I4097">
            <v>48.39</v>
          </cell>
          <cell r="K4097">
            <v>0</v>
          </cell>
          <cell r="Q4097" t="str">
            <v>Мазеева Лариса Викторовна</v>
          </cell>
          <cell r="R4097" t="str">
            <v/>
          </cell>
          <cell r="T4097" t="str">
            <v>нет</v>
          </cell>
          <cell r="U4097">
            <v>1</v>
          </cell>
          <cell r="V4097">
            <v>0</v>
          </cell>
          <cell r="W4097" t="str">
            <v>Сентябрь</v>
          </cell>
          <cell r="AE4097" t="str">
            <v>2 комн.</v>
          </cell>
          <cell r="AF4097" t="str">
            <v>Сентябрь 2024</v>
          </cell>
          <cell r="AH4097">
            <v>1</v>
          </cell>
          <cell r="AP4097">
            <v>19026948</v>
          </cell>
        </row>
        <row r="4098">
          <cell r="I4098">
            <v>25.8</v>
          </cell>
          <cell r="K4098">
            <v>0</v>
          </cell>
          <cell r="Q4098" t="str">
            <v>Квинт Снежана Рупрехтовна</v>
          </cell>
          <cell r="R4098" t="str">
            <v/>
          </cell>
          <cell r="T4098" t="str">
            <v>ИП Поливанов Алексей</v>
          </cell>
          <cell r="U4098">
            <v>1</v>
          </cell>
          <cell r="V4098">
            <v>1</v>
          </cell>
          <cell r="W4098" t="str">
            <v>Сентябрь</v>
          </cell>
          <cell r="AE4098" t="str">
            <v>1 комн.(с)</v>
          </cell>
          <cell r="AF4098" t="str">
            <v>Сентябрь 2024</v>
          </cell>
          <cell r="AH4098">
            <v>1</v>
          </cell>
          <cell r="AP4098">
            <v>8379840</v>
          </cell>
        </row>
        <row r="4099">
          <cell r="I4099">
            <v>23.6</v>
          </cell>
          <cell r="K4099">
            <v>2743453</v>
          </cell>
          <cell r="Q4099" t="str">
            <v>Лобко Валерия Сергеевна</v>
          </cell>
          <cell r="R4099" t="str">
            <v/>
          </cell>
          <cell r="T4099" t="str">
            <v>ИП Доватова</v>
          </cell>
          <cell r="U4099">
            <v>1</v>
          </cell>
          <cell r="V4099">
            <v>1</v>
          </cell>
          <cell r="W4099" t="str">
            <v>Сентябрь</v>
          </cell>
          <cell r="AE4099" t="str">
            <v>1 комн.(с)</v>
          </cell>
          <cell r="AF4099" t="str">
            <v>Сентябрь 2024</v>
          </cell>
          <cell r="AH4099">
            <v>1</v>
          </cell>
          <cell r="AP4099">
            <v>10905560</v>
          </cell>
        </row>
        <row r="4100">
          <cell r="I4100">
            <v>61.7</v>
          </cell>
          <cell r="K4100">
            <v>0</v>
          </cell>
          <cell r="Q4100" t="str">
            <v>Мордвинов Дмитрий Игоревич</v>
          </cell>
          <cell r="R4100" t="str">
            <v/>
          </cell>
          <cell r="T4100" t="str">
            <v>Рост недвижимость</v>
          </cell>
          <cell r="U4100">
            <v>1</v>
          </cell>
          <cell r="V4100">
            <v>1</v>
          </cell>
          <cell r="W4100" t="str">
            <v>Сентябрь</v>
          </cell>
          <cell r="AE4100" t="str">
            <v>2 комн.</v>
          </cell>
          <cell r="AF4100" t="str">
            <v>Сентябрь 2024</v>
          </cell>
          <cell r="AH4100">
            <v>1</v>
          </cell>
          <cell r="AP4100">
            <v>18861690</v>
          </cell>
        </row>
        <row r="4101">
          <cell r="I4101">
            <v>34.299999999999997</v>
          </cell>
          <cell r="K4101">
            <v>0</v>
          </cell>
          <cell r="Q4101" t="str">
            <v>Мазеева Лариса Викторовна</v>
          </cell>
          <cell r="R4101" t="str">
            <v>Лобко Валерия Сергеевна</v>
          </cell>
          <cell r="T4101" t="str">
            <v>Винсент</v>
          </cell>
          <cell r="U4101">
            <v>0.5</v>
          </cell>
          <cell r="V4101">
            <v>0.5</v>
          </cell>
          <cell r="W4101" t="str">
            <v>Сентябрь</v>
          </cell>
          <cell r="AE4101" t="str">
            <v>1 комн.(с)</v>
          </cell>
          <cell r="AF4101" t="str">
            <v>Сентябрь 2024</v>
          </cell>
          <cell r="AH4101">
            <v>1</v>
          </cell>
          <cell r="AP4101">
            <v>10605560</v>
          </cell>
        </row>
        <row r="4102">
          <cell r="I4102">
            <v>60.4</v>
          </cell>
          <cell r="K4102">
            <v>0</v>
          </cell>
          <cell r="Q4102" t="str">
            <v>Матушко Оксана Витальевна</v>
          </cell>
          <cell r="R4102" t="str">
            <v/>
          </cell>
          <cell r="T4102" t="str">
            <v>Лето</v>
          </cell>
          <cell r="U4102">
            <v>1</v>
          </cell>
          <cell r="V4102">
            <v>1</v>
          </cell>
          <cell r="W4102" t="str">
            <v>Сентябрь</v>
          </cell>
          <cell r="AE4102" t="str">
            <v>2 комн.</v>
          </cell>
          <cell r="AF4102" t="str">
            <v>Сентябрь 2024</v>
          </cell>
          <cell r="AH4102">
            <v>1</v>
          </cell>
          <cell r="AP4102">
            <v>16150960</v>
          </cell>
        </row>
        <row r="4103">
          <cell r="I4103">
            <v>36.4</v>
          </cell>
          <cell r="K4103">
            <v>3769386.83</v>
          </cell>
          <cell r="Q4103" t="str">
            <v>Гимаева Нина Евгеньевна</v>
          </cell>
          <cell r="R4103" t="str">
            <v/>
          </cell>
          <cell r="T4103" t="str">
            <v>Элитный Сочи</v>
          </cell>
          <cell r="U4103">
            <v>1</v>
          </cell>
          <cell r="V4103">
            <v>1</v>
          </cell>
          <cell r="W4103" t="str">
            <v>Сентябрь</v>
          </cell>
          <cell r="AE4103" t="str">
            <v>1 комн.(с)</v>
          </cell>
          <cell r="AF4103" t="str">
            <v>Сентябрь 2024</v>
          </cell>
          <cell r="AH4103">
            <v>1</v>
          </cell>
          <cell r="AP4103">
            <v>15004079.999999998</v>
          </cell>
        </row>
        <row r="4104">
          <cell r="I4104">
            <v>48.39</v>
          </cell>
          <cell r="K4104">
            <v>0</v>
          </cell>
          <cell r="Q4104" t="str">
            <v>Саввон Дмитрий Петрович</v>
          </cell>
          <cell r="R4104" t="str">
            <v/>
          </cell>
          <cell r="T4104" t="str">
            <v>нет</v>
          </cell>
          <cell r="U4104">
            <v>1</v>
          </cell>
          <cell r="V4104">
            <v>0</v>
          </cell>
          <cell r="W4104" t="str">
            <v>Сентябрь</v>
          </cell>
          <cell r="AE4104" t="str">
            <v>2 комн.</v>
          </cell>
          <cell r="AF4104" t="str">
            <v>Сентябрь 2024</v>
          </cell>
          <cell r="AH4104">
            <v>1</v>
          </cell>
          <cell r="AP4104">
            <v>16709067</v>
          </cell>
        </row>
        <row r="4105">
          <cell r="I4105">
            <v>28.7</v>
          </cell>
          <cell r="K4105">
            <v>2867761.4</v>
          </cell>
          <cell r="Q4105" t="str">
            <v>Саввон Дмитрий Петрович</v>
          </cell>
          <cell r="R4105" t="str">
            <v/>
          </cell>
          <cell r="T4105" t="str">
            <v>ИП Поливанов</v>
          </cell>
          <cell r="U4105">
            <v>1</v>
          </cell>
          <cell r="V4105">
            <v>1</v>
          </cell>
          <cell r="W4105" t="str">
            <v>Сентябрь</v>
          </cell>
          <cell r="AE4105" t="str">
            <v>1 комн.(с)</v>
          </cell>
          <cell r="AF4105" t="str">
            <v>Сентябрь 2024</v>
          </cell>
          <cell r="AH4105">
            <v>1</v>
          </cell>
          <cell r="AP4105">
            <v>11399640</v>
          </cell>
        </row>
        <row r="4106">
          <cell r="I4106">
            <v>48.73</v>
          </cell>
          <cell r="K4106">
            <v>0</v>
          </cell>
          <cell r="Q4106" t="str">
            <v>Труфанов Александр Сергеевич</v>
          </cell>
          <cell r="R4106" t="str">
            <v/>
          </cell>
          <cell r="T4106" t="str">
            <v>Сочи Юдв</v>
          </cell>
          <cell r="U4106">
            <v>1</v>
          </cell>
          <cell r="V4106">
            <v>1</v>
          </cell>
          <cell r="W4106" t="str">
            <v>Сентябрь</v>
          </cell>
          <cell r="AE4106" t="str">
            <v>2 комн.</v>
          </cell>
          <cell r="AF4106" t="str">
            <v>Сентябрь 2024</v>
          </cell>
          <cell r="AH4106">
            <v>1</v>
          </cell>
          <cell r="AP4106">
            <v>0</v>
          </cell>
        </row>
        <row r="4107">
          <cell r="I4107">
            <v>31.5</v>
          </cell>
          <cell r="K4107">
            <v>3575439</v>
          </cell>
          <cell r="Q4107" t="str">
            <v>Лобко Валерия Сергеевна</v>
          </cell>
          <cell r="R4107" t="str">
            <v>Вахничева Екатерина Анатольевна</v>
          </cell>
          <cell r="T4107" t="str">
            <v>ИП Поливанов</v>
          </cell>
          <cell r="U4107">
            <v>0.5</v>
          </cell>
          <cell r="V4107">
            <v>0.5</v>
          </cell>
          <cell r="W4107" t="str">
            <v>Сентябрь</v>
          </cell>
          <cell r="AE4107" t="str">
            <v>1 комн.(с)</v>
          </cell>
          <cell r="AF4107" t="str">
            <v>Сентябрь 2024</v>
          </cell>
          <cell r="AH4107">
            <v>1</v>
          </cell>
          <cell r="AP4107">
            <v>14212800</v>
          </cell>
        </row>
        <row r="4108">
          <cell r="I4108">
            <v>36.299999999999997</v>
          </cell>
          <cell r="K4108">
            <v>3820044.49</v>
          </cell>
          <cell r="Q4108" t="str">
            <v>Тихонов Данил Юрьевич</v>
          </cell>
          <cell r="R4108" t="str">
            <v/>
          </cell>
          <cell r="T4108" t="str">
            <v>ООО Флэт Хаус</v>
          </cell>
          <cell r="U4108">
            <v>1</v>
          </cell>
          <cell r="V4108">
            <v>1</v>
          </cell>
          <cell r="W4108" t="str">
            <v>Сентябрь</v>
          </cell>
          <cell r="AE4108" t="str">
            <v>1 комн.(с)</v>
          </cell>
          <cell r="AF4108" t="str">
            <v>Сентябрь 2024</v>
          </cell>
          <cell r="AH4108">
            <v>1</v>
          </cell>
          <cell r="AP4108">
            <v>15185151.999999998</v>
          </cell>
        </row>
        <row r="4109">
          <cell r="I4109">
            <v>25.3</v>
          </cell>
          <cell r="K4109">
            <v>0</v>
          </cell>
          <cell r="Q4109" t="str">
            <v>Огнева Ольга Александровна</v>
          </cell>
          <cell r="R4109" t="str">
            <v/>
          </cell>
          <cell r="T4109" t="str">
            <v>ип юдакова</v>
          </cell>
          <cell r="U4109">
            <v>1</v>
          </cell>
          <cell r="V4109">
            <v>1</v>
          </cell>
          <cell r="W4109" t="str">
            <v>Сентябрь</v>
          </cell>
          <cell r="AE4109" t="str">
            <v>1 комн.(с)</v>
          </cell>
          <cell r="AF4109" t="str">
            <v>Сентябрь 2024</v>
          </cell>
          <cell r="AH4109">
            <v>1</v>
          </cell>
          <cell r="AP4109">
            <v>8318842.4000000004</v>
          </cell>
        </row>
        <row r="4110">
          <cell r="I4110">
            <v>65.5</v>
          </cell>
          <cell r="K4110">
            <v>0</v>
          </cell>
          <cell r="Q4110" t="str">
            <v>Мазеева Лариса Викторовна</v>
          </cell>
          <cell r="R4110" t="str">
            <v/>
          </cell>
          <cell r="T4110" t="str">
            <v>Этажи</v>
          </cell>
          <cell r="U4110">
            <v>1</v>
          </cell>
          <cell r="V4110">
            <v>1</v>
          </cell>
          <cell r="W4110" t="str">
            <v>Сентябрь</v>
          </cell>
          <cell r="AE4110" t="str">
            <v>3 комн.</v>
          </cell>
          <cell r="AF4110" t="str">
            <v>Сентябрь 2024</v>
          </cell>
          <cell r="AH4110">
            <v>1</v>
          </cell>
          <cell r="AP4110">
            <v>22774350</v>
          </cell>
        </row>
        <row r="4111">
          <cell r="I4111">
            <v>23.68</v>
          </cell>
          <cell r="K4111">
            <v>3082772</v>
          </cell>
          <cell r="Q4111" t="str">
            <v>Мордвинов Дмитрий Игоревич</v>
          </cell>
          <cell r="R4111" t="str">
            <v/>
          </cell>
          <cell r="T4111" t="str">
            <v>ООО "СИРИУС ГРУПП"</v>
          </cell>
          <cell r="U4111">
            <v>1</v>
          </cell>
          <cell r="V4111">
            <v>1</v>
          </cell>
          <cell r="W4111" t="str">
            <v>Сентябрь</v>
          </cell>
          <cell r="AE4111" t="str">
            <v>1 комн.(с)</v>
          </cell>
          <cell r="AF4111" t="str">
            <v>Сентябрь 2024</v>
          </cell>
          <cell r="AH4111">
            <v>1</v>
          </cell>
          <cell r="AP4111">
            <v>12254400</v>
          </cell>
        </row>
        <row r="4112">
          <cell r="I4112">
            <v>36.6</v>
          </cell>
          <cell r="K4112">
            <v>3604182</v>
          </cell>
          <cell r="Q4112" t="str">
            <v>Кетько Даниил Андреевич</v>
          </cell>
          <cell r="R4112" t="str">
            <v/>
          </cell>
          <cell r="T4112" t="str">
            <v>ИП Величко</v>
          </cell>
          <cell r="U4112">
            <v>1</v>
          </cell>
          <cell r="V4112">
            <v>1</v>
          </cell>
          <cell r="W4112" t="str">
            <v>Сентябрь</v>
          </cell>
          <cell r="AE4112" t="str">
            <v>1 комн.(с)</v>
          </cell>
          <cell r="AF4112" t="str">
            <v>Сентябрь 2024</v>
          </cell>
          <cell r="AH4112">
            <v>1</v>
          </cell>
          <cell r="AP4112">
            <v>14326818</v>
          </cell>
        </row>
        <row r="4113">
          <cell r="I4113">
            <v>61.7</v>
          </cell>
          <cell r="K4113">
            <v>0</v>
          </cell>
          <cell r="Q4113" t="str">
            <v>Матушко Оксана Витальевна</v>
          </cell>
          <cell r="R4113" t="str">
            <v>Романовский Григорий Григорьевич</v>
          </cell>
          <cell r="T4113" t="str">
            <v>Империя</v>
          </cell>
          <cell r="U4113">
            <v>0.5</v>
          </cell>
          <cell r="V4113">
            <v>0.5</v>
          </cell>
          <cell r="W4113" t="str">
            <v>Сентябрь</v>
          </cell>
          <cell r="AE4113" t="str">
            <v>2 комн.</v>
          </cell>
          <cell r="AF4113" t="str">
            <v>Сентябрь 2024</v>
          </cell>
          <cell r="AH4113">
            <v>1</v>
          </cell>
          <cell r="AP4113">
            <v>16381350</v>
          </cell>
        </row>
        <row r="4114">
          <cell r="I4114">
            <v>22.73</v>
          </cell>
          <cell r="K4114">
            <v>0</v>
          </cell>
          <cell r="Q4114" t="str">
            <v>Антоневич Татьяна Юрьевна</v>
          </cell>
          <cell r="R4114" t="str">
            <v/>
          </cell>
          <cell r="T4114" t="str">
            <v>ИП Егорова Айгуль</v>
          </cell>
          <cell r="U4114">
            <v>1</v>
          </cell>
          <cell r="V4114">
            <v>1</v>
          </cell>
          <cell r="W4114" t="str">
            <v>Сентябрь</v>
          </cell>
          <cell r="AE4114" t="str">
            <v>1 комн.(с)</v>
          </cell>
          <cell r="AF4114" t="str">
            <v>Сентябрь 2024</v>
          </cell>
          <cell r="AH4114">
            <v>1</v>
          </cell>
          <cell r="AP4114">
            <v>9948921</v>
          </cell>
        </row>
        <row r="4115">
          <cell r="I4115">
            <v>25.3</v>
          </cell>
          <cell r="K4115">
            <v>0</v>
          </cell>
          <cell r="Q4115" t="str">
            <v>Путилина Ольга Ивановна</v>
          </cell>
          <cell r="R4115" t="str">
            <v/>
          </cell>
          <cell r="T4115" t="str">
            <v>ООО Имедиа Софт</v>
          </cell>
          <cell r="U4115">
            <v>1</v>
          </cell>
          <cell r="V4115">
            <v>1</v>
          </cell>
          <cell r="W4115" t="str">
            <v>Сентябрь</v>
          </cell>
          <cell r="AE4115" t="str">
            <v>1 комн.(с)</v>
          </cell>
          <cell r="AF4115" t="str">
            <v>Сентябрь 2024</v>
          </cell>
          <cell r="AH4115">
            <v>1</v>
          </cell>
          <cell r="AP4115">
            <v>9786040</v>
          </cell>
        </row>
        <row r="4116">
          <cell r="I4116">
            <v>25.3</v>
          </cell>
          <cell r="K4116">
            <v>0</v>
          </cell>
          <cell r="Q4116" t="str">
            <v>Труфанов Александр Сергеевич</v>
          </cell>
          <cell r="R4116" t="str">
            <v>Матушко Оксана Витальевна</v>
          </cell>
          <cell r="T4116" t="str">
            <v>ИП : Алешко А.В.</v>
          </cell>
          <cell r="U4116">
            <v>0.5</v>
          </cell>
          <cell r="V4116">
            <v>0.5</v>
          </cell>
          <cell r="W4116" t="str">
            <v>Сентябрь</v>
          </cell>
          <cell r="AE4116" t="str">
            <v>1 комн.(с)</v>
          </cell>
          <cell r="AF4116" t="str">
            <v>Сентябрь 2024</v>
          </cell>
          <cell r="AH4116">
            <v>1</v>
          </cell>
          <cell r="AP4116">
            <v>8672840</v>
          </cell>
        </row>
        <row r="4117">
          <cell r="I4117">
            <v>22.82</v>
          </cell>
          <cell r="K4117">
            <v>0</v>
          </cell>
          <cell r="Q4117" t="str">
            <v>Соломина Олеся Леонидовна</v>
          </cell>
          <cell r="R4117" t="str">
            <v/>
          </cell>
          <cell r="T4117" t="str">
            <v>ООО Монолит</v>
          </cell>
          <cell r="U4117">
            <v>1</v>
          </cell>
          <cell r="V4117">
            <v>1</v>
          </cell>
          <cell r="W4117" t="str">
            <v>Сентябрь</v>
          </cell>
          <cell r="AE4117" t="str">
            <v>1 комн.(с)</v>
          </cell>
          <cell r="AF4117" t="str">
            <v>Сентябрь 2024</v>
          </cell>
          <cell r="AH4117">
            <v>1</v>
          </cell>
          <cell r="AP4117">
            <v>10040800</v>
          </cell>
        </row>
        <row r="4118">
          <cell r="I4118">
            <v>25.3</v>
          </cell>
          <cell r="K4118">
            <v>0</v>
          </cell>
          <cell r="Q4118" t="str">
            <v>Саввон Дмитрий Петрович</v>
          </cell>
          <cell r="R4118" t="str">
            <v/>
          </cell>
          <cell r="T4118" t="str">
            <v>ИП Поливанов</v>
          </cell>
          <cell r="U4118">
            <v>1</v>
          </cell>
          <cell r="V4118">
            <v>1</v>
          </cell>
          <cell r="W4118" t="str">
            <v>Сентябрь</v>
          </cell>
          <cell r="AE4118" t="str">
            <v>1 комн.(с)</v>
          </cell>
          <cell r="AF4118" t="str">
            <v>Сентябрь 2024</v>
          </cell>
          <cell r="AH4118">
            <v>1</v>
          </cell>
          <cell r="AP4118">
            <v>8596940</v>
          </cell>
        </row>
        <row r="4119">
          <cell r="I4119">
            <v>23.11</v>
          </cell>
          <cell r="K4119">
            <v>3374246</v>
          </cell>
          <cell r="Q4119" t="str">
            <v>Путилина Ольга Ивановна</v>
          </cell>
          <cell r="R4119" t="str">
            <v/>
          </cell>
          <cell r="T4119" t="str">
            <v>ИП Загайнов Дмитрий Александрович</v>
          </cell>
          <cell r="U4119">
            <v>1</v>
          </cell>
          <cell r="V4119">
            <v>1</v>
          </cell>
          <cell r="W4119" t="str">
            <v>Сентябрь</v>
          </cell>
          <cell r="AE4119" t="str">
            <v>1 комн.(с)</v>
          </cell>
          <cell r="AF4119" t="str">
            <v>Сентябрь 2024</v>
          </cell>
          <cell r="AH4119">
            <v>1</v>
          </cell>
          <cell r="AP4119">
            <v>13413044</v>
          </cell>
        </row>
        <row r="4120">
          <cell r="I4120">
            <v>22.92</v>
          </cell>
          <cell r="K4120">
            <v>3182763</v>
          </cell>
          <cell r="Q4120" t="str">
            <v>Скорняк Екатерина Дмитриевна</v>
          </cell>
          <cell r="R4120" t="str">
            <v/>
          </cell>
          <cell r="T4120" t="str">
            <v>ИП Суфиянова</v>
          </cell>
          <cell r="U4120">
            <v>1</v>
          </cell>
          <cell r="V4120">
            <v>1</v>
          </cell>
          <cell r="W4120" t="str">
            <v>Сентябрь</v>
          </cell>
          <cell r="AE4120" t="str">
            <v>1 комн.(с)</v>
          </cell>
          <cell r="AF4120" t="str">
            <v>Сентябрь 2024</v>
          </cell>
          <cell r="AH4120">
            <v>1</v>
          </cell>
          <cell r="AP4120">
            <v>12651840</v>
          </cell>
        </row>
        <row r="4121">
          <cell r="I4121">
            <v>25.3</v>
          </cell>
          <cell r="K4121">
            <v>0</v>
          </cell>
          <cell r="Q4121" t="str">
            <v>Гимаева Нина Евгеньевна</v>
          </cell>
          <cell r="R4121" t="str">
            <v>Мордвинов Дмитрий Игоревич</v>
          </cell>
          <cell r="T4121" t="str">
            <v>ИП Сигида</v>
          </cell>
          <cell r="U4121">
            <v>0.5</v>
          </cell>
          <cell r="V4121">
            <v>0.5</v>
          </cell>
          <cell r="W4121" t="str">
            <v>Сентябрь</v>
          </cell>
          <cell r="AE4121" t="str">
            <v>1 комн.(с)</v>
          </cell>
          <cell r="AF4121" t="str">
            <v>Сентябрь 2024</v>
          </cell>
          <cell r="AH4121">
            <v>1</v>
          </cell>
          <cell r="AP4121">
            <v>8672840</v>
          </cell>
        </row>
        <row r="4122">
          <cell r="I4122">
            <v>34.299999999999997</v>
          </cell>
          <cell r="K4122">
            <v>0</v>
          </cell>
          <cell r="Q4122" t="str">
            <v>Матушко Оксана Витальевна</v>
          </cell>
          <cell r="R4122" t="str">
            <v/>
          </cell>
          <cell r="T4122" t="str">
            <v>Управление</v>
          </cell>
          <cell r="U4122">
            <v>1</v>
          </cell>
          <cell r="V4122">
            <v>1</v>
          </cell>
          <cell r="W4122" t="str">
            <v>Сентябрь</v>
          </cell>
          <cell r="AE4122" t="str">
            <v>1 комн.(с)</v>
          </cell>
          <cell r="AF4122" t="str">
            <v>Сентябрь 2024</v>
          </cell>
          <cell r="AH4122">
            <v>1</v>
          </cell>
          <cell r="AP4122">
            <v>10888020</v>
          </cell>
        </row>
        <row r="4123">
          <cell r="I4123">
            <v>61.2</v>
          </cell>
          <cell r="K4123">
            <v>0</v>
          </cell>
          <cell r="Q4123" t="str">
            <v>Саввон Дмитрий Петрович</v>
          </cell>
          <cell r="R4123" t="str">
            <v/>
          </cell>
          <cell r="T4123" t="str">
            <v>ИП Плетинский</v>
          </cell>
          <cell r="U4123">
            <v>1</v>
          </cell>
          <cell r="V4123">
            <v>1</v>
          </cell>
          <cell r="W4123" t="str">
            <v>Сентябрь</v>
          </cell>
          <cell r="AE4123" t="str">
            <v>2 комн.</v>
          </cell>
          <cell r="AF4123" t="str">
            <v>Сентябрь 2024</v>
          </cell>
          <cell r="AH4123">
            <v>1</v>
          </cell>
          <cell r="AP4123">
            <v>17276637.600000001</v>
          </cell>
        </row>
        <row r="4124">
          <cell r="I4124">
            <v>25.3</v>
          </cell>
          <cell r="K4124">
            <v>0</v>
          </cell>
          <cell r="Q4124" t="str">
            <v>Цвиль Трофим Александрович</v>
          </cell>
          <cell r="R4124" t="str">
            <v>Скорняк Екатерина Дмитриевна</v>
          </cell>
          <cell r="T4124" t="str">
            <v>нет</v>
          </cell>
          <cell r="U4124">
            <v>0.5</v>
          </cell>
          <cell r="V4124">
            <v>0</v>
          </cell>
          <cell r="W4124" t="str">
            <v>Сентябрь</v>
          </cell>
          <cell r="AE4124" t="str">
            <v>1 комн.(с)</v>
          </cell>
          <cell r="AF4124" t="str">
            <v>Сентябрь 2024</v>
          </cell>
          <cell r="AH4124">
            <v>1</v>
          </cell>
          <cell r="AP4124">
            <v>8596940</v>
          </cell>
        </row>
        <row r="4125">
          <cell r="I4125">
            <v>61.7</v>
          </cell>
          <cell r="K4125">
            <v>0</v>
          </cell>
          <cell r="Q4125" t="str">
            <v>Борисова Алина Валерьевна</v>
          </cell>
          <cell r="R4125" t="str">
            <v>Жерихов Иван Борисович</v>
          </cell>
          <cell r="T4125" t="str">
            <v>ИП Тулаби</v>
          </cell>
          <cell r="U4125">
            <v>0.5</v>
          </cell>
          <cell r="V4125">
            <v>0.5</v>
          </cell>
          <cell r="W4125" t="str">
            <v>Сентябрь</v>
          </cell>
          <cell r="AE4125" t="str">
            <v>2 комн.</v>
          </cell>
          <cell r="AF4125" t="str">
            <v>Сентябрь 2024</v>
          </cell>
          <cell r="AH4125">
            <v>1</v>
          </cell>
          <cell r="AP4125">
            <v>16381350</v>
          </cell>
        </row>
        <row r="4126">
          <cell r="I4126">
            <v>65.88</v>
          </cell>
          <cell r="K4126">
            <v>0</v>
          </cell>
          <cell r="Q4126" t="str">
            <v>Мордвинов Дмитрий Игоревич</v>
          </cell>
          <cell r="R4126" t="str">
            <v/>
          </cell>
          <cell r="T4126" t="str">
            <v>ИП Шапуров Александр Юрьевич</v>
          </cell>
          <cell r="U4126">
            <v>1</v>
          </cell>
          <cell r="V4126">
            <v>1</v>
          </cell>
          <cell r="W4126" t="str">
            <v>Сентябрь</v>
          </cell>
          <cell r="AE4126" t="str">
            <v>3 комн.</v>
          </cell>
          <cell r="AF4126" t="str">
            <v>Сентябрь 2024</v>
          </cell>
          <cell r="AH4126">
            <v>1</v>
          </cell>
          <cell r="AP4126">
            <v>22596840</v>
          </cell>
        </row>
        <row r="4127">
          <cell r="I4127">
            <v>23.64</v>
          </cell>
          <cell r="K4127">
            <v>3329127</v>
          </cell>
          <cell r="Q4127" t="str">
            <v>Лобко Валерия Сергеевна</v>
          </cell>
          <cell r="R4127" t="str">
            <v/>
          </cell>
          <cell r="T4127" t="str">
            <v>ип лобова</v>
          </cell>
          <cell r="U4127">
            <v>1</v>
          </cell>
          <cell r="V4127">
            <v>1</v>
          </cell>
          <cell r="W4127" t="str">
            <v>Сентябрь</v>
          </cell>
          <cell r="AE4127" t="str">
            <v>1 комн.(с)</v>
          </cell>
          <cell r="AF4127" t="str">
            <v>Сентябрь 2024</v>
          </cell>
          <cell r="AH4127">
            <v>1</v>
          </cell>
          <cell r="AP4127">
            <v>13233672</v>
          </cell>
        </row>
        <row r="4128">
          <cell r="I4128">
            <v>61.7</v>
          </cell>
          <cell r="K4128">
            <v>0</v>
          </cell>
          <cell r="Q4128" t="str">
            <v>Нестерова Анастасия Викторовна</v>
          </cell>
          <cell r="R4128" t="str">
            <v/>
          </cell>
          <cell r="T4128" t="str">
            <v>ИП Пруидзе</v>
          </cell>
          <cell r="U4128">
            <v>1</v>
          </cell>
          <cell r="V4128">
            <v>1</v>
          </cell>
          <cell r="W4128" t="str">
            <v>Сентябрь</v>
          </cell>
          <cell r="AE4128" t="str">
            <v>2 комн.</v>
          </cell>
          <cell r="AF4128" t="str">
            <v>Сентябрь 2024</v>
          </cell>
          <cell r="AH4128">
            <v>1</v>
          </cell>
          <cell r="AP4128">
            <v>16911970</v>
          </cell>
        </row>
        <row r="4129">
          <cell r="I4129">
            <v>22.73</v>
          </cell>
          <cell r="K4129">
            <v>0</v>
          </cell>
          <cell r="Q4129" t="str">
            <v>Лобко Валерия Сергеевна</v>
          </cell>
          <cell r="R4129" t="str">
            <v/>
          </cell>
          <cell r="T4129" t="str">
            <v>АН Винсент</v>
          </cell>
          <cell r="U4129">
            <v>1</v>
          </cell>
          <cell r="V4129">
            <v>1</v>
          </cell>
          <cell r="W4129" t="str">
            <v>Сентябрь</v>
          </cell>
          <cell r="AE4129" t="str">
            <v>1 комн.(с)</v>
          </cell>
          <cell r="AF4129" t="str">
            <v>Сентябрь 2024</v>
          </cell>
          <cell r="AH4129">
            <v>1</v>
          </cell>
          <cell r="AP4129">
            <v>9948921</v>
          </cell>
        </row>
        <row r="4130">
          <cell r="I4130">
            <v>34.299999999999997</v>
          </cell>
          <cell r="K4130">
            <v>3397103.9</v>
          </cell>
          <cell r="Q4130" t="str">
            <v>Скорняк Екатерина Дмитриевна</v>
          </cell>
          <cell r="R4130" t="str">
            <v/>
          </cell>
          <cell r="T4130" t="str">
            <v>ИП Ткачева Эльвира Сергеевна</v>
          </cell>
          <cell r="U4130">
            <v>1</v>
          </cell>
          <cell r="V4130">
            <v>1</v>
          </cell>
          <cell r="W4130" t="str">
            <v>Сентябрь</v>
          </cell>
          <cell r="AE4130" t="str">
            <v>1 комн.(с)</v>
          </cell>
          <cell r="AF4130" t="str">
            <v>Сентябрь 2024</v>
          </cell>
          <cell r="AH4130">
            <v>1</v>
          </cell>
          <cell r="AP4130">
            <v>13503909.999999998</v>
          </cell>
        </row>
        <row r="4131">
          <cell r="I4131">
            <v>28.7</v>
          </cell>
          <cell r="K4131">
            <v>0</v>
          </cell>
          <cell r="Q4131" t="str">
            <v>Путилина Ольга Ивановна</v>
          </cell>
          <cell r="R4131" t="str">
            <v/>
          </cell>
          <cell r="T4131" t="str">
            <v>ООО Имедиа Софт</v>
          </cell>
          <cell r="U4131">
            <v>1</v>
          </cell>
          <cell r="V4131">
            <v>1</v>
          </cell>
          <cell r="W4131" t="str">
            <v>Сентябрь</v>
          </cell>
          <cell r="AE4131" t="str">
            <v>1 комн.(с)</v>
          </cell>
          <cell r="AF4131" t="str">
            <v>Сентябрь 2024</v>
          </cell>
          <cell r="AH4131">
            <v>1</v>
          </cell>
          <cell r="AP4131">
            <v>11434080</v>
          </cell>
        </row>
        <row r="4132">
          <cell r="I4132">
            <v>26.4</v>
          </cell>
          <cell r="K4132">
            <v>0</v>
          </cell>
          <cell r="Q4132" t="str">
            <v>Саввон Дмитрий Петрович</v>
          </cell>
          <cell r="R4132" t="str">
            <v/>
          </cell>
          <cell r="T4132" t="str">
            <v>Ип Юферев М.А.</v>
          </cell>
          <cell r="U4132">
            <v>1</v>
          </cell>
          <cell r="V4132">
            <v>1</v>
          </cell>
          <cell r="W4132" t="str">
            <v>Сентябрь</v>
          </cell>
          <cell r="AE4132" t="str">
            <v>1 комн.(с)</v>
          </cell>
          <cell r="AF4132" t="str">
            <v>Сентябрь 2024</v>
          </cell>
          <cell r="AH4132">
            <v>1</v>
          </cell>
          <cell r="AP4132">
            <v>9234720</v>
          </cell>
        </row>
        <row r="4133">
          <cell r="I4133">
            <v>65.5</v>
          </cell>
          <cell r="K4133">
            <v>0</v>
          </cell>
          <cell r="Q4133" t="str">
            <v>Малхосьянц Юлия Владимировна</v>
          </cell>
          <cell r="R4133" t="str">
            <v/>
          </cell>
          <cell r="T4133" t="str">
            <v>ИП Сигида</v>
          </cell>
          <cell r="U4133">
            <v>1</v>
          </cell>
          <cell r="V4133">
            <v>1</v>
          </cell>
          <cell r="W4133" t="str">
            <v>Сентябрь</v>
          </cell>
          <cell r="AE4133" t="str">
            <v>3 комн.</v>
          </cell>
          <cell r="AF4133" t="str">
            <v>Сентябрь 2024</v>
          </cell>
          <cell r="AH4133">
            <v>1</v>
          </cell>
          <cell r="AP4133">
            <v>0</v>
          </cell>
        </row>
        <row r="4134">
          <cell r="I4134">
            <v>22.77</v>
          </cell>
          <cell r="K4134">
            <v>0</v>
          </cell>
          <cell r="Q4134" t="str">
            <v>Жерихов Иван Борисович</v>
          </cell>
          <cell r="R4134" t="str">
            <v/>
          </cell>
          <cell r="T4134" t="str">
            <v>Империя</v>
          </cell>
          <cell r="U4134">
            <v>1</v>
          </cell>
          <cell r="V4134">
            <v>1</v>
          </cell>
          <cell r="W4134" t="str">
            <v>Сентябрь</v>
          </cell>
          <cell r="AE4134" t="str">
            <v>1 комн.(с)</v>
          </cell>
          <cell r="AF4134" t="str">
            <v>Сентябрь 2024</v>
          </cell>
          <cell r="AH4134">
            <v>1</v>
          </cell>
          <cell r="AP4134">
            <v>11218779</v>
          </cell>
        </row>
        <row r="4135">
          <cell r="I4135">
            <v>48</v>
          </cell>
          <cell r="K4135">
            <v>0</v>
          </cell>
          <cell r="Q4135" t="str">
            <v>Соломина Олеся Леонидовна</v>
          </cell>
          <cell r="R4135" t="str">
            <v>Цвиль Трофим Александрович</v>
          </cell>
          <cell r="T4135" t="str">
            <v>ИП Шкредова.</v>
          </cell>
          <cell r="U4135">
            <v>0.5</v>
          </cell>
          <cell r="V4135">
            <v>0.5</v>
          </cell>
          <cell r="W4135" t="str">
            <v>Сентябрь</v>
          </cell>
          <cell r="AE4135" t="str">
            <v>1 комн.</v>
          </cell>
          <cell r="AF4135" t="str">
            <v>Сентябрь 2024</v>
          </cell>
          <cell r="AH4135">
            <v>1</v>
          </cell>
          <cell r="AP4135">
            <v>14952000</v>
          </cell>
        </row>
        <row r="4136">
          <cell r="I4136">
            <v>25.4</v>
          </cell>
          <cell r="K4136">
            <v>0</v>
          </cell>
          <cell r="Q4136" t="str">
            <v>Нестерова Анастасия Викторовна</v>
          </cell>
          <cell r="R4136" t="str">
            <v/>
          </cell>
          <cell r="T4136" t="str">
            <v>Элитный Сочи</v>
          </cell>
          <cell r="U4136">
            <v>1</v>
          </cell>
          <cell r="V4136">
            <v>1</v>
          </cell>
          <cell r="W4136" t="str">
            <v>Сентябрь</v>
          </cell>
          <cell r="AE4136" t="str">
            <v>1 комн.(с)</v>
          </cell>
          <cell r="AF4136" t="str">
            <v>Сентябрь 2024</v>
          </cell>
          <cell r="AH4136">
            <v>1</v>
          </cell>
          <cell r="AP4136">
            <v>9175775.4000000004</v>
          </cell>
        </row>
        <row r="4137">
          <cell r="I4137">
            <v>81.099999999999994</v>
          </cell>
          <cell r="K4137">
            <v>0</v>
          </cell>
          <cell r="Q4137" t="str">
            <v>Цвиль Трофим Александрович</v>
          </cell>
          <cell r="R4137" t="str">
            <v/>
          </cell>
          <cell r="T4137" t="str">
            <v>ИП Шкредова Т.М.</v>
          </cell>
          <cell r="U4137">
            <v>1</v>
          </cell>
          <cell r="V4137">
            <v>1</v>
          </cell>
          <cell r="W4137" t="str">
            <v>Сентябрь</v>
          </cell>
          <cell r="AE4137" t="str">
            <v>3 комн.</v>
          </cell>
          <cell r="AF4137" t="str">
            <v>Сентябрь 2024</v>
          </cell>
          <cell r="AH4137">
            <v>1</v>
          </cell>
          <cell r="AP4137">
            <v>21532050</v>
          </cell>
        </row>
        <row r="4138">
          <cell r="I4138">
            <v>22.86</v>
          </cell>
          <cell r="K4138">
            <v>0</v>
          </cell>
          <cell r="Q4138" t="str">
            <v>Невзорова Наталья Павловна</v>
          </cell>
          <cell r="R4138" t="str">
            <v>Квинт Снежана Рупрехтовна</v>
          </cell>
          <cell r="T4138" t="str">
            <v>АН Элитный Сочи</v>
          </cell>
          <cell r="U4138">
            <v>0.5</v>
          </cell>
          <cell r="V4138">
            <v>0.5</v>
          </cell>
          <cell r="W4138" t="str">
            <v>Сентябрь</v>
          </cell>
          <cell r="AE4138" t="str">
            <v>1 комн.(с)</v>
          </cell>
          <cell r="AF4138" t="str">
            <v>Сентябрь 2024</v>
          </cell>
          <cell r="AH4138">
            <v>1</v>
          </cell>
          <cell r="AP4138">
            <v>10012680</v>
          </cell>
        </row>
        <row r="4139">
          <cell r="I4139">
            <v>48.73</v>
          </cell>
          <cell r="K4139">
            <v>0</v>
          </cell>
          <cell r="Q4139" t="str">
            <v>Скорняк Екатерина Дмитриевна</v>
          </cell>
          <cell r="R4139" t="str">
            <v/>
          </cell>
          <cell r="T4139" t="str">
            <v>Империя</v>
          </cell>
          <cell r="U4139">
            <v>1</v>
          </cell>
          <cell r="V4139">
            <v>1</v>
          </cell>
          <cell r="W4139" t="str">
            <v>Сентябрь</v>
          </cell>
          <cell r="AE4139" t="str">
            <v>2 комн.</v>
          </cell>
          <cell r="AF4139" t="str">
            <v>Сентябрь 2024</v>
          </cell>
          <cell r="AH4139">
            <v>1</v>
          </cell>
          <cell r="AP4139">
            <v>17630514</v>
          </cell>
        </row>
        <row r="4140">
          <cell r="I4140">
            <v>60.4</v>
          </cell>
          <cell r="K4140">
            <v>0</v>
          </cell>
          <cell r="Q4140" t="str">
            <v>Цвиль Трофим Александрович</v>
          </cell>
          <cell r="R4140" t="str">
            <v/>
          </cell>
          <cell r="T4140" t="str">
            <v>ИП Шкредова Т.М.</v>
          </cell>
          <cell r="U4140">
            <v>1</v>
          </cell>
          <cell r="V4140">
            <v>1</v>
          </cell>
          <cell r="W4140" t="str">
            <v>Сентябрь</v>
          </cell>
          <cell r="AE4140" t="str">
            <v>2 комн.</v>
          </cell>
          <cell r="AF4140" t="str">
            <v>Сентябрь 2024</v>
          </cell>
          <cell r="AH4140">
            <v>1</v>
          </cell>
          <cell r="AP4140">
            <v>16332160</v>
          </cell>
        </row>
        <row r="4141">
          <cell r="I4141">
            <v>31.5</v>
          </cell>
          <cell r="K4141">
            <v>0</v>
          </cell>
          <cell r="Q4141" t="str">
            <v>Антоневич Татьяна Юрьевна</v>
          </cell>
          <cell r="R4141" t="str">
            <v/>
          </cell>
          <cell r="T4141" t="str">
            <v>Ип Куликов</v>
          </cell>
          <cell r="U4141">
            <v>1</v>
          </cell>
          <cell r="V4141">
            <v>1</v>
          </cell>
          <cell r="W4141" t="str">
            <v>Сентябрь</v>
          </cell>
          <cell r="AE4141" t="str">
            <v>1 комн.(с)</v>
          </cell>
          <cell r="AF4141" t="str">
            <v>Сентябрь 2024</v>
          </cell>
          <cell r="AH4141">
            <v>1</v>
          </cell>
          <cell r="AP4141">
            <v>12124350</v>
          </cell>
        </row>
        <row r="4142">
          <cell r="I4142">
            <v>23.24</v>
          </cell>
          <cell r="K4142">
            <v>0</v>
          </cell>
          <cell r="Q4142" t="str">
            <v>Саввон Дмитрий Петрович</v>
          </cell>
          <cell r="R4142" t="str">
            <v/>
          </cell>
          <cell r="T4142" t="str">
            <v>ИП Рукина</v>
          </cell>
          <cell r="U4142">
            <v>1</v>
          </cell>
          <cell r="V4142">
            <v>1</v>
          </cell>
          <cell r="W4142" t="str">
            <v>Сентябрь</v>
          </cell>
          <cell r="AE4142" t="str">
            <v>1 комн.(с)</v>
          </cell>
          <cell r="AF4142" t="str">
            <v>Сентябрь 2024</v>
          </cell>
          <cell r="AH4142">
            <v>1</v>
          </cell>
          <cell r="AP4142">
            <v>9802632</v>
          </cell>
        </row>
        <row r="4143">
          <cell r="I4143">
            <v>25.8</v>
          </cell>
          <cell r="K4143">
            <v>0</v>
          </cell>
          <cell r="Q4143" t="str">
            <v>Путилина Ольга Ивановна</v>
          </cell>
          <cell r="R4143" t="str">
            <v/>
          </cell>
          <cell r="T4143" t="str">
            <v>ООО Платформа юг</v>
          </cell>
          <cell r="U4143">
            <v>1</v>
          </cell>
          <cell r="V4143">
            <v>1</v>
          </cell>
          <cell r="W4143" t="str">
            <v>Сентябрь</v>
          </cell>
          <cell r="AE4143" t="str">
            <v>1 комн.(с)</v>
          </cell>
          <cell r="AF4143" t="str">
            <v>Сентябрь 2024</v>
          </cell>
          <cell r="AH4143">
            <v>1</v>
          </cell>
          <cell r="AP4143">
            <v>8274060</v>
          </cell>
        </row>
        <row r="4144">
          <cell r="I4144">
            <v>23.71</v>
          </cell>
          <cell r="K4144">
            <v>3426664</v>
          </cell>
          <cell r="Q4144" t="str">
            <v>Скорняк Екатерина Дмитриевна</v>
          </cell>
          <cell r="R4144" t="str">
            <v/>
          </cell>
          <cell r="T4144" t="str">
            <v>Лето</v>
          </cell>
          <cell r="U4144">
            <v>1</v>
          </cell>
          <cell r="V4144">
            <v>1</v>
          </cell>
          <cell r="W4144" t="str">
            <v>Сентябрь</v>
          </cell>
          <cell r="AE4144" t="str">
            <v>1 комн.(с)</v>
          </cell>
          <cell r="AF4144" t="str">
            <v>Сентябрь 2024</v>
          </cell>
          <cell r="AH4144">
            <v>1</v>
          </cell>
          <cell r="AP4144">
            <v>13621395</v>
          </cell>
        </row>
        <row r="4145">
          <cell r="I4145">
            <v>23.15</v>
          </cell>
          <cell r="K4145">
            <v>3285461</v>
          </cell>
          <cell r="Q4145" t="str">
            <v>Романовский Григорий Григорьевич</v>
          </cell>
          <cell r="R4145" t="str">
            <v>Хархалуп Александр Владимирович</v>
          </cell>
          <cell r="T4145" t="str">
            <v>Элитный Сочи</v>
          </cell>
          <cell r="U4145">
            <v>0.5</v>
          </cell>
          <cell r="V4145">
            <v>0.5</v>
          </cell>
          <cell r="W4145" t="str">
            <v>Сентябрь</v>
          </cell>
          <cell r="AE4145" t="str">
            <v>1 комн.(с)</v>
          </cell>
          <cell r="AF4145" t="str">
            <v>Сентябрь 2024</v>
          </cell>
          <cell r="AH4145">
            <v>1</v>
          </cell>
          <cell r="AP4145">
            <v>13060116</v>
          </cell>
        </row>
        <row r="4146">
          <cell r="I4146">
            <v>42.94</v>
          </cell>
          <cell r="K4146">
            <v>4636295</v>
          </cell>
          <cell r="Q4146" t="str">
            <v>Соломина Олеся Леонидовна</v>
          </cell>
          <cell r="R4146" t="str">
            <v>Кетько Даниил Андреевич</v>
          </cell>
          <cell r="T4146" t="str">
            <v>АН Винсент</v>
          </cell>
          <cell r="U4146">
            <v>0.5</v>
          </cell>
          <cell r="V4146">
            <v>0.5</v>
          </cell>
          <cell r="W4146" t="str">
            <v>Сентябрь</v>
          </cell>
          <cell r="AE4146" t="str">
            <v>2 комн.</v>
          </cell>
          <cell r="AF4146" t="str">
            <v>Сентябрь 2024</v>
          </cell>
          <cell r="AH4146">
            <v>1</v>
          </cell>
          <cell r="AP4146">
            <v>18429848</v>
          </cell>
        </row>
        <row r="4147">
          <cell r="I4147">
            <v>60.4</v>
          </cell>
          <cell r="K4147">
            <v>0</v>
          </cell>
          <cell r="Q4147" t="str">
            <v>Цвиль Трофим Александрович</v>
          </cell>
          <cell r="R4147" t="str">
            <v>Жерихов Иван Борисович</v>
          </cell>
          <cell r="T4147" t="str">
            <v>ИП Ткач</v>
          </cell>
          <cell r="U4147">
            <v>0.5</v>
          </cell>
          <cell r="V4147">
            <v>0.5</v>
          </cell>
          <cell r="W4147" t="str">
            <v>Сентябрь</v>
          </cell>
          <cell r="AE4147" t="str">
            <v>2 комн.</v>
          </cell>
          <cell r="AF4147" t="str">
            <v>Сентябрь 2024</v>
          </cell>
          <cell r="AH4147">
            <v>1</v>
          </cell>
          <cell r="AP4147">
            <v>16036200</v>
          </cell>
        </row>
        <row r="4148">
          <cell r="I4148">
            <v>22.77</v>
          </cell>
          <cell r="K4148">
            <v>0</v>
          </cell>
          <cell r="Q4148" t="str">
            <v>Квинт Снежана Рупрехтовна</v>
          </cell>
          <cell r="R4148" t="str">
            <v/>
          </cell>
          <cell r="T4148" t="str">
            <v>Рост недвижимость</v>
          </cell>
          <cell r="U4148">
            <v>1</v>
          </cell>
          <cell r="V4148">
            <v>1</v>
          </cell>
          <cell r="W4148" t="str">
            <v>Сентябрь</v>
          </cell>
          <cell r="AE4148" t="str">
            <v>1 комн.(с)</v>
          </cell>
          <cell r="AF4148" t="str">
            <v>Сентябрь 2024</v>
          </cell>
          <cell r="AH4148">
            <v>1</v>
          </cell>
          <cell r="AP4148">
            <v>9768330</v>
          </cell>
        </row>
        <row r="4149">
          <cell r="I4149">
            <v>25.3</v>
          </cell>
          <cell r="K4149">
            <v>0</v>
          </cell>
          <cell r="Q4149" t="str">
            <v>Труфанов Александр Сергеевич</v>
          </cell>
          <cell r="R4149" t="str">
            <v/>
          </cell>
          <cell r="T4149" t="str">
            <v>ИП Чекашева Светлана Сергеевна</v>
          </cell>
          <cell r="U4149">
            <v>1</v>
          </cell>
          <cell r="V4149">
            <v>1</v>
          </cell>
          <cell r="W4149" t="str">
            <v>Сентябрь</v>
          </cell>
          <cell r="AE4149" t="str">
            <v>1 комн.(с)</v>
          </cell>
          <cell r="AF4149" t="str">
            <v>Сентябрь 2024</v>
          </cell>
          <cell r="AH4149">
            <v>1</v>
          </cell>
          <cell r="AP4149">
            <v>9887240</v>
          </cell>
        </row>
        <row r="4150">
          <cell r="I4150">
            <v>22.77</v>
          </cell>
          <cell r="K4150">
            <v>0</v>
          </cell>
          <cell r="Q4150" t="str">
            <v>Антоневич Татьяна Юрьевна</v>
          </cell>
          <cell r="R4150" t="str">
            <v>Кетько Даниил Андреевич</v>
          </cell>
          <cell r="T4150" t="str">
            <v>ООО Лига недвижимости</v>
          </cell>
          <cell r="U4150">
            <v>0.5</v>
          </cell>
          <cell r="V4150">
            <v>0.5</v>
          </cell>
          <cell r="W4150" t="str">
            <v>Сентябрь</v>
          </cell>
          <cell r="AE4150" t="str">
            <v>1 комн.(с)</v>
          </cell>
          <cell r="AF4150" t="str">
            <v>Сентябрь 2024</v>
          </cell>
          <cell r="AH4150">
            <v>1</v>
          </cell>
          <cell r="AP4150">
            <v>9813870</v>
          </cell>
        </row>
        <row r="4151">
          <cell r="I4151">
            <v>23.71</v>
          </cell>
          <cell r="K4151">
            <v>3133205.4</v>
          </cell>
          <cell r="Q4151" t="str">
            <v>Малхосьянц Юлия Владимировна</v>
          </cell>
          <cell r="R4151" t="str">
            <v/>
          </cell>
          <cell r="T4151" t="str">
            <v>ИП Булатецкий</v>
          </cell>
          <cell r="U4151">
            <v>1</v>
          </cell>
          <cell r="V4151">
            <v>1</v>
          </cell>
          <cell r="W4151" t="str">
            <v>Сентябрь</v>
          </cell>
          <cell r="AE4151" t="str">
            <v>1 комн.(с)</v>
          </cell>
          <cell r="AF4151" t="str">
            <v>Сентябрь 2024</v>
          </cell>
          <cell r="AH4151">
            <v>1</v>
          </cell>
          <cell r="AP4151">
            <v>12454863</v>
          </cell>
        </row>
        <row r="4152">
          <cell r="I4152">
            <v>35.299999999999997</v>
          </cell>
          <cell r="K4152">
            <v>0</v>
          </cell>
          <cell r="Q4152" t="str">
            <v>Антоневич Татьяна Юрьевна</v>
          </cell>
          <cell r="R4152" t="str">
            <v/>
          </cell>
          <cell r="T4152" t="str">
            <v>Ип Куликов Р</v>
          </cell>
          <cell r="U4152">
            <v>1</v>
          </cell>
          <cell r="V4152">
            <v>1</v>
          </cell>
          <cell r="W4152" t="str">
            <v>Сентябрь</v>
          </cell>
          <cell r="AE4152" t="str">
            <v>1 комн.(с)</v>
          </cell>
          <cell r="AF4152" t="str">
            <v>Сентябрь 2024</v>
          </cell>
          <cell r="AH4152">
            <v>1</v>
          </cell>
          <cell r="AP4152">
            <v>12905680</v>
          </cell>
        </row>
        <row r="4153">
          <cell r="I4153">
            <v>31.5</v>
          </cell>
          <cell r="K4153">
            <v>0</v>
          </cell>
          <cell r="Q4153" t="str">
            <v>Антоневич Татьяна Юрьевна</v>
          </cell>
          <cell r="R4153" t="str">
            <v/>
          </cell>
          <cell r="T4153" t="str">
            <v>Ип Куликов</v>
          </cell>
          <cell r="U4153">
            <v>1</v>
          </cell>
          <cell r="V4153">
            <v>1</v>
          </cell>
          <cell r="W4153" t="str">
            <v>Сентябрь</v>
          </cell>
          <cell r="AE4153" t="str">
            <v>1 комн.(с)</v>
          </cell>
          <cell r="AF4153" t="str">
            <v>Сентябрь 2024</v>
          </cell>
          <cell r="AH4153">
            <v>1</v>
          </cell>
          <cell r="AP4153">
            <v>12124350</v>
          </cell>
        </row>
        <row r="4154">
          <cell r="I4154">
            <v>31.5</v>
          </cell>
          <cell r="K4154">
            <v>0</v>
          </cell>
          <cell r="Q4154" t="str">
            <v>Кетько Даниил Андреевич</v>
          </cell>
          <cell r="R4154" t="str">
            <v/>
          </cell>
          <cell r="T4154" t="str">
            <v>ИП Ермак</v>
          </cell>
          <cell r="U4154">
            <v>1</v>
          </cell>
          <cell r="V4154">
            <v>1</v>
          </cell>
          <cell r="W4154" t="str">
            <v>Сентябрь</v>
          </cell>
          <cell r="AE4154" t="str">
            <v>1 комн.(с)</v>
          </cell>
          <cell r="AF4154" t="str">
            <v>Сентябрь 2024</v>
          </cell>
          <cell r="AH4154">
            <v>1</v>
          </cell>
          <cell r="AP4154">
            <v>11714787</v>
          </cell>
        </row>
        <row r="4155">
          <cell r="I4155">
            <v>25.3</v>
          </cell>
          <cell r="K4155">
            <v>0</v>
          </cell>
          <cell r="Q4155" t="str">
            <v>Гимаева Нина Евгеньевна</v>
          </cell>
          <cell r="R4155" t="str">
            <v/>
          </cell>
          <cell r="T4155" t="str">
            <v>ИП Сидоров</v>
          </cell>
          <cell r="U4155">
            <v>1</v>
          </cell>
          <cell r="V4155">
            <v>1</v>
          </cell>
          <cell r="W4155" t="str">
            <v>Сентябрь</v>
          </cell>
          <cell r="AE4155" t="str">
            <v>1 комн.(с)</v>
          </cell>
          <cell r="AF4155" t="str">
            <v>Сентябрь 2024</v>
          </cell>
          <cell r="AH4155">
            <v>1</v>
          </cell>
          <cell r="AP4155">
            <v>8887890</v>
          </cell>
        </row>
        <row r="4156">
          <cell r="I4156">
            <v>61.7</v>
          </cell>
          <cell r="K4156">
            <v>0</v>
          </cell>
          <cell r="Q4156" t="str">
            <v>Гимаева Нина Евгеньевна</v>
          </cell>
          <cell r="R4156" t="str">
            <v/>
          </cell>
          <cell r="T4156" t="str">
            <v>ООО Платформа юг</v>
          </cell>
          <cell r="U4156">
            <v>1</v>
          </cell>
          <cell r="V4156">
            <v>1</v>
          </cell>
          <cell r="W4156" t="str">
            <v>Сентябрь</v>
          </cell>
          <cell r="AE4156" t="str">
            <v>2 комн.</v>
          </cell>
          <cell r="AF4156" t="str">
            <v>Сентябрь 2024</v>
          </cell>
          <cell r="AH4156">
            <v>1</v>
          </cell>
          <cell r="AP4156">
            <v>16381350</v>
          </cell>
        </row>
        <row r="4157">
          <cell r="I4157">
            <v>31.5</v>
          </cell>
          <cell r="K4157">
            <v>0</v>
          </cell>
          <cell r="Q4157" t="str">
            <v>Скорняк Екатерина Дмитриевна</v>
          </cell>
          <cell r="R4157" t="str">
            <v/>
          </cell>
          <cell r="T4157" t="str">
            <v>Элитный Сочи</v>
          </cell>
          <cell r="U4157">
            <v>1</v>
          </cell>
          <cell r="V4157">
            <v>1</v>
          </cell>
          <cell r="W4157" t="str">
            <v>Сентябрь</v>
          </cell>
          <cell r="AE4157" t="str">
            <v>1 комн.(с)</v>
          </cell>
          <cell r="AF4157" t="str">
            <v>Сентябрь 2024</v>
          </cell>
          <cell r="AH4157">
            <v>1</v>
          </cell>
          <cell r="AP4157">
            <v>12124350</v>
          </cell>
        </row>
        <row r="4158">
          <cell r="I4158">
            <v>48.42</v>
          </cell>
          <cell r="K4158">
            <v>0</v>
          </cell>
          <cell r="Q4158" t="str">
            <v>Гимаева Нина Евгеньевна</v>
          </cell>
          <cell r="R4158" t="str">
            <v/>
          </cell>
          <cell r="T4158" t="str">
            <v>ИП Сигида</v>
          </cell>
          <cell r="U4158">
            <v>1</v>
          </cell>
          <cell r="V4158">
            <v>1</v>
          </cell>
          <cell r="W4158" t="str">
            <v>Сентябрь</v>
          </cell>
          <cell r="AE4158" t="str">
            <v>2 комн.</v>
          </cell>
          <cell r="AF4158" t="str">
            <v>Сентябрь 2024</v>
          </cell>
          <cell r="AH4158">
            <v>1</v>
          </cell>
          <cell r="AP4158">
            <v>0</v>
          </cell>
        </row>
        <row r="4159">
          <cell r="I4159">
            <v>24.8</v>
          </cell>
          <cell r="K4159">
            <v>0</v>
          </cell>
          <cell r="Q4159" t="str">
            <v>Жерихов Иван Борисович</v>
          </cell>
          <cell r="R4159" t="str">
            <v/>
          </cell>
          <cell r="T4159" t="str">
            <v>Империя</v>
          </cell>
          <cell r="U4159">
            <v>1</v>
          </cell>
          <cell r="V4159">
            <v>1</v>
          </cell>
          <cell r="W4159" t="str">
            <v>Сентябрь</v>
          </cell>
          <cell r="AE4159" t="str">
            <v>1 комн.(с)</v>
          </cell>
          <cell r="AF4159" t="str">
            <v>Сентябрь 2024</v>
          </cell>
          <cell r="AH4159">
            <v>1</v>
          </cell>
          <cell r="AP4159">
            <v>9228080</v>
          </cell>
        </row>
        <row r="4160">
          <cell r="I4160">
            <v>34.299999999999997</v>
          </cell>
          <cell r="K4160">
            <v>0</v>
          </cell>
          <cell r="Q4160" t="str">
            <v>Мазеева Лариса Викторовна</v>
          </cell>
          <cell r="R4160" t="str">
            <v/>
          </cell>
          <cell r="T4160" t="str">
            <v>Лето</v>
          </cell>
          <cell r="U4160">
            <v>1</v>
          </cell>
          <cell r="V4160">
            <v>1</v>
          </cell>
          <cell r="W4160" t="str">
            <v>Сентябрь</v>
          </cell>
          <cell r="AE4160" t="str">
            <v>1 комн.(с)</v>
          </cell>
          <cell r="AF4160" t="str">
            <v>Сентябрь 2024</v>
          </cell>
          <cell r="AH4160">
            <v>1</v>
          </cell>
          <cell r="AP4160">
            <v>10187100</v>
          </cell>
        </row>
        <row r="4161">
          <cell r="I4161">
            <v>48</v>
          </cell>
          <cell r="K4161">
            <v>0</v>
          </cell>
          <cell r="Q4161" t="str">
            <v>Нестерова Анастасия Викторовна</v>
          </cell>
          <cell r="R4161" t="str">
            <v>Матушко Оксана Витальевна</v>
          </cell>
          <cell r="T4161" t="str">
            <v>ИП Пруидзе</v>
          </cell>
          <cell r="U4161">
            <v>0.5</v>
          </cell>
          <cell r="V4161">
            <v>0.5</v>
          </cell>
          <cell r="W4161" t="str">
            <v>Сентябрь</v>
          </cell>
          <cell r="AE4161" t="str">
            <v>1 комн.</v>
          </cell>
          <cell r="AF4161" t="str">
            <v>Сентябрь 2024</v>
          </cell>
          <cell r="AH4161">
            <v>1</v>
          </cell>
          <cell r="AP4161">
            <v>14712000</v>
          </cell>
        </row>
        <row r="4162">
          <cell r="I4162">
            <v>25.3</v>
          </cell>
          <cell r="K4162">
            <v>0</v>
          </cell>
          <cell r="Q4162" t="str">
            <v>Путилина Ольга Ивановна</v>
          </cell>
          <cell r="R4162" t="str">
            <v>Квинт Снежана Рупрехтовна</v>
          </cell>
          <cell r="T4162" t="str">
            <v>ИП Лапшина Т.Ю.</v>
          </cell>
          <cell r="U4162">
            <v>0.5</v>
          </cell>
          <cell r="V4162">
            <v>0.5</v>
          </cell>
          <cell r="W4162" t="str">
            <v>Сентябрь</v>
          </cell>
          <cell r="AE4162" t="str">
            <v>1 комн.(с)</v>
          </cell>
          <cell r="AF4162" t="str">
            <v>Сентябрь 2024</v>
          </cell>
          <cell r="AH4162">
            <v>1</v>
          </cell>
          <cell r="AP4162">
            <v>8938490</v>
          </cell>
        </row>
        <row r="4163">
          <cell r="I4163">
            <v>25.3</v>
          </cell>
          <cell r="K4163">
            <v>0</v>
          </cell>
          <cell r="Q4163" t="str">
            <v>Вахничева Екатерина Анатольевна</v>
          </cell>
          <cell r="R4163" t="str">
            <v>Матушко Оксана Витальевна</v>
          </cell>
          <cell r="T4163" t="str">
            <v>Зайцев Групп</v>
          </cell>
          <cell r="U4163">
            <v>0.5</v>
          </cell>
          <cell r="V4163">
            <v>0.5</v>
          </cell>
          <cell r="W4163" t="str">
            <v>Сентябрь</v>
          </cell>
          <cell r="AE4163" t="str">
            <v>1 комн.(с)</v>
          </cell>
          <cell r="AF4163" t="str">
            <v>Сентябрь 2024</v>
          </cell>
          <cell r="AH4163">
            <v>1</v>
          </cell>
          <cell r="AP4163">
            <v>8543810</v>
          </cell>
        </row>
        <row r="4164">
          <cell r="I4164">
            <v>23.65</v>
          </cell>
          <cell r="K4164">
            <v>0</v>
          </cell>
          <cell r="Q4164" t="str">
            <v>Гимаева Нина Евгеньевна</v>
          </cell>
          <cell r="R4164" t="str">
            <v/>
          </cell>
          <cell r="T4164" t="str">
            <v>ИП Сидоров</v>
          </cell>
          <cell r="U4164">
            <v>1</v>
          </cell>
          <cell r="V4164">
            <v>1</v>
          </cell>
          <cell r="W4164" t="str">
            <v>Сентябрь</v>
          </cell>
          <cell r="AE4164" t="str">
            <v>1 комн.(с)</v>
          </cell>
          <cell r="AF4164" t="str">
            <v>Сентябрь 2024</v>
          </cell>
          <cell r="AH4164">
            <v>1</v>
          </cell>
          <cell r="AP4164">
            <v>10642500</v>
          </cell>
        </row>
        <row r="4165">
          <cell r="I4165">
            <v>22.85</v>
          </cell>
          <cell r="K4165">
            <v>3544952</v>
          </cell>
          <cell r="Q4165" t="str">
            <v>Гимаева Нина Евгеньевна</v>
          </cell>
          <cell r="R4165" t="str">
            <v/>
          </cell>
          <cell r="T4165" t="str">
            <v>Элитный Сочи</v>
          </cell>
          <cell r="U4165">
            <v>1</v>
          </cell>
          <cell r="V4165">
            <v>1</v>
          </cell>
          <cell r="W4165" t="str">
            <v>Сентябрь</v>
          </cell>
          <cell r="AE4165" t="str">
            <v>1 комн.(с)</v>
          </cell>
          <cell r="AF4165" t="str">
            <v>Сентябрь 2024</v>
          </cell>
          <cell r="AH4165">
            <v>1</v>
          </cell>
          <cell r="AP4165">
            <v>14091625</v>
          </cell>
        </row>
        <row r="4166">
          <cell r="I4166">
            <v>23.11</v>
          </cell>
          <cell r="K4166">
            <v>3168451</v>
          </cell>
          <cell r="Q4166" t="str">
            <v>Нестерова Анастасия Викторовна</v>
          </cell>
          <cell r="R4166" t="str">
            <v/>
          </cell>
          <cell r="T4166" t="str">
            <v>ИП Серегина</v>
          </cell>
          <cell r="U4166">
            <v>1</v>
          </cell>
          <cell r="V4166">
            <v>1</v>
          </cell>
          <cell r="W4166" t="str">
            <v>Сентябрь</v>
          </cell>
          <cell r="AE4166" t="str">
            <v>1 комн.(с)</v>
          </cell>
          <cell r="AF4166" t="str">
            <v>Сентябрь 2024</v>
          </cell>
          <cell r="AH4166">
            <v>1</v>
          </cell>
          <cell r="AP4166">
            <v>12594950</v>
          </cell>
        </row>
        <row r="4167">
          <cell r="I4167">
            <v>25.3</v>
          </cell>
          <cell r="K4167">
            <v>0</v>
          </cell>
          <cell r="Q4167" t="str">
            <v>Свядощ Дарья Дмитриевна</v>
          </cell>
          <cell r="R4167" t="str">
            <v>Антоневич Татьяна Юрьевна</v>
          </cell>
          <cell r="T4167" t="str">
            <v>ИП Егошина</v>
          </cell>
          <cell r="U4167">
            <v>0.5</v>
          </cell>
          <cell r="V4167">
            <v>0.5</v>
          </cell>
          <cell r="W4167" t="str">
            <v>Сентябрь</v>
          </cell>
          <cell r="AE4167" t="str">
            <v>1 комн.(с)</v>
          </cell>
          <cell r="AF4167" t="str">
            <v>Сентябрь 2024</v>
          </cell>
          <cell r="AH4167">
            <v>1</v>
          </cell>
          <cell r="AP4167">
            <v>8849940</v>
          </cell>
        </row>
        <row r="4168">
          <cell r="I4168">
            <v>25.3</v>
          </cell>
          <cell r="K4168">
            <v>0</v>
          </cell>
          <cell r="Q4168" t="str">
            <v>Матушко Оксана Витальевна</v>
          </cell>
          <cell r="R4168" t="str">
            <v>Цвиль Трофим Александрович</v>
          </cell>
          <cell r="T4168" t="str">
            <v>ИП Рукина</v>
          </cell>
          <cell r="U4168">
            <v>0.5</v>
          </cell>
          <cell r="V4168">
            <v>0.5</v>
          </cell>
          <cell r="W4168" t="str">
            <v>Сентябрь</v>
          </cell>
          <cell r="AE4168" t="str">
            <v>1 комн.(с)</v>
          </cell>
          <cell r="AF4168" t="str">
            <v>Сентябрь 2024</v>
          </cell>
          <cell r="AH4168">
            <v>1</v>
          </cell>
          <cell r="AP4168">
            <v>8611386.3000000007</v>
          </cell>
        </row>
        <row r="4169">
          <cell r="I4169">
            <v>25.3</v>
          </cell>
          <cell r="K4169">
            <v>0</v>
          </cell>
          <cell r="Q4169" t="str">
            <v>Гимаева Нина Евгеньевна</v>
          </cell>
          <cell r="R4169" t="str">
            <v/>
          </cell>
          <cell r="T4169" t="str">
            <v>ИП Сидоров  Денис  Николаевич</v>
          </cell>
          <cell r="U4169">
            <v>1</v>
          </cell>
          <cell r="V4169">
            <v>1</v>
          </cell>
          <cell r="W4169" t="str">
            <v>Сентябрь</v>
          </cell>
          <cell r="AE4169" t="str">
            <v>1 комн.(с)</v>
          </cell>
          <cell r="AF4169" t="str">
            <v>Сентябрь 2024</v>
          </cell>
          <cell r="AH4169">
            <v>1</v>
          </cell>
          <cell r="AP4169">
            <v>8366710</v>
          </cell>
        </row>
        <row r="4170">
          <cell r="I4170">
            <v>25.3</v>
          </cell>
          <cell r="K4170">
            <v>0</v>
          </cell>
          <cell r="Q4170" t="str">
            <v>Гимаева Нина Евгеньевна</v>
          </cell>
          <cell r="R4170" t="str">
            <v/>
          </cell>
          <cell r="T4170" t="str">
            <v>ИП Сидоров</v>
          </cell>
          <cell r="U4170">
            <v>1</v>
          </cell>
          <cell r="V4170">
            <v>1</v>
          </cell>
          <cell r="W4170" t="str">
            <v>Сентябрь</v>
          </cell>
          <cell r="AE4170" t="str">
            <v>1 комн.(с)</v>
          </cell>
          <cell r="AF4170" t="str">
            <v>Сентябрь 2024</v>
          </cell>
          <cell r="AH4170">
            <v>1</v>
          </cell>
          <cell r="AP4170">
            <v>8366710</v>
          </cell>
        </row>
        <row r="4171">
          <cell r="I4171">
            <v>30.5</v>
          </cell>
          <cell r="K4171">
            <v>0</v>
          </cell>
          <cell r="Q4171" t="str">
            <v>Мазеева Лариса Викторовна</v>
          </cell>
          <cell r="R4171" t="str">
            <v/>
          </cell>
          <cell r="T4171" t="str">
            <v>Лето</v>
          </cell>
          <cell r="U4171">
            <v>1</v>
          </cell>
          <cell r="V4171">
            <v>1</v>
          </cell>
          <cell r="W4171" t="str">
            <v>Сентябрь</v>
          </cell>
          <cell r="AE4171" t="str">
            <v>1 комн.(с)</v>
          </cell>
          <cell r="AF4171" t="str">
            <v>Сентябрь 2024</v>
          </cell>
          <cell r="AH4171">
            <v>1</v>
          </cell>
          <cell r="AP4171">
            <v>9613600</v>
          </cell>
        </row>
        <row r="4172">
          <cell r="I4172">
            <v>81.099999999999994</v>
          </cell>
          <cell r="K4172">
            <v>0</v>
          </cell>
          <cell r="Q4172" t="str">
            <v>Огнева Ольга Александровна</v>
          </cell>
          <cell r="R4172" t="str">
            <v/>
          </cell>
          <cell r="T4172" t="str">
            <v>Лето</v>
          </cell>
          <cell r="U4172">
            <v>1</v>
          </cell>
          <cell r="V4172">
            <v>1</v>
          </cell>
          <cell r="W4172" t="str">
            <v>Сентябрь</v>
          </cell>
          <cell r="AE4172" t="str">
            <v>3 комн.</v>
          </cell>
          <cell r="AF4172" t="str">
            <v>Сентябрь 2024</v>
          </cell>
          <cell r="AH4172">
            <v>1</v>
          </cell>
          <cell r="AP4172">
            <v>24086700</v>
          </cell>
        </row>
        <row r="4173">
          <cell r="I4173">
            <v>22.86</v>
          </cell>
          <cell r="K4173">
            <v>0</v>
          </cell>
          <cell r="Q4173" t="str">
            <v>Гимаева Нина Евгеньевна</v>
          </cell>
          <cell r="R4173" t="str">
            <v/>
          </cell>
          <cell r="T4173" t="str">
            <v>Элитный Сочи</v>
          </cell>
          <cell r="U4173">
            <v>1</v>
          </cell>
          <cell r="V4173">
            <v>1</v>
          </cell>
          <cell r="W4173" t="str">
            <v>Сентябрь</v>
          </cell>
          <cell r="AE4173" t="str">
            <v>1 комн.(с)</v>
          </cell>
          <cell r="AF4173" t="str">
            <v>Сентябрь 2024</v>
          </cell>
          <cell r="AH4173">
            <v>1</v>
          </cell>
          <cell r="AP4173">
            <v>10085832</v>
          </cell>
        </row>
        <row r="4174">
          <cell r="I4174">
            <v>81.099999999999994</v>
          </cell>
          <cell r="K4174">
            <v>0</v>
          </cell>
          <cell r="Q4174" t="str">
            <v>Соломина Олеся Леонидовна</v>
          </cell>
          <cell r="R4174" t="str">
            <v/>
          </cell>
          <cell r="T4174" t="str">
            <v>Лето</v>
          </cell>
          <cell r="U4174">
            <v>1</v>
          </cell>
          <cell r="V4174">
            <v>1</v>
          </cell>
          <cell r="W4174" t="str">
            <v>Сентябрь</v>
          </cell>
          <cell r="AE4174" t="str">
            <v>3 комн.</v>
          </cell>
          <cell r="AF4174" t="str">
            <v>Сентябрь 2024</v>
          </cell>
          <cell r="AH4174">
            <v>1</v>
          </cell>
          <cell r="AP4174">
            <v>21532050</v>
          </cell>
        </row>
        <row r="4175">
          <cell r="I4175">
            <v>48.71</v>
          </cell>
          <cell r="K4175">
            <v>0</v>
          </cell>
          <cell r="Q4175" t="str">
            <v>Саввон Дмитрий Петрович</v>
          </cell>
          <cell r="R4175" t="str">
            <v/>
          </cell>
          <cell r="T4175" t="str">
            <v>Филиппова Елена Александровна</v>
          </cell>
          <cell r="U4175">
            <v>1</v>
          </cell>
          <cell r="V4175">
            <v>1</v>
          </cell>
          <cell r="W4175" t="str">
            <v>Сентябрь</v>
          </cell>
          <cell r="AE4175" t="str">
            <v>2 комн.</v>
          </cell>
          <cell r="AF4175" t="str">
            <v>Сентябрь 2024</v>
          </cell>
          <cell r="AH4175">
            <v>1</v>
          </cell>
          <cell r="AP4175">
            <v>0</v>
          </cell>
        </row>
        <row r="4176">
          <cell r="I4176">
            <v>31.5</v>
          </cell>
          <cell r="K4176">
            <v>0</v>
          </cell>
          <cell r="Q4176" t="str">
            <v>Гимаева Нина Евгеньевна</v>
          </cell>
          <cell r="R4176" t="str">
            <v/>
          </cell>
          <cell r="T4176" t="str">
            <v>ИП Букатина</v>
          </cell>
          <cell r="U4176">
            <v>1</v>
          </cell>
          <cell r="V4176">
            <v>1</v>
          </cell>
          <cell r="W4176" t="str">
            <v>Сентябрь</v>
          </cell>
          <cell r="AE4176" t="str">
            <v>1 комн.(с)</v>
          </cell>
          <cell r="AF4176" t="str">
            <v>Сентябрь 2024</v>
          </cell>
          <cell r="AH4176">
            <v>1</v>
          </cell>
          <cell r="AP4176">
            <v>10596600</v>
          </cell>
        </row>
        <row r="4177">
          <cell r="I4177">
            <v>38.17</v>
          </cell>
          <cell r="K4177">
            <v>0</v>
          </cell>
          <cell r="Q4177" t="str">
            <v>Мазеева Лариса Викторовна</v>
          </cell>
          <cell r="R4177" t="str">
            <v/>
          </cell>
          <cell r="T4177" t="str">
            <v>Элитный Сочи</v>
          </cell>
          <cell r="U4177">
            <v>1</v>
          </cell>
          <cell r="V4177">
            <v>1</v>
          </cell>
          <cell r="W4177" t="str">
            <v>Сентябрь</v>
          </cell>
          <cell r="AE4177" t="str">
            <v>1 комн.</v>
          </cell>
          <cell r="AF4177" t="str">
            <v>Сентябрь 2024</v>
          </cell>
          <cell r="AH4177">
            <v>1</v>
          </cell>
          <cell r="AP4177">
            <v>15943609</v>
          </cell>
        </row>
        <row r="4178">
          <cell r="I4178">
            <v>25.3</v>
          </cell>
          <cell r="K4178">
            <v>0</v>
          </cell>
          <cell r="Q4178" t="str">
            <v>Вахничева Екатерина Анатольевна</v>
          </cell>
          <cell r="R4178" t="str">
            <v/>
          </cell>
          <cell r="T4178" t="str">
            <v>Винсент</v>
          </cell>
          <cell r="U4178">
            <v>1</v>
          </cell>
          <cell r="V4178">
            <v>1</v>
          </cell>
          <cell r="W4178" t="str">
            <v>Сентябрь</v>
          </cell>
          <cell r="AE4178" t="str">
            <v>1 комн.(с)</v>
          </cell>
          <cell r="AF4178" t="str">
            <v>Сентябрь 2024</v>
          </cell>
          <cell r="AH4178">
            <v>1</v>
          </cell>
          <cell r="AP4178">
            <v>8543810</v>
          </cell>
        </row>
        <row r="4179">
          <cell r="I4179">
            <v>22.8</v>
          </cell>
          <cell r="K4179">
            <v>0</v>
          </cell>
          <cell r="Q4179" t="str">
            <v>Кетько Даниил Андреевич</v>
          </cell>
          <cell r="R4179" t="str">
            <v/>
          </cell>
          <cell r="T4179" t="str">
            <v>ИП Кубрин</v>
          </cell>
          <cell r="U4179">
            <v>1</v>
          </cell>
          <cell r="V4179">
            <v>1</v>
          </cell>
          <cell r="W4179" t="str">
            <v>Сентябрь</v>
          </cell>
          <cell r="AE4179" t="str">
            <v>1 комн.(с)</v>
          </cell>
          <cell r="AF4179" t="str">
            <v>Сентябрь 2024</v>
          </cell>
          <cell r="AH4179">
            <v>1</v>
          </cell>
          <cell r="AP4179">
            <v>9945360</v>
          </cell>
        </row>
        <row r="4180">
          <cell r="I4180">
            <v>25.3</v>
          </cell>
          <cell r="K4180">
            <v>0</v>
          </cell>
          <cell r="Q4180" t="str">
            <v>Саввон Дмитрий Петрович</v>
          </cell>
          <cell r="R4180" t="str">
            <v/>
          </cell>
          <cell r="T4180" t="str">
            <v>ИП Обровец</v>
          </cell>
          <cell r="U4180">
            <v>1</v>
          </cell>
          <cell r="V4180">
            <v>1</v>
          </cell>
          <cell r="W4180" t="str">
            <v>Сентябрь</v>
          </cell>
          <cell r="AE4180" t="str">
            <v>1 комн.(с)</v>
          </cell>
          <cell r="AF4180" t="str">
            <v>Сентябрь 2024</v>
          </cell>
          <cell r="AH4180">
            <v>1</v>
          </cell>
          <cell r="AP4180">
            <v>8811990</v>
          </cell>
        </row>
        <row r="4181">
          <cell r="I4181">
            <v>25.1</v>
          </cell>
          <cell r="K4181">
            <v>0</v>
          </cell>
          <cell r="Q4181" t="str">
            <v>Малхосьянц Юлия Владимировна</v>
          </cell>
          <cell r="R4181" t="str">
            <v/>
          </cell>
          <cell r="T4181" t="str">
            <v>ИП Ткаченко (Домрил)</v>
          </cell>
          <cell r="U4181">
            <v>1</v>
          </cell>
          <cell r="V4181">
            <v>1</v>
          </cell>
          <cell r="W4181" t="str">
            <v>Сентябрь</v>
          </cell>
          <cell r="AE4181" t="str">
            <v>1 комн.(с)</v>
          </cell>
          <cell r="AF4181" t="str">
            <v>Сентябрь 2024</v>
          </cell>
          <cell r="AH4181">
            <v>1</v>
          </cell>
          <cell r="AP4181">
            <v>9339710</v>
          </cell>
        </row>
        <row r="4182">
          <cell r="I4182">
            <v>60.4</v>
          </cell>
          <cell r="K4182">
            <v>0</v>
          </cell>
          <cell r="Q4182" t="str">
            <v>Саввон Дмитрий Петрович</v>
          </cell>
          <cell r="R4182" t="str">
            <v>Лобко Валерия Сергеевна</v>
          </cell>
          <cell r="T4182" t="str">
            <v>ИП Алешко</v>
          </cell>
          <cell r="U4182">
            <v>0.5</v>
          </cell>
          <cell r="V4182">
            <v>0.5</v>
          </cell>
          <cell r="W4182" t="str">
            <v>Сентябрь</v>
          </cell>
          <cell r="AE4182" t="str">
            <v>2 комн.</v>
          </cell>
          <cell r="AF4182" t="str">
            <v>Сентябрь 2024</v>
          </cell>
          <cell r="AH4182">
            <v>1</v>
          </cell>
          <cell r="AP4182">
            <v>0</v>
          </cell>
        </row>
        <row r="4183">
          <cell r="I4183">
            <v>23.55</v>
          </cell>
          <cell r="K4183">
            <v>0</v>
          </cell>
          <cell r="Q4183" t="str">
            <v>Цвиль Трофим Александрович</v>
          </cell>
          <cell r="R4183" t="str">
            <v/>
          </cell>
          <cell r="T4183" t="str">
            <v>ИП Аношкин И.Г.</v>
          </cell>
          <cell r="U4183">
            <v>1</v>
          </cell>
          <cell r="V4183">
            <v>1</v>
          </cell>
          <cell r="W4183" t="str">
            <v>Сентябрь</v>
          </cell>
          <cell r="AE4183" t="str">
            <v>1 комн.(с)</v>
          </cell>
          <cell r="AF4183" t="str">
            <v>Сентябрь 2024</v>
          </cell>
          <cell r="AH4183">
            <v>1</v>
          </cell>
          <cell r="AP4183">
            <v>11791485</v>
          </cell>
        </row>
        <row r="4184">
          <cell r="I4184">
            <v>61.7</v>
          </cell>
          <cell r="K4184">
            <v>0</v>
          </cell>
          <cell r="Q4184" t="str">
            <v>Малхосьянц Юлия Владимировна</v>
          </cell>
          <cell r="R4184" t="str">
            <v>Жерихов Иван Борисович</v>
          </cell>
          <cell r="T4184" t="str">
            <v>ИП Лапшина</v>
          </cell>
          <cell r="U4184">
            <v>0.5</v>
          </cell>
          <cell r="V4184">
            <v>0.5</v>
          </cell>
          <cell r="W4184" t="str">
            <v>Сентябрь</v>
          </cell>
          <cell r="AE4184" t="str">
            <v>2 комн.</v>
          </cell>
          <cell r="AF4184" t="str">
            <v>Сентябрь 2024</v>
          </cell>
          <cell r="AH4184">
            <v>1</v>
          </cell>
          <cell r="AP4184">
            <v>16381350</v>
          </cell>
        </row>
        <row r="4185">
          <cell r="I4185">
            <v>25.3</v>
          </cell>
          <cell r="K4185">
            <v>0</v>
          </cell>
          <cell r="Q4185" t="str">
            <v>Огнева Ольга Александровна</v>
          </cell>
          <cell r="R4185" t="str">
            <v/>
          </cell>
          <cell r="T4185" t="str">
            <v>ип юдакова</v>
          </cell>
          <cell r="U4185">
            <v>1</v>
          </cell>
          <cell r="V4185">
            <v>1</v>
          </cell>
          <cell r="W4185" t="str">
            <v>Сентябрь</v>
          </cell>
          <cell r="AE4185" t="str">
            <v>1 комн.(с)</v>
          </cell>
          <cell r="AF4185" t="str">
            <v>Сентябрь 2024</v>
          </cell>
          <cell r="AH4185">
            <v>1</v>
          </cell>
          <cell r="AP4185">
            <v>8374300</v>
          </cell>
        </row>
        <row r="4186">
          <cell r="I4186">
            <v>37.299999999999997</v>
          </cell>
          <cell r="K4186">
            <v>0</v>
          </cell>
          <cell r="Q4186" t="str">
            <v>Скорняк Екатерина Дмитриевна</v>
          </cell>
          <cell r="R4186" t="str">
            <v>Гимаева Нина Евгеньевна</v>
          </cell>
          <cell r="T4186" t="str">
            <v>ИП Точилов</v>
          </cell>
          <cell r="U4186">
            <v>0.5</v>
          </cell>
          <cell r="V4186">
            <v>0.5</v>
          </cell>
          <cell r="W4186" t="str">
            <v>Сентябрь</v>
          </cell>
          <cell r="AE4186" t="str">
            <v>1 комн.(с)</v>
          </cell>
          <cell r="AF4186" t="str">
            <v>Сентябрь 2024</v>
          </cell>
          <cell r="AH4186">
            <v>1</v>
          </cell>
          <cell r="AP4186">
            <v>13636880</v>
          </cell>
        </row>
        <row r="4187">
          <cell r="I4187">
            <v>23.11</v>
          </cell>
          <cell r="K4187">
            <v>0</v>
          </cell>
          <cell r="Q4187" t="str">
            <v>Малхосьянц Юлия Владимировна</v>
          </cell>
          <cell r="R4187" t="str">
            <v>Гимаева Нина Евгеньевна</v>
          </cell>
          <cell r="T4187" t="str">
            <v>ИП Шутова</v>
          </cell>
          <cell r="U4187">
            <v>0.5</v>
          </cell>
          <cell r="V4187">
            <v>0.5</v>
          </cell>
          <cell r="W4187" t="str">
            <v>Сентябрь</v>
          </cell>
          <cell r="AE4187" t="str">
            <v>1 комн.(с)</v>
          </cell>
          <cell r="AF4187" t="str">
            <v>Сентябрь 2024</v>
          </cell>
          <cell r="AH4187">
            <v>1</v>
          </cell>
          <cell r="AP4187">
            <v>9773219</v>
          </cell>
        </row>
        <row r="4188">
          <cell r="I4188">
            <v>25.3</v>
          </cell>
          <cell r="K4188">
            <v>0</v>
          </cell>
          <cell r="Q4188" t="str">
            <v>Саввон Дмитрий Петрович</v>
          </cell>
          <cell r="R4188" t="str">
            <v/>
          </cell>
          <cell r="T4188" t="str">
            <v>ИП Рукина</v>
          </cell>
          <cell r="U4188">
            <v>1</v>
          </cell>
          <cell r="V4188">
            <v>1</v>
          </cell>
          <cell r="W4188" t="str">
            <v>Сентябрь</v>
          </cell>
          <cell r="AE4188" t="str">
            <v>1 комн.(с)</v>
          </cell>
          <cell r="AF4188" t="str">
            <v>Сентябрь 2024</v>
          </cell>
          <cell r="AH4188">
            <v>1</v>
          </cell>
          <cell r="AP4188">
            <v>8849940</v>
          </cell>
        </row>
        <row r="4189">
          <cell r="I4189">
            <v>48.55</v>
          </cell>
          <cell r="K4189">
            <v>0</v>
          </cell>
          <cell r="Q4189" t="str">
            <v>Квинт Снежана Рупрехтовна</v>
          </cell>
          <cell r="R4189" t="str">
            <v/>
          </cell>
          <cell r="T4189" t="str">
            <v>ИП МИЛЛЕР</v>
          </cell>
          <cell r="U4189">
            <v>1</v>
          </cell>
          <cell r="V4189">
            <v>1</v>
          </cell>
          <cell r="W4189" t="str">
            <v>Сентябрь</v>
          </cell>
          <cell r="AE4189" t="str">
            <v>2 комн.</v>
          </cell>
          <cell r="AF4189" t="str">
            <v>Сентябрь 2024</v>
          </cell>
          <cell r="AH4189">
            <v>1</v>
          </cell>
          <cell r="AP4189">
            <v>15443755</v>
          </cell>
        </row>
        <row r="4190">
          <cell r="I4190">
            <v>23.3</v>
          </cell>
          <cell r="K4190">
            <v>3171643</v>
          </cell>
          <cell r="Q4190" t="str">
            <v>Романовский Григорий Григорьевич</v>
          </cell>
          <cell r="R4190" t="str">
            <v/>
          </cell>
          <cell r="T4190" t="str">
            <v>Элитный Сочи</v>
          </cell>
          <cell r="U4190">
            <v>1</v>
          </cell>
          <cell r="V4190">
            <v>1</v>
          </cell>
          <cell r="W4190" t="str">
            <v>Сентябрь</v>
          </cell>
          <cell r="AE4190" t="str">
            <v>1 комн.(с)</v>
          </cell>
          <cell r="AF4190" t="str">
            <v>Сентябрь 2024</v>
          </cell>
          <cell r="AH4190">
            <v>1</v>
          </cell>
          <cell r="AP4190">
            <v>12607630</v>
          </cell>
        </row>
        <row r="4191">
          <cell r="I4191">
            <v>48.52</v>
          </cell>
          <cell r="K4191">
            <v>5244047</v>
          </cell>
          <cell r="Q4191" t="str">
            <v>Лобко Валерия Сергеевна</v>
          </cell>
          <cell r="R4191" t="str">
            <v/>
          </cell>
          <cell r="T4191" t="str">
            <v>ИП Полтванов</v>
          </cell>
          <cell r="U4191">
            <v>1</v>
          </cell>
          <cell r="V4191">
            <v>1</v>
          </cell>
          <cell r="W4191" t="str">
            <v>Сентябрь</v>
          </cell>
          <cell r="AE4191" t="str">
            <v>2 комн.</v>
          </cell>
          <cell r="AF4191" t="str">
            <v>Сентябрь 2024</v>
          </cell>
          <cell r="AH4191">
            <v>1</v>
          </cell>
          <cell r="AP4191">
            <v>20845739</v>
          </cell>
        </row>
        <row r="4192">
          <cell r="I4192">
            <v>36.299999999999997</v>
          </cell>
          <cell r="K4192">
            <v>3565966.8</v>
          </cell>
          <cell r="Q4192" t="str">
            <v>Лобко Валерия Сергеевна</v>
          </cell>
          <cell r="R4192" t="str">
            <v/>
          </cell>
          <cell r="T4192" t="str">
            <v>ИП Долотова</v>
          </cell>
          <cell r="U4192">
            <v>1</v>
          </cell>
          <cell r="V4192">
            <v>1</v>
          </cell>
          <cell r="W4192" t="str">
            <v>Сентябрь</v>
          </cell>
          <cell r="AE4192" t="str">
            <v>1 комн.(с)</v>
          </cell>
          <cell r="AF4192" t="str">
            <v>Сентябрь 2024</v>
          </cell>
          <cell r="AH4192">
            <v>1</v>
          </cell>
          <cell r="AP4192">
            <v>14175150</v>
          </cell>
        </row>
        <row r="4193">
          <cell r="I4193">
            <v>23.15</v>
          </cell>
          <cell r="K4193">
            <v>3256325.2</v>
          </cell>
          <cell r="Q4193" t="str">
            <v>Жерихов Иван Борисович</v>
          </cell>
          <cell r="R4193" t="str">
            <v/>
          </cell>
          <cell r="T4193" t="str">
            <v>ИП Барабошина Людмила Александровна</v>
          </cell>
          <cell r="U4193">
            <v>1</v>
          </cell>
          <cell r="V4193">
            <v>1</v>
          </cell>
          <cell r="W4193" t="str">
            <v>Сентябрь</v>
          </cell>
          <cell r="AE4193" t="str">
            <v>1 комн.(с)</v>
          </cell>
          <cell r="AF4193" t="str">
            <v>Сентябрь 2024</v>
          </cell>
          <cell r="AH4193">
            <v>1</v>
          </cell>
          <cell r="AP4193">
            <v>12944230</v>
          </cell>
        </row>
        <row r="4194">
          <cell r="I4194">
            <v>35.299999999999997</v>
          </cell>
          <cell r="K4194">
            <v>0</v>
          </cell>
          <cell r="Q4194" t="str">
            <v>Мазеева Лариса Викторовна</v>
          </cell>
          <cell r="R4194" t="str">
            <v/>
          </cell>
          <cell r="T4194" t="str">
            <v>Империя</v>
          </cell>
          <cell r="U4194">
            <v>1</v>
          </cell>
          <cell r="V4194">
            <v>1</v>
          </cell>
          <cell r="W4194" t="str">
            <v>Сентябрь</v>
          </cell>
          <cell r="AE4194" t="str">
            <v>1 комн.(с)</v>
          </cell>
          <cell r="AF4194" t="str">
            <v>Сентябрь 2024</v>
          </cell>
          <cell r="AH4194">
            <v>1</v>
          </cell>
          <cell r="AP4194">
            <v>12658580</v>
          </cell>
        </row>
        <row r="4195">
          <cell r="I4195">
            <v>65.349999999999994</v>
          </cell>
          <cell r="K4195">
            <v>0</v>
          </cell>
          <cell r="Q4195" t="str">
            <v>Огнева Ольга Александровна</v>
          </cell>
          <cell r="R4195" t="str">
            <v/>
          </cell>
          <cell r="T4195" t="str">
            <v>реал интвест</v>
          </cell>
          <cell r="U4195">
            <v>1</v>
          </cell>
          <cell r="V4195">
            <v>1</v>
          </cell>
          <cell r="W4195" t="str">
            <v>Сентябрь</v>
          </cell>
          <cell r="AE4195" t="str">
            <v>3 комн.</v>
          </cell>
          <cell r="AF4195" t="str">
            <v>Сентябрь 2024</v>
          </cell>
          <cell r="AH4195">
            <v>1</v>
          </cell>
          <cell r="AP4195">
            <v>0</v>
          </cell>
        </row>
        <row r="4196">
          <cell r="I4196">
            <v>23.18</v>
          </cell>
          <cell r="K4196">
            <v>0</v>
          </cell>
          <cell r="Q4196" t="str">
            <v>Лобко Валерия Сергеевна</v>
          </cell>
          <cell r="R4196" t="str">
            <v>Борисова Алина Валерьевна</v>
          </cell>
          <cell r="T4196" t="str">
            <v>Винсент</v>
          </cell>
          <cell r="U4196">
            <v>0.5</v>
          </cell>
          <cell r="V4196">
            <v>0.5</v>
          </cell>
          <cell r="W4196" t="str">
            <v>Октябрь</v>
          </cell>
          <cell r="AE4196" t="str">
            <v>1 комн.(с)</v>
          </cell>
          <cell r="AF4196" t="str">
            <v>Октябрь 2024</v>
          </cell>
          <cell r="AH4196">
            <v>1</v>
          </cell>
          <cell r="AP4196">
            <v>10968776</v>
          </cell>
        </row>
        <row r="4197">
          <cell r="I4197">
            <v>42.75</v>
          </cell>
          <cell r="K4197">
            <v>0</v>
          </cell>
          <cell r="Q4197" t="str">
            <v>Соломина Олеся Леонидовна</v>
          </cell>
          <cell r="R4197" t="str">
            <v/>
          </cell>
          <cell r="T4197" t="str">
            <v>Поливанов</v>
          </cell>
          <cell r="U4197">
            <v>1</v>
          </cell>
          <cell r="V4197">
            <v>1</v>
          </cell>
          <cell r="W4197" t="str">
            <v>Октябрь</v>
          </cell>
          <cell r="AE4197" t="str">
            <v>2 комн.</v>
          </cell>
          <cell r="AF4197" t="str">
            <v>Октябрь 2024</v>
          </cell>
          <cell r="AH4197">
            <v>1</v>
          </cell>
          <cell r="AP4197">
            <v>14945400</v>
          </cell>
        </row>
        <row r="4198">
          <cell r="I4198">
            <v>61.7</v>
          </cell>
          <cell r="K4198">
            <v>0</v>
          </cell>
          <cell r="Q4198" t="str">
            <v>Скорняк Екатерина Дмитриевна</v>
          </cell>
          <cell r="R4198" t="str">
            <v/>
          </cell>
          <cell r="T4198" t="str">
            <v>Лето</v>
          </cell>
          <cell r="U4198">
            <v>1</v>
          </cell>
          <cell r="V4198">
            <v>1</v>
          </cell>
          <cell r="W4198" t="str">
            <v>Октябрь</v>
          </cell>
          <cell r="AE4198" t="str">
            <v>2 комн.</v>
          </cell>
          <cell r="AF4198" t="str">
            <v>Октябрь 2024</v>
          </cell>
          <cell r="AH4198">
            <v>1</v>
          </cell>
          <cell r="AP4198">
            <v>16399860</v>
          </cell>
        </row>
        <row r="4199">
          <cell r="I4199">
            <v>23.11</v>
          </cell>
          <cell r="K4199">
            <v>3241113</v>
          </cell>
          <cell r="Q4199" t="str">
            <v>Гимаева Нина Евгеньевна</v>
          </cell>
          <cell r="R4199" t="str">
            <v/>
          </cell>
          <cell r="T4199" t="str">
            <v>ООО "Владис"</v>
          </cell>
          <cell r="U4199">
            <v>1</v>
          </cell>
          <cell r="V4199">
            <v>1</v>
          </cell>
          <cell r="W4199" t="str">
            <v>Октябрь</v>
          </cell>
          <cell r="AE4199" t="str">
            <v>1 комн.(с)</v>
          </cell>
          <cell r="AF4199" t="str">
            <v>Октябрь 2024</v>
          </cell>
          <cell r="AH4199">
            <v>1</v>
          </cell>
          <cell r="AP4199">
            <v>12883825</v>
          </cell>
        </row>
        <row r="4200">
          <cell r="I4200">
            <v>25.3</v>
          </cell>
          <cell r="K4200">
            <v>0</v>
          </cell>
          <cell r="Q4200" t="str">
            <v>Огнева Ольга Александровна</v>
          </cell>
          <cell r="R4200" t="str">
            <v/>
          </cell>
          <cell r="T4200" t="str">
            <v>ип юдакова</v>
          </cell>
          <cell r="U4200">
            <v>1</v>
          </cell>
          <cell r="V4200">
            <v>1</v>
          </cell>
          <cell r="W4200" t="str">
            <v>Октябрь</v>
          </cell>
          <cell r="AE4200" t="str">
            <v>1 комн.(с)</v>
          </cell>
          <cell r="AF4200" t="str">
            <v>Октябрь 2024</v>
          </cell>
          <cell r="AH4200">
            <v>1</v>
          </cell>
          <cell r="AP4200">
            <v>8619710</v>
          </cell>
        </row>
        <row r="4201">
          <cell r="I4201">
            <v>23.15</v>
          </cell>
          <cell r="K4201">
            <v>3268302</v>
          </cell>
          <cell r="Q4201" t="str">
            <v>Хархалуп Александр Владимирович</v>
          </cell>
          <cell r="R4201" t="str">
            <v/>
          </cell>
          <cell r="T4201" t="str">
            <v>АН Элитный Сочи</v>
          </cell>
          <cell r="U4201">
            <v>1</v>
          </cell>
          <cell r="V4201">
            <v>1</v>
          </cell>
          <cell r="W4201" t="str">
            <v>Октябрь</v>
          </cell>
          <cell r="AE4201" t="str">
            <v>1 комн.(с)</v>
          </cell>
          <cell r="AF4201" t="str">
            <v>Октябрь 2024</v>
          </cell>
          <cell r="AH4201">
            <v>1</v>
          </cell>
          <cell r="AP4201">
            <v>12991907</v>
          </cell>
        </row>
        <row r="4202">
          <cell r="I4202">
            <v>23.15</v>
          </cell>
          <cell r="K4202">
            <v>3235075</v>
          </cell>
          <cell r="Q4202" t="str">
            <v>Хархалуп Александр Владимирович</v>
          </cell>
          <cell r="R4202" t="str">
            <v/>
          </cell>
          <cell r="T4202" t="str">
            <v>Элитный Сочи</v>
          </cell>
          <cell r="U4202">
            <v>1</v>
          </cell>
          <cell r="V4202">
            <v>1</v>
          </cell>
          <cell r="W4202" t="str">
            <v>Октябрь</v>
          </cell>
          <cell r="AE4202" t="str">
            <v>1 комн.(с)</v>
          </cell>
          <cell r="AF4202" t="str">
            <v>Октябрь 2024</v>
          </cell>
          <cell r="AH4202">
            <v>1</v>
          </cell>
          <cell r="AP4202">
            <v>12859825</v>
          </cell>
        </row>
        <row r="4203">
          <cell r="I4203">
            <v>22.81</v>
          </cell>
          <cell r="K4203">
            <v>3252267.36</v>
          </cell>
          <cell r="Q4203" t="str">
            <v>Скорняк Екатерина Дмитриевна</v>
          </cell>
          <cell r="R4203" t="str">
            <v/>
          </cell>
          <cell r="T4203" t="str">
            <v>ИП Ткаченко</v>
          </cell>
          <cell r="U4203">
            <v>1</v>
          </cell>
          <cell r="V4203">
            <v>1</v>
          </cell>
          <cell r="W4203" t="str">
            <v>Октябрь</v>
          </cell>
          <cell r="AE4203" t="str">
            <v>1 комн.(с)</v>
          </cell>
          <cell r="AF4203" t="str">
            <v>Октябрь 2024</v>
          </cell>
          <cell r="AH4203">
            <v>1</v>
          </cell>
          <cell r="AP4203">
            <v>12928143</v>
          </cell>
        </row>
        <row r="4204">
          <cell r="I4204">
            <v>22.88</v>
          </cell>
          <cell r="K4204">
            <v>3161673</v>
          </cell>
          <cell r="Q4204" t="str">
            <v>Нестерова Анастасия Викторовна</v>
          </cell>
          <cell r="R4204" t="str">
            <v/>
          </cell>
          <cell r="T4204" t="str">
            <v>ИП Гордеева</v>
          </cell>
          <cell r="U4204">
            <v>1</v>
          </cell>
          <cell r="V4204">
            <v>1</v>
          </cell>
          <cell r="W4204" t="str">
            <v>Октябрь</v>
          </cell>
          <cell r="AE4204" t="str">
            <v>1 комн.(с)</v>
          </cell>
          <cell r="AF4204" t="str">
            <v>Октябрь 2024</v>
          </cell>
          <cell r="AH4204">
            <v>1</v>
          </cell>
          <cell r="AP4204">
            <v>12567984</v>
          </cell>
        </row>
        <row r="4205">
          <cell r="I4205">
            <v>23.11</v>
          </cell>
          <cell r="K4205">
            <v>3229486</v>
          </cell>
          <cell r="Q4205" t="str">
            <v>Хархалуп Александр Владимирович</v>
          </cell>
          <cell r="R4205" t="str">
            <v/>
          </cell>
          <cell r="T4205" t="str">
            <v>Элитный Сочи</v>
          </cell>
          <cell r="U4205">
            <v>1</v>
          </cell>
          <cell r="V4205">
            <v>1</v>
          </cell>
          <cell r="W4205" t="str">
            <v>Октябрь</v>
          </cell>
          <cell r="AE4205" t="str">
            <v>1 комн.(с)</v>
          </cell>
          <cell r="AF4205" t="str">
            <v>Октябрь 2024</v>
          </cell>
          <cell r="AH4205">
            <v>1</v>
          </cell>
          <cell r="AP4205">
            <v>12837605</v>
          </cell>
        </row>
        <row r="4206">
          <cell r="I4206">
            <v>38.14</v>
          </cell>
          <cell r="K4206">
            <v>0</v>
          </cell>
          <cell r="Q4206" t="str">
            <v>Соломина Олеся Леонидовна</v>
          </cell>
          <cell r="R4206" t="str">
            <v/>
          </cell>
          <cell r="T4206" t="str">
            <v>Винсент</v>
          </cell>
          <cell r="U4206">
            <v>1</v>
          </cell>
          <cell r="V4206">
            <v>1</v>
          </cell>
          <cell r="W4206" t="str">
            <v>Октябрь</v>
          </cell>
          <cell r="AE4206" t="str">
            <v>1 комн.</v>
          </cell>
          <cell r="AF4206" t="str">
            <v>Октябрь 2024</v>
          </cell>
          <cell r="AH4206">
            <v>1</v>
          </cell>
          <cell r="AP4206">
            <v>16720576</v>
          </cell>
        </row>
        <row r="4207">
          <cell r="I4207">
            <v>35.1</v>
          </cell>
          <cell r="K4207">
            <v>3634858.8</v>
          </cell>
          <cell r="Q4207" t="str">
            <v>Лобко Валерия Сергеевна</v>
          </cell>
          <cell r="R4207" t="str">
            <v/>
          </cell>
          <cell r="T4207" t="str">
            <v>АН Лето</v>
          </cell>
          <cell r="U4207">
            <v>1</v>
          </cell>
          <cell r="V4207">
            <v>1</v>
          </cell>
          <cell r="W4207" t="str">
            <v>Октябрь</v>
          </cell>
          <cell r="AE4207" t="str">
            <v>1 комн.(с)</v>
          </cell>
          <cell r="AF4207" t="str">
            <v>Октябрь 2024</v>
          </cell>
          <cell r="AH4207">
            <v>1</v>
          </cell>
          <cell r="AP4207">
            <v>14448942</v>
          </cell>
        </row>
        <row r="4208">
          <cell r="I4208">
            <v>23.64</v>
          </cell>
          <cell r="K4208">
            <v>3235772</v>
          </cell>
          <cell r="Q4208" t="str">
            <v>Цвиль Трофим Александрович</v>
          </cell>
          <cell r="R4208" t="str">
            <v/>
          </cell>
          <cell r="T4208" t="str">
            <v>ИП Аношкин И.Г.</v>
          </cell>
          <cell r="U4208">
            <v>1</v>
          </cell>
          <cell r="V4208">
            <v>1</v>
          </cell>
          <cell r="W4208" t="str">
            <v>Октябрь</v>
          </cell>
          <cell r="AE4208" t="str">
            <v>1 комн.(с)</v>
          </cell>
          <cell r="AF4208" t="str">
            <v>Октябрь 2024</v>
          </cell>
          <cell r="AH4208">
            <v>1</v>
          </cell>
          <cell r="AP4208">
            <v>12862524</v>
          </cell>
        </row>
        <row r="4209">
          <cell r="I4209">
            <v>62.3</v>
          </cell>
          <cell r="K4209">
            <v>0</v>
          </cell>
          <cell r="Q4209" t="str">
            <v>Соломина Олеся Леонидовна</v>
          </cell>
          <cell r="R4209" t="str">
            <v/>
          </cell>
          <cell r="T4209" t="str">
            <v>Поливанов</v>
          </cell>
          <cell r="U4209">
            <v>1</v>
          </cell>
          <cell r="V4209">
            <v>1</v>
          </cell>
          <cell r="W4209" t="str">
            <v>Сентябрь</v>
          </cell>
          <cell r="AE4209" t="str">
            <v>2 комн.</v>
          </cell>
          <cell r="AF4209" t="str">
            <v>Сентябрь 2024</v>
          </cell>
          <cell r="AH4209">
            <v>1</v>
          </cell>
          <cell r="AP4209">
            <v>0</v>
          </cell>
        </row>
        <row r="4210">
          <cell r="I4210">
            <v>31.5</v>
          </cell>
          <cell r="K4210">
            <v>0</v>
          </cell>
          <cell r="Q4210" t="str">
            <v>Скорняк Екатерина Дмитриевна</v>
          </cell>
          <cell r="R4210" t="str">
            <v/>
          </cell>
          <cell r="T4210" t="str">
            <v>Лето</v>
          </cell>
          <cell r="U4210">
            <v>1</v>
          </cell>
          <cell r="V4210">
            <v>1</v>
          </cell>
          <cell r="W4210" t="str">
            <v>Октябрь</v>
          </cell>
          <cell r="AE4210" t="str">
            <v>1 комн.(с)</v>
          </cell>
          <cell r="AF4210" t="str">
            <v>Октябрь 2024</v>
          </cell>
          <cell r="AH4210">
            <v>1</v>
          </cell>
          <cell r="AP4210">
            <v>10785600</v>
          </cell>
        </row>
        <row r="4211">
          <cell r="I4211">
            <v>31.5</v>
          </cell>
          <cell r="K4211">
            <v>0</v>
          </cell>
          <cell r="Q4211" t="str">
            <v>Скорняк Екатерина Дмитриевна</v>
          </cell>
          <cell r="R4211" t="str">
            <v/>
          </cell>
          <cell r="T4211" t="str">
            <v>Винсент</v>
          </cell>
          <cell r="U4211">
            <v>1</v>
          </cell>
          <cell r="V4211">
            <v>1</v>
          </cell>
          <cell r="W4211" t="str">
            <v>Октябрь</v>
          </cell>
          <cell r="AE4211" t="str">
            <v>1 комн.(с)</v>
          </cell>
          <cell r="AF4211" t="str">
            <v>Октябрь 2024</v>
          </cell>
          <cell r="AH4211">
            <v>1</v>
          </cell>
          <cell r="AP4211">
            <v>0</v>
          </cell>
        </row>
        <row r="4212">
          <cell r="I4212">
            <v>25.3</v>
          </cell>
          <cell r="K4212">
            <v>0</v>
          </cell>
          <cell r="Q4212" t="str">
            <v>Вахничева Екатерина Анатольевна</v>
          </cell>
          <cell r="R4212" t="str">
            <v/>
          </cell>
          <cell r="T4212" t="str">
            <v>ИП Плетинский</v>
          </cell>
          <cell r="U4212">
            <v>1</v>
          </cell>
          <cell r="V4212">
            <v>1</v>
          </cell>
          <cell r="W4212" t="str">
            <v>Октябрь</v>
          </cell>
          <cell r="AE4212" t="str">
            <v>1 комн.(с)</v>
          </cell>
          <cell r="AF4212" t="str">
            <v>Октябрь 2024</v>
          </cell>
          <cell r="AH4212">
            <v>1</v>
          </cell>
          <cell r="AP4212">
            <v>8366710</v>
          </cell>
        </row>
        <row r="4213">
          <cell r="I4213">
            <v>37.299999999999997</v>
          </cell>
          <cell r="K4213">
            <v>0</v>
          </cell>
          <cell r="Q4213" t="str">
            <v>Кетько Даниил Андреевич</v>
          </cell>
          <cell r="R4213" t="str">
            <v/>
          </cell>
          <cell r="T4213" t="str">
            <v>Лето</v>
          </cell>
          <cell r="U4213">
            <v>1</v>
          </cell>
          <cell r="V4213">
            <v>1</v>
          </cell>
          <cell r="W4213" t="str">
            <v>Октябрь</v>
          </cell>
          <cell r="AE4213" t="str">
            <v>1 комн.(с)</v>
          </cell>
          <cell r="AF4213" t="str">
            <v>Октябрь 2024</v>
          </cell>
          <cell r="AH4213">
            <v>1</v>
          </cell>
          <cell r="AP4213">
            <v>12185910</v>
          </cell>
        </row>
        <row r="4214">
          <cell r="I4214">
            <v>334.6</v>
          </cell>
          <cell r="K4214">
            <v>0</v>
          </cell>
          <cell r="Q4214" t="str">
            <v>Антоневич Татьяна Юрьевна</v>
          </cell>
          <cell r="R4214" t="str">
            <v>Перов Егор Александрович</v>
          </cell>
          <cell r="T4214" t="str">
            <v>ИП Егоров Михаил Борисович</v>
          </cell>
          <cell r="U4214">
            <v>0.5</v>
          </cell>
          <cell r="V4214">
            <v>0.5</v>
          </cell>
          <cell r="W4214" t="str">
            <v>Октябрь</v>
          </cell>
          <cell r="AE4214" t="str">
            <v>Парковки</v>
          </cell>
          <cell r="AF4214" t="str">
            <v>Октябрь 2024</v>
          </cell>
          <cell r="AH4214">
            <v>1</v>
          </cell>
          <cell r="AP4214">
            <v>0</v>
          </cell>
        </row>
        <row r="4215">
          <cell r="I4215">
            <v>38.1</v>
          </cell>
          <cell r="K4215">
            <v>4427144</v>
          </cell>
          <cell r="Q4215" t="str">
            <v>Огнева Ольга Александровна</v>
          </cell>
          <cell r="R4215" t="str">
            <v/>
          </cell>
          <cell r="T4215" t="str">
            <v>Флетхаус</v>
          </cell>
          <cell r="U4215">
            <v>1</v>
          </cell>
          <cell r="V4215">
            <v>1</v>
          </cell>
          <cell r="W4215" t="str">
            <v>Октябрь</v>
          </cell>
          <cell r="AE4215" t="str">
            <v>1 комн.</v>
          </cell>
          <cell r="AF4215" t="str">
            <v>Октябрь 2024</v>
          </cell>
          <cell r="AH4215">
            <v>1</v>
          </cell>
          <cell r="AP4215">
            <v>17598390</v>
          </cell>
        </row>
        <row r="4216">
          <cell r="I4216">
            <v>35.299999999999997</v>
          </cell>
          <cell r="K4216">
            <v>0</v>
          </cell>
          <cell r="Q4216" t="str">
            <v>Вахничева Екатерина Анатольевна</v>
          </cell>
          <cell r="R4216" t="str">
            <v/>
          </cell>
          <cell r="T4216" t="str">
            <v>Флэтхаус</v>
          </cell>
          <cell r="U4216">
            <v>1</v>
          </cell>
          <cell r="V4216">
            <v>1</v>
          </cell>
          <cell r="W4216" t="str">
            <v>Октябрь</v>
          </cell>
          <cell r="AE4216" t="str">
            <v>1 комн.(с)</v>
          </cell>
          <cell r="AF4216" t="str">
            <v>Октябрь 2024</v>
          </cell>
          <cell r="AH4216">
            <v>1</v>
          </cell>
          <cell r="AP4216">
            <v>12344410</v>
          </cell>
        </row>
        <row r="4217">
          <cell r="I4217">
            <v>25.3</v>
          </cell>
          <cell r="K4217">
            <v>0</v>
          </cell>
          <cell r="Q4217" t="str">
            <v>Хархалуп Александр Владимирович</v>
          </cell>
          <cell r="R4217" t="str">
            <v/>
          </cell>
          <cell r="T4217" t="str">
            <v>ООО ГЛОБАЛ ИНВЕСТ</v>
          </cell>
          <cell r="U4217">
            <v>1</v>
          </cell>
          <cell r="V4217">
            <v>1</v>
          </cell>
          <cell r="W4217" t="str">
            <v>Октябрь</v>
          </cell>
          <cell r="AE4217" t="str">
            <v>1 комн.(с)</v>
          </cell>
          <cell r="AF4217" t="str">
            <v>Октябрь 2024</v>
          </cell>
          <cell r="AH4217">
            <v>1</v>
          </cell>
          <cell r="AP4217">
            <v>8417310</v>
          </cell>
        </row>
        <row r="4218">
          <cell r="I4218">
            <v>22.85</v>
          </cell>
          <cell r="K4218">
            <v>3332437.5</v>
          </cell>
          <cell r="Q4218" t="str">
            <v>Жерихов Иван Борисович</v>
          </cell>
          <cell r="R4218" t="str">
            <v/>
          </cell>
          <cell r="T4218" t="str">
            <v>ИП Гнып М.Я.</v>
          </cell>
          <cell r="U4218">
            <v>1</v>
          </cell>
          <cell r="V4218">
            <v>1</v>
          </cell>
          <cell r="W4218" t="str">
            <v>Октябрь</v>
          </cell>
          <cell r="AE4218" t="str">
            <v>1 комн.(с)</v>
          </cell>
          <cell r="AF4218" t="str">
            <v>Октябрь 2024</v>
          </cell>
          <cell r="AH4218">
            <v>1</v>
          </cell>
          <cell r="AP4218">
            <v>13246837</v>
          </cell>
        </row>
        <row r="4219">
          <cell r="I4219">
            <v>22.82</v>
          </cell>
          <cell r="K4219">
            <v>0</v>
          </cell>
          <cell r="Q4219" t="str">
            <v>Скорняк Екатерина Дмитриевна</v>
          </cell>
          <cell r="R4219" t="str">
            <v/>
          </cell>
          <cell r="T4219" t="str">
            <v>ип Точилова</v>
          </cell>
          <cell r="U4219">
            <v>1</v>
          </cell>
          <cell r="V4219">
            <v>1</v>
          </cell>
          <cell r="W4219" t="str">
            <v>Октябрь</v>
          </cell>
          <cell r="AE4219" t="str">
            <v>1 комн.(с)</v>
          </cell>
          <cell r="AF4219" t="str">
            <v>Октябрь 2024</v>
          </cell>
          <cell r="AH4219">
            <v>1</v>
          </cell>
          <cell r="AP4219">
            <v>10161746</v>
          </cell>
        </row>
        <row r="4220">
          <cell r="I4220">
            <v>31.5</v>
          </cell>
          <cell r="K4220">
            <v>0</v>
          </cell>
          <cell r="Q4220" t="str">
            <v>Свядощ Дарья Дмитриевна</v>
          </cell>
          <cell r="R4220" t="str">
            <v/>
          </cell>
          <cell r="T4220" t="str">
            <v>Адноралов А.А.</v>
          </cell>
          <cell r="U4220">
            <v>1</v>
          </cell>
          <cell r="V4220">
            <v>1</v>
          </cell>
          <cell r="W4220" t="str">
            <v>Октябрь</v>
          </cell>
          <cell r="AE4220" t="str">
            <v>1 комн.(с)</v>
          </cell>
          <cell r="AF4220" t="str">
            <v>Октябрь 2024</v>
          </cell>
          <cell r="AH4220">
            <v>1</v>
          </cell>
          <cell r="AP4220">
            <v>10785600</v>
          </cell>
        </row>
        <row r="4221">
          <cell r="I4221">
            <v>36.299999999999997</v>
          </cell>
          <cell r="K4221">
            <v>4417782.5999999996</v>
          </cell>
          <cell r="Q4221" t="str">
            <v>Мазеева Лариса Викторовна</v>
          </cell>
          <cell r="R4221" t="str">
            <v/>
          </cell>
          <cell r="T4221" t="str">
            <v>ИП Макаров А.</v>
          </cell>
          <cell r="U4221">
            <v>1</v>
          </cell>
          <cell r="V4221">
            <v>1</v>
          </cell>
          <cell r="W4221" t="str">
            <v>Октябрь</v>
          </cell>
          <cell r="AE4221" t="str">
            <v>1 комн.(с)</v>
          </cell>
          <cell r="AF4221" t="str">
            <v>Октябрь 2024</v>
          </cell>
          <cell r="AH4221">
            <v>1</v>
          </cell>
          <cell r="AP4221">
            <v>14309460.000000002</v>
          </cell>
        </row>
        <row r="4222">
          <cell r="I4222">
            <v>25.3</v>
          </cell>
          <cell r="K4222">
            <v>0</v>
          </cell>
          <cell r="Q4222" t="str">
            <v>Свядощ Дарья Дмитриевна</v>
          </cell>
          <cell r="R4222" t="str">
            <v/>
          </cell>
          <cell r="T4222" t="str">
            <v>ИП Ежова</v>
          </cell>
          <cell r="U4222">
            <v>1</v>
          </cell>
          <cell r="V4222">
            <v>1</v>
          </cell>
          <cell r="W4222" t="str">
            <v>Октябрь</v>
          </cell>
          <cell r="AE4222" t="str">
            <v>1 комн.(с)</v>
          </cell>
          <cell r="AF4222" t="str">
            <v>Октябрь 2024</v>
          </cell>
          <cell r="AH4222">
            <v>1</v>
          </cell>
          <cell r="AP4222">
            <v>8238413</v>
          </cell>
        </row>
        <row r="4223">
          <cell r="I4223">
            <v>23.11</v>
          </cell>
          <cell r="K4223">
            <v>0</v>
          </cell>
          <cell r="Q4223" t="str">
            <v>Скорняк Екатерина Дмитриевна</v>
          </cell>
          <cell r="R4223" t="str">
            <v/>
          </cell>
          <cell r="T4223" t="str">
            <v>ип Точилова</v>
          </cell>
          <cell r="U4223">
            <v>1</v>
          </cell>
          <cell r="V4223">
            <v>1</v>
          </cell>
          <cell r="W4223" t="str">
            <v>Октябрь</v>
          </cell>
          <cell r="AE4223" t="str">
            <v>1 комн.(с)</v>
          </cell>
          <cell r="AF4223" t="str">
            <v>Октябрь 2024</v>
          </cell>
          <cell r="AH4223">
            <v>1</v>
          </cell>
          <cell r="AP4223">
            <v>9773219</v>
          </cell>
        </row>
        <row r="4224">
          <cell r="I4224">
            <v>38.17</v>
          </cell>
          <cell r="K4224">
            <v>0</v>
          </cell>
          <cell r="Q4224" t="str">
            <v>Кетько Даниил Андреевич</v>
          </cell>
          <cell r="R4224" t="str">
            <v/>
          </cell>
          <cell r="T4224" t="str">
            <v>ип шабалин</v>
          </cell>
          <cell r="U4224">
            <v>1</v>
          </cell>
          <cell r="V4224">
            <v>1</v>
          </cell>
          <cell r="W4224" t="str">
            <v>Октябрь</v>
          </cell>
          <cell r="AE4224" t="str">
            <v>1 комн.</v>
          </cell>
          <cell r="AF4224" t="str">
            <v>Октябрь 2024</v>
          </cell>
          <cell r="AH4224">
            <v>1</v>
          </cell>
          <cell r="AP4224">
            <v>0</v>
          </cell>
        </row>
        <row r="4225">
          <cell r="I4225">
            <v>37.299999999999997</v>
          </cell>
          <cell r="K4225">
            <v>0</v>
          </cell>
          <cell r="Q4225" t="str">
            <v>Алешина Юлия Сергеевна</v>
          </cell>
          <cell r="R4225" t="str">
            <v/>
          </cell>
          <cell r="T4225" t="str">
            <v>Элитный Сочи</v>
          </cell>
          <cell r="U4225">
            <v>1</v>
          </cell>
          <cell r="V4225">
            <v>1</v>
          </cell>
          <cell r="W4225" t="str">
            <v>Октябрь</v>
          </cell>
          <cell r="AE4225" t="str">
            <v>1 комн.(с)</v>
          </cell>
          <cell r="AF4225" t="str">
            <v>Октябрь 2024</v>
          </cell>
          <cell r="AH4225">
            <v>1</v>
          </cell>
          <cell r="AP4225">
            <v>0</v>
          </cell>
        </row>
        <row r="4226">
          <cell r="I4226">
            <v>26.3</v>
          </cell>
          <cell r="K4226">
            <v>0</v>
          </cell>
          <cell r="Q4226" t="str">
            <v>Свядощ Дарья Дмитриевна</v>
          </cell>
          <cell r="R4226" t="str">
            <v/>
          </cell>
          <cell r="T4226" t="str">
            <v>Рост Недвижимость ООО</v>
          </cell>
          <cell r="U4226">
            <v>1</v>
          </cell>
          <cell r="V4226">
            <v>1</v>
          </cell>
          <cell r="W4226" t="str">
            <v>Октябрь</v>
          </cell>
          <cell r="AE4226" t="str">
            <v>1 комн.(с)</v>
          </cell>
          <cell r="AF4226" t="str">
            <v>Октябрь 2024</v>
          </cell>
          <cell r="AH4226">
            <v>1</v>
          </cell>
          <cell r="AP4226">
            <v>0</v>
          </cell>
        </row>
        <row r="4227">
          <cell r="I4227">
            <v>25.3</v>
          </cell>
          <cell r="K4227">
            <v>0</v>
          </cell>
          <cell r="Q4227" t="str">
            <v>Вахничева Екатерина Анатольевна</v>
          </cell>
          <cell r="R4227" t="str">
            <v/>
          </cell>
          <cell r="T4227" t="str">
            <v>Зайцев Александр Александрович ИП</v>
          </cell>
          <cell r="U4227">
            <v>1</v>
          </cell>
          <cell r="V4227">
            <v>1</v>
          </cell>
          <cell r="W4227" t="str">
            <v>Октябрь</v>
          </cell>
          <cell r="AE4227" t="str">
            <v>1 комн.(с)</v>
          </cell>
          <cell r="AF4227" t="str">
            <v>Октябрь 2024</v>
          </cell>
          <cell r="AH4227">
            <v>1</v>
          </cell>
          <cell r="AP4227">
            <v>8216710</v>
          </cell>
        </row>
        <row r="4228">
          <cell r="I4228">
            <v>23.65</v>
          </cell>
          <cell r="K4228">
            <v>0</v>
          </cell>
          <cell r="Q4228" t="str">
            <v>Скорняк Екатерина Дмитриевна</v>
          </cell>
          <cell r="R4228" t="str">
            <v>Гимаева Нина Евгеньевна</v>
          </cell>
          <cell r="T4228" t="str">
            <v>Ип Туманян</v>
          </cell>
          <cell r="U4228">
            <v>0.5</v>
          </cell>
          <cell r="V4228">
            <v>0.5</v>
          </cell>
          <cell r="W4228" t="str">
            <v>Октябрь</v>
          </cell>
          <cell r="AE4228" t="str">
            <v>1 комн.(с)</v>
          </cell>
          <cell r="AF4228" t="str">
            <v>Октябрь 2024</v>
          </cell>
          <cell r="AH4228">
            <v>1</v>
          </cell>
          <cell r="AP4228">
            <v>0</v>
          </cell>
        </row>
        <row r="4229">
          <cell r="I4229">
            <v>26.3</v>
          </cell>
          <cell r="K4229">
            <v>0</v>
          </cell>
          <cell r="Q4229" t="str">
            <v>Антоневич Татьяна Юрьевна</v>
          </cell>
          <cell r="R4229" t="str">
            <v>Хархалуп Александр Владимирович</v>
          </cell>
          <cell r="T4229" t="str">
            <v>ИП Алешко</v>
          </cell>
          <cell r="U4229">
            <v>0.5</v>
          </cell>
          <cell r="V4229">
            <v>0.5</v>
          </cell>
          <cell r="W4229" t="str">
            <v>Октябрь</v>
          </cell>
          <cell r="AE4229" t="str">
            <v>1 комн.(с)</v>
          </cell>
          <cell r="AF4229" t="str">
            <v>Октябрь 2024</v>
          </cell>
          <cell r="AH4229">
            <v>1</v>
          </cell>
          <cell r="AP4229">
            <v>0</v>
          </cell>
        </row>
        <row r="4230">
          <cell r="I4230">
            <v>32.880000000000003</v>
          </cell>
          <cell r="K4230">
            <v>0</v>
          </cell>
          <cell r="Q4230" t="str">
            <v>Труфанов Александр Сергеевич</v>
          </cell>
          <cell r="R4230" t="str">
            <v/>
          </cell>
          <cell r="T4230" t="str">
            <v>ИП Ридзель В. А.</v>
          </cell>
          <cell r="U4230">
            <v>1</v>
          </cell>
          <cell r="V4230">
            <v>1</v>
          </cell>
          <cell r="W4230" t="str">
            <v>Октябрь</v>
          </cell>
          <cell r="AE4230" t="str">
            <v>1 комн.</v>
          </cell>
          <cell r="AF4230" t="str">
            <v>Октябрь 2024</v>
          </cell>
          <cell r="AH4230">
            <v>1</v>
          </cell>
          <cell r="AP4230">
            <v>13311830</v>
          </cell>
        </row>
        <row r="4231">
          <cell r="I4231">
            <v>25.3</v>
          </cell>
          <cell r="K4231">
            <v>0</v>
          </cell>
          <cell r="Q4231" t="str">
            <v>Мордвинов Дмитрий Игоревич</v>
          </cell>
          <cell r="R4231" t="str">
            <v/>
          </cell>
          <cell r="T4231" t="str">
            <v>Рост недвижимость</v>
          </cell>
          <cell r="U4231">
            <v>1</v>
          </cell>
          <cell r="V4231">
            <v>1</v>
          </cell>
          <cell r="W4231" t="str">
            <v>Октябрь</v>
          </cell>
          <cell r="AE4231" t="str">
            <v>1 комн.(с)</v>
          </cell>
          <cell r="AF4231" t="str">
            <v>Октябрь 2024</v>
          </cell>
          <cell r="AH4231">
            <v>1</v>
          </cell>
          <cell r="AP4231">
            <v>8670310</v>
          </cell>
        </row>
        <row r="4232">
          <cell r="I4232">
            <v>23.9</v>
          </cell>
          <cell r="K4232">
            <v>2420000</v>
          </cell>
          <cell r="Q4232" t="str">
            <v>Хархалуп Александр Владимирович</v>
          </cell>
          <cell r="R4232" t="str">
            <v>Мазеева Лариса Викторовна</v>
          </cell>
          <cell r="T4232" t="str">
            <v>Маликова Татьяна Алексеевна ИП</v>
          </cell>
          <cell r="U4232">
            <v>0.5</v>
          </cell>
          <cell r="V4232">
            <v>0.5</v>
          </cell>
          <cell r="W4232" t="str">
            <v>Октябрь</v>
          </cell>
          <cell r="AE4232" t="str">
            <v>1 комн.(с)</v>
          </cell>
          <cell r="AF4232" t="str">
            <v>Октябрь 2024</v>
          </cell>
          <cell r="AH4232">
            <v>1</v>
          </cell>
          <cell r="AP4232">
            <v>9662516</v>
          </cell>
        </row>
        <row r="4233">
          <cell r="I4233">
            <v>81.900000000000006</v>
          </cell>
          <cell r="K4233">
            <v>0</v>
          </cell>
          <cell r="Q4233" t="str">
            <v>Цвиль Трофим Александрович</v>
          </cell>
          <cell r="R4233" t="str">
            <v/>
          </cell>
          <cell r="T4233" t="str">
            <v>ИП Шкредова Т.М</v>
          </cell>
          <cell r="U4233">
            <v>1</v>
          </cell>
          <cell r="V4233">
            <v>1</v>
          </cell>
          <cell r="W4233" t="str">
            <v>Октябрь</v>
          </cell>
          <cell r="AE4233" t="str">
            <v>3 комн.</v>
          </cell>
          <cell r="AF4233" t="str">
            <v>Октябрь 2024</v>
          </cell>
          <cell r="AH4233">
            <v>1</v>
          </cell>
          <cell r="AP4233">
            <v>0</v>
          </cell>
        </row>
        <row r="4234">
          <cell r="I4234">
            <v>25.3</v>
          </cell>
          <cell r="K4234">
            <v>0</v>
          </cell>
          <cell r="Q4234" t="str">
            <v>Гимаева Нина Евгеньевна</v>
          </cell>
          <cell r="R4234" t="str">
            <v/>
          </cell>
          <cell r="T4234" t="str">
            <v>ИП Бахарев</v>
          </cell>
          <cell r="U4234">
            <v>1</v>
          </cell>
          <cell r="V4234">
            <v>1</v>
          </cell>
          <cell r="W4234" t="str">
            <v>Октябрь</v>
          </cell>
          <cell r="AE4234" t="str">
            <v>1 комн.(с)</v>
          </cell>
          <cell r="AF4234" t="str">
            <v>Октябрь 2024</v>
          </cell>
          <cell r="AH4234">
            <v>1</v>
          </cell>
          <cell r="AP4234">
            <v>8938490</v>
          </cell>
        </row>
        <row r="4235">
          <cell r="I4235">
            <v>25.3</v>
          </cell>
          <cell r="K4235">
            <v>0</v>
          </cell>
          <cell r="Q4235" t="str">
            <v>Лобко Валерия Сергеевна</v>
          </cell>
          <cell r="R4235" t="str">
            <v>Невзорова Наталья Павловна</v>
          </cell>
          <cell r="T4235" t="str">
            <v>ИП Поливанов</v>
          </cell>
          <cell r="U4235">
            <v>0.5</v>
          </cell>
          <cell r="V4235">
            <v>0.5</v>
          </cell>
          <cell r="W4235" t="str">
            <v>Октябрь</v>
          </cell>
          <cell r="AE4235" t="str">
            <v>1 комн.(с)</v>
          </cell>
          <cell r="AF4235" t="str">
            <v>Октябрь 2024</v>
          </cell>
          <cell r="AH4235">
            <v>1</v>
          </cell>
          <cell r="AP4235">
            <v>8361119</v>
          </cell>
        </row>
        <row r="4236">
          <cell r="I4236">
            <v>23.15</v>
          </cell>
          <cell r="K4236">
            <v>0</v>
          </cell>
          <cell r="Q4236" t="str">
            <v>Хархалуп Александр Владимирович</v>
          </cell>
          <cell r="R4236" t="str">
            <v/>
          </cell>
          <cell r="T4236" t="str">
            <v>ИП Артеева Анжелика Александровна</v>
          </cell>
          <cell r="U4236">
            <v>1</v>
          </cell>
          <cell r="V4236">
            <v>1</v>
          </cell>
          <cell r="W4236" t="str">
            <v>Октябрь</v>
          </cell>
          <cell r="AE4236" t="str">
            <v>1 комн.(с)</v>
          </cell>
          <cell r="AF4236" t="str">
            <v>Октябрь 2024</v>
          </cell>
          <cell r="AH4236">
            <v>1</v>
          </cell>
          <cell r="AP4236">
            <v>9790135</v>
          </cell>
        </row>
        <row r="4237">
          <cell r="I4237">
            <v>42.94</v>
          </cell>
          <cell r="K4237">
            <v>0</v>
          </cell>
          <cell r="Q4237" t="str">
            <v>Труфанов Александр Сергеевич</v>
          </cell>
          <cell r="R4237" t="str">
            <v/>
          </cell>
          <cell r="T4237" t="str">
            <v>Н Маркет</v>
          </cell>
          <cell r="U4237">
            <v>1</v>
          </cell>
          <cell r="V4237">
            <v>1</v>
          </cell>
          <cell r="W4237" t="str">
            <v>Октябрь</v>
          </cell>
          <cell r="AE4237" t="str">
            <v>2 комн.</v>
          </cell>
          <cell r="AF4237" t="str">
            <v>Октябрь 2024</v>
          </cell>
          <cell r="AH4237">
            <v>1</v>
          </cell>
          <cell r="AP4237">
            <v>17450816</v>
          </cell>
        </row>
        <row r="4238">
          <cell r="I4238">
            <v>23.15</v>
          </cell>
          <cell r="K4238">
            <v>0</v>
          </cell>
          <cell r="Q4238" t="str">
            <v>Скорняк Екатерина Дмитриевна</v>
          </cell>
          <cell r="R4238" t="str">
            <v/>
          </cell>
          <cell r="T4238" t="str">
            <v>Точилов Иван Евгеньевич ИП</v>
          </cell>
          <cell r="U4238">
            <v>1</v>
          </cell>
          <cell r="V4238">
            <v>1</v>
          </cell>
          <cell r="W4238" t="str">
            <v>Октябрь</v>
          </cell>
          <cell r="AE4238" t="str">
            <v>1 комн.(с)</v>
          </cell>
          <cell r="AF4238" t="str">
            <v>Октябрь 2024</v>
          </cell>
          <cell r="AH4238">
            <v>1</v>
          </cell>
          <cell r="AP4238">
            <v>11352760</v>
          </cell>
        </row>
        <row r="4239">
          <cell r="I4239">
            <v>23.15</v>
          </cell>
          <cell r="K4239">
            <v>3412704</v>
          </cell>
          <cell r="Q4239" t="str">
            <v>Романовский Григорий Григорьевич</v>
          </cell>
          <cell r="R4239" t="str">
            <v/>
          </cell>
          <cell r="T4239" t="str">
            <v>ИП Макаров Александр Александрович</v>
          </cell>
          <cell r="U4239">
            <v>1</v>
          </cell>
          <cell r="V4239">
            <v>1</v>
          </cell>
          <cell r="W4239" t="str">
            <v>Октябрь</v>
          </cell>
          <cell r="AE4239" t="str">
            <v>1 комн.(с)</v>
          </cell>
          <cell r="AF4239" t="str">
            <v>Октябрь 2024</v>
          </cell>
          <cell r="AH4239">
            <v>1</v>
          </cell>
          <cell r="AP4239">
            <v>13565900</v>
          </cell>
        </row>
        <row r="4240">
          <cell r="I4240">
            <v>25.3</v>
          </cell>
          <cell r="K4240">
            <v>0</v>
          </cell>
          <cell r="Q4240" t="str">
            <v>Квинт Снежана Рупрехтовна</v>
          </cell>
          <cell r="R4240" t="str">
            <v/>
          </cell>
          <cell r="T4240" t="str">
            <v>нет</v>
          </cell>
          <cell r="U4240">
            <v>1</v>
          </cell>
          <cell r="V4240">
            <v>0</v>
          </cell>
          <cell r="W4240" t="str">
            <v>Октябрь</v>
          </cell>
          <cell r="AE4240" t="str">
            <v>1 комн.(с)</v>
          </cell>
          <cell r="AF4240" t="str">
            <v>Октябрь 2024</v>
          </cell>
          <cell r="AH4240">
            <v>1</v>
          </cell>
          <cell r="AP4240">
            <v>8822110</v>
          </cell>
        </row>
        <row r="4241">
          <cell r="I4241">
            <v>22.77</v>
          </cell>
          <cell r="K4241">
            <v>0</v>
          </cell>
          <cell r="Q4241" t="str">
            <v>Романовский Григорий Григорьевич</v>
          </cell>
          <cell r="R4241" t="str">
            <v/>
          </cell>
          <cell r="T4241" t="str">
            <v>ИП Шакирова Виктория Николаевна</v>
          </cell>
          <cell r="U4241">
            <v>1</v>
          </cell>
          <cell r="V4241">
            <v>1</v>
          </cell>
          <cell r="W4241" t="str">
            <v>Октябрь</v>
          </cell>
          <cell r="AE4241" t="str">
            <v>1 комн.(с)</v>
          </cell>
          <cell r="AF4241" t="str">
            <v>Октябрь 2024</v>
          </cell>
          <cell r="AH4241">
            <v>1</v>
          </cell>
          <cell r="AP4241">
            <v>11218779</v>
          </cell>
        </row>
        <row r="4242">
          <cell r="I4242">
            <v>37.799999999999997</v>
          </cell>
          <cell r="K4242">
            <v>0</v>
          </cell>
          <cell r="Q4242" t="str">
            <v>Кетько Даниил Андреевич</v>
          </cell>
          <cell r="R4242" t="str">
            <v/>
          </cell>
          <cell r="T4242" t="str">
            <v>АСКА НЕДВИЖИМОСТЬ ООО</v>
          </cell>
          <cell r="U4242">
            <v>1</v>
          </cell>
          <cell r="V4242">
            <v>1</v>
          </cell>
          <cell r="W4242" t="str">
            <v>Октябрь</v>
          </cell>
          <cell r="AE4242" t="str">
            <v>1 комн.</v>
          </cell>
          <cell r="AF4242" t="str">
            <v>Октябрь 2024</v>
          </cell>
          <cell r="AH4242">
            <v>1</v>
          </cell>
          <cell r="AP4242">
            <v>12508020</v>
          </cell>
        </row>
        <row r="4243">
          <cell r="I4243">
            <v>35.1</v>
          </cell>
          <cell r="K4243">
            <v>0</v>
          </cell>
          <cell r="Q4243" t="str">
            <v>Алешина Юлия Сергеевна</v>
          </cell>
          <cell r="R4243" t="str">
            <v/>
          </cell>
          <cell r="T4243" t="str">
            <v>Этажи</v>
          </cell>
          <cell r="U4243">
            <v>1</v>
          </cell>
          <cell r="V4243">
            <v>1</v>
          </cell>
          <cell r="W4243" t="str">
            <v>Октябрь</v>
          </cell>
          <cell r="AE4243" t="str">
            <v>1 комн.(с)</v>
          </cell>
          <cell r="AF4243" t="str">
            <v>Октябрь 2024</v>
          </cell>
          <cell r="AH4243">
            <v>1</v>
          </cell>
          <cell r="AP4243">
            <v>0</v>
          </cell>
        </row>
        <row r="4244">
          <cell r="I4244">
            <v>26.3</v>
          </cell>
          <cell r="K4244">
            <v>0</v>
          </cell>
          <cell r="Q4244" t="str">
            <v>Соломина Олеся Леонидовна</v>
          </cell>
          <cell r="R4244" t="str">
            <v/>
          </cell>
          <cell r="T4244" t="str">
            <v>Антонов Антон Георгиевич ИП</v>
          </cell>
          <cell r="U4244">
            <v>1</v>
          </cell>
          <cell r="V4244">
            <v>1</v>
          </cell>
          <cell r="W4244" t="str">
            <v>Октябрь</v>
          </cell>
          <cell r="AE4244" t="str">
            <v>1 комн.(с)</v>
          </cell>
          <cell r="AF4244" t="str">
            <v>Октябрь 2024</v>
          </cell>
          <cell r="AH4244">
            <v>1</v>
          </cell>
          <cell r="AP4244">
            <v>9191700</v>
          </cell>
        </row>
        <row r="4245">
          <cell r="I4245">
            <v>36.4</v>
          </cell>
          <cell r="K4245">
            <v>3957823.58</v>
          </cell>
          <cell r="Q4245" t="str">
            <v>Хархалуп Александр Владимирович</v>
          </cell>
          <cell r="R4245" t="str">
            <v/>
          </cell>
          <cell r="T4245" t="str">
            <v>АН Элитный Сочи</v>
          </cell>
          <cell r="U4245">
            <v>1</v>
          </cell>
          <cell r="V4245">
            <v>1</v>
          </cell>
          <cell r="W4245" t="str">
            <v>Октябрь</v>
          </cell>
          <cell r="AE4245" t="str">
            <v>1 комн.(с)</v>
          </cell>
          <cell r="AF4245" t="str">
            <v>Октябрь 2024</v>
          </cell>
          <cell r="AH4245">
            <v>1</v>
          </cell>
          <cell r="AP4245">
            <v>16566944.880000001</v>
          </cell>
        </row>
        <row r="4246">
          <cell r="I4246">
            <v>22.92</v>
          </cell>
          <cell r="K4246">
            <v>0</v>
          </cell>
          <cell r="Q4246" t="str">
            <v>Вахничева Екатерина Анатольевна</v>
          </cell>
          <cell r="R4246" t="str">
            <v/>
          </cell>
          <cell r="T4246" t="str">
            <v>Зайцев Групп</v>
          </cell>
          <cell r="U4246">
            <v>1</v>
          </cell>
          <cell r="V4246">
            <v>1</v>
          </cell>
          <cell r="W4246" t="str">
            <v>Октябрь</v>
          </cell>
          <cell r="AE4246" t="str">
            <v>1 комн.(с)</v>
          </cell>
          <cell r="AF4246" t="str">
            <v>Октябрь 2024</v>
          </cell>
          <cell r="AH4246">
            <v>1</v>
          </cell>
          <cell r="AP4246">
            <v>10146684</v>
          </cell>
        </row>
        <row r="4247">
          <cell r="I4247">
            <v>42.75</v>
          </cell>
          <cell r="K4247">
            <v>0</v>
          </cell>
          <cell r="Q4247" t="str">
            <v>Гимаева Нина Евгеньевна</v>
          </cell>
          <cell r="R4247" t="str">
            <v/>
          </cell>
          <cell r="T4247" t="str">
            <v>ИП Криволапова</v>
          </cell>
          <cell r="U4247">
            <v>1</v>
          </cell>
          <cell r="V4247">
            <v>1</v>
          </cell>
          <cell r="W4247" t="str">
            <v>Октябрь</v>
          </cell>
          <cell r="AE4247" t="str">
            <v>2 комн.</v>
          </cell>
          <cell r="AF4247" t="str">
            <v>Октябрь 2024</v>
          </cell>
          <cell r="AH4247">
            <v>1</v>
          </cell>
          <cell r="AP4247">
            <v>0</v>
          </cell>
        </row>
        <row r="4248">
          <cell r="I4248">
            <v>35.1</v>
          </cell>
          <cell r="K4248">
            <v>3644349.3</v>
          </cell>
          <cell r="Q4248" t="str">
            <v>Лобко Валерия Сергеевна</v>
          </cell>
          <cell r="R4248" t="str">
            <v/>
          </cell>
          <cell r="T4248" t="str">
            <v>без названия</v>
          </cell>
          <cell r="U4248">
            <v>1</v>
          </cell>
          <cell r="V4248">
            <v>1</v>
          </cell>
          <cell r="W4248" t="str">
            <v>Октябрь</v>
          </cell>
          <cell r="AE4248" t="str">
            <v>1 комн.(с)</v>
          </cell>
          <cell r="AF4248" t="str">
            <v>Октябрь 2024</v>
          </cell>
          <cell r="AH4248">
            <v>1</v>
          </cell>
          <cell r="AP4248">
            <v>14486661</v>
          </cell>
        </row>
        <row r="4249">
          <cell r="I4249">
            <v>24.2</v>
          </cell>
          <cell r="K4249">
            <v>2000000</v>
          </cell>
          <cell r="Q4249" t="str">
            <v>Кетько Даниил Андреевич</v>
          </cell>
          <cell r="R4249" t="str">
            <v>Антоневич Татьяна Юрьевна</v>
          </cell>
          <cell r="T4249" t="str">
            <v>ИП Мартыненко</v>
          </cell>
          <cell r="U4249">
            <v>0.5</v>
          </cell>
          <cell r="V4249">
            <v>0.5</v>
          </cell>
          <cell r="W4249" t="str">
            <v>Октябрь</v>
          </cell>
          <cell r="AE4249" t="str">
            <v>1 комн.(с)</v>
          </cell>
          <cell r="AF4249" t="str">
            <v>Октябрь 2024</v>
          </cell>
          <cell r="AH4249">
            <v>1</v>
          </cell>
          <cell r="AP4249">
            <v>9853400</v>
          </cell>
        </row>
        <row r="4250">
          <cell r="I4250">
            <v>35.299999999999997</v>
          </cell>
          <cell r="K4250">
            <v>0</v>
          </cell>
          <cell r="Q4250" t="str">
            <v>Квинт Снежана Рупрехтовна</v>
          </cell>
          <cell r="R4250" t="str">
            <v/>
          </cell>
          <cell r="T4250" t="str">
            <v>Полянов Виктор Николаевич ИП</v>
          </cell>
          <cell r="U4250">
            <v>1</v>
          </cell>
          <cell r="V4250">
            <v>1</v>
          </cell>
          <cell r="W4250" t="str">
            <v>Октябрь</v>
          </cell>
          <cell r="AE4250" t="str">
            <v>1 комн.(с)</v>
          </cell>
          <cell r="AF4250" t="str">
            <v>Октябрь 2024</v>
          </cell>
          <cell r="AH4250">
            <v>1</v>
          </cell>
          <cell r="AP4250">
            <v>11020660</v>
          </cell>
        </row>
        <row r="4251">
          <cell r="I4251">
            <v>23.64</v>
          </cell>
          <cell r="K4251">
            <v>0</v>
          </cell>
          <cell r="Q4251" t="str">
            <v>Алешина Юлия Сергеевна</v>
          </cell>
          <cell r="R4251" t="str">
            <v/>
          </cell>
          <cell r="T4251" t="str">
            <v>Элитный Сочи</v>
          </cell>
          <cell r="U4251">
            <v>1</v>
          </cell>
          <cell r="V4251">
            <v>1</v>
          </cell>
          <cell r="W4251" t="str">
            <v>Октябрь</v>
          </cell>
          <cell r="AE4251" t="str">
            <v>1 комн.(с)</v>
          </cell>
          <cell r="AF4251" t="str">
            <v>Октябрь 2024</v>
          </cell>
          <cell r="AH4251">
            <v>1</v>
          </cell>
          <cell r="AP4251">
            <v>0</v>
          </cell>
        </row>
        <row r="4252">
          <cell r="I4252">
            <v>35.299999999999997</v>
          </cell>
          <cell r="K4252">
            <v>0</v>
          </cell>
          <cell r="Q4252" t="str">
            <v>Мазеева Лариса Викторовна</v>
          </cell>
          <cell r="R4252" t="str">
            <v/>
          </cell>
          <cell r="T4252" t="str">
            <v>Винсент</v>
          </cell>
          <cell r="U4252">
            <v>1</v>
          </cell>
          <cell r="V4252">
            <v>1</v>
          </cell>
          <cell r="W4252" t="str">
            <v>Октябрь</v>
          </cell>
          <cell r="AE4252" t="str">
            <v>1 комн.(с)</v>
          </cell>
          <cell r="AF4252" t="str">
            <v>Октябрь 2024</v>
          </cell>
          <cell r="AH4252">
            <v>1</v>
          </cell>
          <cell r="AP4252">
            <v>11511330</v>
          </cell>
        </row>
        <row r="4253">
          <cell r="I4253">
            <v>22.86</v>
          </cell>
          <cell r="K4253">
            <v>0</v>
          </cell>
          <cell r="Q4253" t="str">
            <v>Малхосьянц Юлия Владимировна</v>
          </cell>
          <cell r="R4253" t="str">
            <v/>
          </cell>
          <cell r="T4253" t="str">
            <v>ООО ЗВУК</v>
          </cell>
          <cell r="U4253">
            <v>1</v>
          </cell>
          <cell r="V4253">
            <v>1</v>
          </cell>
          <cell r="W4253" t="str">
            <v>Октябрь</v>
          </cell>
          <cell r="AE4253" t="str">
            <v>1 комн.(с)</v>
          </cell>
          <cell r="AF4253" t="str">
            <v>Октябрь 2024</v>
          </cell>
          <cell r="AH4253">
            <v>1</v>
          </cell>
          <cell r="AP4253">
            <v>10412730</v>
          </cell>
        </row>
        <row r="4254">
          <cell r="I4254">
            <v>25.3</v>
          </cell>
          <cell r="K4254">
            <v>0</v>
          </cell>
          <cell r="Q4254" t="str">
            <v>Свядощ Дарья Дмитриевна</v>
          </cell>
          <cell r="R4254" t="str">
            <v/>
          </cell>
          <cell r="T4254" t="str">
            <v>ИП Ковалева</v>
          </cell>
          <cell r="U4254">
            <v>1</v>
          </cell>
          <cell r="V4254">
            <v>1</v>
          </cell>
          <cell r="W4254" t="str">
            <v>Октябрь</v>
          </cell>
          <cell r="AE4254" t="str">
            <v>1 комн.(с)</v>
          </cell>
          <cell r="AF4254" t="str">
            <v>Октябрь 2024</v>
          </cell>
          <cell r="AH4254">
            <v>1</v>
          </cell>
          <cell r="AP4254">
            <v>9963140</v>
          </cell>
        </row>
        <row r="4255">
          <cell r="I4255">
            <v>23.71</v>
          </cell>
          <cell r="K4255">
            <v>3280539</v>
          </cell>
          <cell r="Q4255" t="str">
            <v>Скорняк Екатерина Дмитриевна</v>
          </cell>
          <cell r="R4255" t="str">
            <v/>
          </cell>
          <cell r="T4255" t="str">
            <v>Сигида Наталья Александровна ИП</v>
          </cell>
          <cell r="U4255">
            <v>1</v>
          </cell>
          <cell r="V4255">
            <v>1</v>
          </cell>
          <cell r="W4255" t="str">
            <v>Октябрь</v>
          </cell>
          <cell r="AE4255" t="str">
            <v>1 комн.(с)</v>
          </cell>
          <cell r="AF4255" t="str">
            <v>Октябрь 2024</v>
          </cell>
          <cell r="AH4255">
            <v>1</v>
          </cell>
          <cell r="AP4255">
            <v>12671039</v>
          </cell>
        </row>
        <row r="4256">
          <cell r="I4256">
            <v>23.11</v>
          </cell>
          <cell r="K4256">
            <v>0</v>
          </cell>
          <cell r="Q4256" t="str">
            <v>Скорняк Екатерина Дмитриевна</v>
          </cell>
          <cell r="R4256" t="str">
            <v/>
          </cell>
          <cell r="T4256" t="str">
            <v>Точилов Иван Евгеньевич ИП</v>
          </cell>
          <cell r="U4256">
            <v>1</v>
          </cell>
          <cell r="V4256">
            <v>1</v>
          </cell>
          <cell r="W4256" t="str">
            <v>Октябрь</v>
          </cell>
          <cell r="AE4256" t="str">
            <v>1 комн.(с)</v>
          </cell>
          <cell r="AF4256" t="str">
            <v>Октябрь 2024</v>
          </cell>
          <cell r="AH4256">
            <v>1</v>
          </cell>
          <cell r="AP4256">
            <v>9981209</v>
          </cell>
        </row>
        <row r="4257">
          <cell r="I4257">
            <v>23.64</v>
          </cell>
          <cell r="K4257">
            <v>3427824</v>
          </cell>
          <cell r="Q4257" t="str">
            <v>Гимаева Нина Евгеньевна</v>
          </cell>
          <cell r="R4257" t="str">
            <v/>
          </cell>
          <cell r="T4257" t="str">
            <v>ИП Шутова</v>
          </cell>
          <cell r="U4257">
            <v>1</v>
          </cell>
          <cell r="V4257">
            <v>1</v>
          </cell>
          <cell r="W4257" t="str">
            <v>Октябрь</v>
          </cell>
          <cell r="AE4257" t="str">
            <v>1 комн.(с)</v>
          </cell>
          <cell r="AF4257" t="str">
            <v>Октябрь 2024</v>
          </cell>
          <cell r="AH4257">
            <v>1</v>
          </cell>
          <cell r="AP4257">
            <v>13626023</v>
          </cell>
        </row>
        <row r="4258">
          <cell r="I4258">
            <v>60.4</v>
          </cell>
          <cell r="K4258">
            <v>0</v>
          </cell>
          <cell r="Q4258" t="str">
            <v>Лобко Валерия Сергеевна</v>
          </cell>
          <cell r="R4258" t="str">
            <v/>
          </cell>
          <cell r="T4258" t="str">
            <v>нет</v>
          </cell>
          <cell r="U4258">
            <v>1</v>
          </cell>
          <cell r="V4258">
            <v>0</v>
          </cell>
          <cell r="W4258" t="str">
            <v>Октябрь</v>
          </cell>
          <cell r="AE4258" t="str">
            <v>2 комн.</v>
          </cell>
          <cell r="AF4258" t="str">
            <v>Октябрь 2024</v>
          </cell>
          <cell r="AH4258">
            <v>1</v>
          </cell>
          <cell r="AP4258">
            <v>0</v>
          </cell>
        </row>
        <row r="4259">
          <cell r="I4259">
            <v>48.83</v>
          </cell>
          <cell r="K4259">
            <v>0</v>
          </cell>
          <cell r="Q4259" t="str">
            <v>Нестерова Анастасия Викторовна</v>
          </cell>
          <cell r="R4259" t="str">
            <v/>
          </cell>
          <cell r="T4259" t="str">
            <v>АН Лето</v>
          </cell>
          <cell r="U4259">
            <v>1</v>
          </cell>
          <cell r="V4259">
            <v>1</v>
          </cell>
          <cell r="W4259" t="str">
            <v>Октябрь</v>
          </cell>
          <cell r="AE4259" t="str">
            <v>2 комн.</v>
          </cell>
          <cell r="AF4259" t="str">
            <v>Октябрь 2024</v>
          </cell>
          <cell r="AH4259">
            <v>1</v>
          </cell>
          <cell r="AP4259">
            <v>0</v>
          </cell>
        </row>
        <row r="4260">
          <cell r="I4260">
            <v>26.4</v>
          </cell>
          <cell r="K4260">
            <v>0</v>
          </cell>
          <cell r="Q4260" t="str">
            <v>Цвиль Трофим Александрович</v>
          </cell>
          <cell r="R4260" t="str">
            <v>Труфанов Александр Сергеевич</v>
          </cell>
          <cell r="T4260" t="str">
            <v>ИП Пригалинская Кристина</v>
          </cell>
          <cell r="U4260">
            <v>0.5</v>
          </cell>
          <cell r="V4260">
            <v>0.5</v>
          </cell>
          <cell r="W4260" t="str">
            <v>Октябрь</v>
          </cell>
          <cell r="AE4260" t="str">
            <v>1 комн.(с)</v>
          </cell>
          <cell r="AF4260" t="str">
            <v>Октябрь 2024</v>
          </cell>
          <cell r="AH4260">
            <v>1</v>
          </cell>
          <cell r="AP4260">
            <v>0</v>
          </cell>
        </row>
        <row r="4261">
          <cell r="I4261">
            <v>24.6</v>
          </cell>
          <cell r="K4261">
            <v>0</v>
          </cell>
          <cell r="Q4261" t="str">
            <v>Гимаева Нина Евгеньевна</v>
          </cell>
          <cell r="R4261" t="str">
            <v/>
          </cell>
          <cell r="T4261" t="str">
            <v>Элитный Сочи</v>
          </cell>
          <cell r="U4261">
            <v>1</v>
          </cell>
          <cell r="V4261">
            <v>1</v>
          </cell>
          <cell r="W4261" t="str">
            <v>Октябрь</v>
          </cell>
          <cell r="AE4261" t="str">
            <v>1 комн.(с)</v>
          </cell>
          <cell r="AF4261" t="str">
            <v>Октябрь 2024</v>
          </cell>
          <cell r="AH4261">
            <v>1</v>
          </cell>
          <cell r="AP4261">
            <v>0</v>
          </cell>
        </row>
        <row r="4262">
          <cell r="I4262">
            <v>25.3</v>
          </cell>
          <cell r="K4262">
            <v>0</v>
          </cell>
          <cell r="Q4262" t="str">
            <v>Жерихов Иван Борисович</v>
          </cell>
          <cell r="R4262" t="str">
            <v/>
          </cell>
          <cell r="T4262" t="str">
            <v>ИП Гацке Юлия Игоревна</v>
          </cell>
          <cell r="U4262">
            <v>1</v>
          </cell>
          <cell r="V4262">
            <v>1</v>
          </cell>
          <cell r="W4262" t="str">
            <v>Октябрь</v>
          </cell>
          <cell r="AE4262" t="str">
            <v>1 комн.(с)</v>
          </cell>
          <cell r="AF4262" t="str">
            <v>Октябрь 2024</v>
          </cell>
          <cell r="AH4262">
            <v>1</v>
          </cell>
          <cell r="AP4262">
            <v>10051690</v>
          </cell>
        </row>
        <row r="4263">
          <cell r="I4263">
            <v>34.299999999999997</v>
          </cell>
          <cell r="K4263">
            <v>0</v>
          </cell>
          <cell r="Q4263" t="str">
            <v>Хархалуп Александр Владимирович</v>
          </cell>
          <cell r="R4263" t="str">
            <v/>
          </cell>
          <cell r="T4263" t="str">
            <v>ИП Разгуляева Е.Н</v>
          </cell>
          <cell r="U4263">
            <v>1</v>
          </cell>
          <cell r="V4263">
            <v>1</v>
          </cell>
          <cell r="W4263" t="str">
            <v>Октябрь</v>
          </cell>
          <cell r="AE4263" t="str">
            <v>1 комн.(с)</v>
          </cell>
          <cell r="AF4263" t="str">
            <v>Октябрь 2024</v>
          </cell>
          <cell r="AH4263">
            <v>1</v>
          </cell>
          <cell r="AP4263">
            <v>10598700</v>
          </cell>
        </row>
        <row r="4264">
          <cell r="I4264">
            <v>42.4</v>
          </cell>
          <cell r="K4264">
            <v>0</v>
          </cell>
          <cell r="Q4264" t="str">
            <v>Соломина Олеся Леонидовна</v>
          </cell>
          <cell r="R4264" t="str">
            <v>Антоневич Татьяна Юрьевна</v>
          </cell>
          <cell r="T4264" t="str">
            <v>Лето</v>
          </cell>
          <cell r="U4264">
            <v>0.5</v>
          </cell>
          <cell r="V4264">
            <v>0.5</v>
          </cell>
          <cell r="W4264" t="str">
            <v>Октябрь</v>
          </cell>
          <cell r="AE4264" t="str">
            <v>2 комн.</v>
          </cell>
          <cell r="AF4264" t="str">
            <v>Октябрь 2024</v>
          </cell>
          <cell r="AH4264">
            <v>1</v>
          </cell>
          <cell r="AP4264">
            <v>0</v>
          </cell>
        </row>
        <row r="4265">
          <cell r="I4265">
            <v>65.349999999999994</v>
          </cell>
          <cell r="K4265">
            <v>0</v>
          </cell>
          <cell r="Q4265" t="str">
            <v>Саввон Дмитрий Петрович</v>
          </cell>
          <cell r="R4265" t="str">
            <v/>
          </cell>
          <cell r="T4265" t="str">
            <v>ОНИКС</v>
          </cell>
          <cell r="U4265">
            <v>1</v>
          </cell>
          <cell r="V4265">
            <v>1</v>
          </cell>
          <cell r="W4265" t="str">
            <v>Октябрь</v>
          </cell>
          <cell r="AE4265" t="str">
            <v>3 комн.</v>
          </cell>
          <cell r="AF4265" t="str">
            <v>Октябрь 2024</v>
          </cell>
          <cell r="AH4265">
            <v>1</v>
          </cell>
          <cell r="AP4265">
            <v>0</v>
          </cell>
        </row>
        <row r="4266">
          <cell r="I4266">
            <v>32.880000000000003</v>
          </cell>
          <cell r="K4266">
            <v>0</v>
          </cell>
          <cell r="Q4266" t="str">
            <v>Скорняк Екатерина Дмитриевна</v>
          </cell>
          <cell r="R4266" t="str">
            <v>Малхосьянц Юлия Владимировна</v>
          </cell>
          <cell r="T4266" t="str">
            <v>ип Точилов Иван</v>
          </cell>
          <cell r="U4266">
            <v>0.5</v>
          </cell>
          <cell r="V4266">
            <v>0.5</v>
          </cell>
          <cell r="W4266" t="str">
            <v>Октябрь</v>
          </cell>
          <cell r="AE4266" t="str">
            <v>1 комн.</v>
          </cell>
          <cell r="AF4266" t="str">
            <v>Октябрь 2024</v>
          </cell>
          <cell r="AH4266">
            <v>1</v>
          </cell>
          <cell r="AP4266">
            <v>12445080</v>
          </cell>
        </row>
        <row r="4267">
          <cell r="I4267">
            <v>31.5</v>
          </cell>
          <cell r="K4267">
            <v>0</v>
          </cell>
          <cell r="Q4267" t="str">
            <v>Мазеева Лариса Викторовна</v>
          </cell>
          <cell r="R4267" t="str">
            <v>Лобко Валерия Сергеевна</v>
          </cell>
          <cell r="T4267" t="str">
            <v>ИП Мирошниченко Вадим Владимирович</v>
          </cell>
          <cell r="U4267">
            <v>0.5</v>
          </cell>
          <cell r="V4267">
            <v>0.5</v>
          </cell>
          <cell r="W4267" t="str">
            <v>Октябрь</v>
          </cell>
          <cell r="AE4267" t="str">
            <v>1 комн.(с)</v>
          </cell>
          <cell r="AF4267" t="str">
            <v>Октябрь 2024</v>
          </cell>
          <cell r="AH4267">
            <v>1</v>
          </cell>
          <cell r="AP4267">
            <v>12710250</v>
          </cell>
        </row>
        <row r="4268">
          <cell r="I4268">
            <v>81.099999999999994</v>
          </cell>
          <cell r="K4268">
            <v>0</v>
          </cell>
          <cell r="Q4268" t="str">
            <v>Труфанов Александр Сергеевич</v>
          </cell>
          <cell r="R4268" t="str">
            <v/>
          </cell>
          <cell r="T4268" t="str">
            <v>ИП Лямина Надежда Васильевна</v>
          </cell>
          <cell r="U4268">
            <v>1</v>
          </cell>
          <cell r="V4268">
            <v>1</v>
          </cell>
          <cell r="W4268" t="str">
            <v>Октябрь</v>
          </cell>
          <cell r="AE4268" t="str">
            <v>3 комн.</v>
          </cell>
          <cell r="AF4268" t="str">
            <v>Октябрь 2024</v>
          </cell>
          <cell r="AH4268">
            <v>1</v>
          </cell>
          <cell r="AP4268">
            <v>0</v>
          </cell>
        </row>
        <row r="4269">
          <cell r="I4269">
            <v>61.7</v>
          </cell>
          <cell r="K4269">
            <v>0</v>
          </cell>
          <cell r="Q4269" t="str">
            <v>Скорняк Екатерина Дмитриевна</v>
          </cell>
          <cell r="R4269" t="str">
            <v/>
          </cell>
          <cell r="T4269" t="str">
            <v>ИП Сосина</v>
          </cell>
          <cell r="U4269">
            <v>1</v>
          </cell>
          <cell r="V4269">
            <v>1</v>
          </cell>
          <cell r="W4269" t="str">
            <v>Октябрь</v>
          </cell>
          <cell r="AE4269" t="str">
            <v>2 комн.</v>
          </cell>
          <cell r="AF4269" t="str">
            <v>Октябрь 2024</v>
          </cell>
          <cell r="AH4269">
            <v>1</v>
          </cell>
          <cell r="AP4269">
            <v>0</v>
          </cell>
        </row>
        <row r="4270">
          <cell r="I4270">
            <v>35.299999999999997</v>
          </cell>
          <cell r="K4270">
            <v>0</v>
          </cell>
          <cell r="Q4270" t="str">
            <v>Малхосьянц Юлия Владимировна</v>
          </cell>
          <cell r="R4270" t="str">
            <v/>
          </cell>
          <cell r="T4270" t="str">
            <v>ИП Сигида</v>
          </cell>
          <cell r="U4270">
            <v>1</v>
          </cell>
          <cell r="V4270">
            <v>1</v>
          </cell>
          <cell r="W4270" t="str">
            <v>Октябрь</v>
          </cell>
          <cell r="AE4270" t="str">
            <v>1 комн.(с)</v>
          </cell>
          <cell r="AF4270" t="str">
            <v>Октябрь 2024</v>
          </cell>
          <cell r="AH4270">
            <v>1</v>
          </cell>
          <cell r="AP4270">
            <v>11303060</v>
          </cell>
        </row>
        <row r="4271">
          <cell r="I4271">
            <v>25.3</v>
          </cell>
          <cell r="K4271">
            <v>0</v>
          </cell>
          <cell r="Q4271" t="str">
            <v>Огнева Ольга Александровна</v>
          </cell>
          <cell r="R4271" t="str">
            <v/>
          </cell>
          <cell r="T4271" t="str">
            <v>си вью</v>
          </cell>
          <cell r="U4271">
            <v>1</v>
          </cell>
          <cell r="V4271">
            <v>1</v>
          </cell>
          <cell r="W4271" t="str">
            <v>Октябрь</v>
          </cell>
          <cell r="AE4271" t="str">
            <v>1 комн.(с)</v>
          </cell>
          <cell r="AF4271" t="str">
            <v>Октябрь 2024</v>
          </cell>
          <cell r="AH4271">
            <v>1</v>
          </cell>
          <cell r="AP4271">
            <v>8375844</v>
          </cell>
        </row>
        <row r="4272">
          <cell r="I4272">
            <v>35.299999999999997</v>
          </cell>
          <cell r="K4272">
            <v>0</v>
          </cell>
          <cell r="Q4272" t="str">
            <v>Алешина Юлия Сергеевна</v>
          </cell>
          <cell r="R4272" t="str">
            <v/>
          </cell>
          <cell r="T4272" t="str">
            <v>ИП Долотов Е.А.</v>
          </cell>
          <cell r="U4272">
            <v>1</v>
          </cell>
          <cell r="V4272">
            <v>1</v>
          </cell>
          <cell r="W4272" t="str">
            <v>Октябрь</v>
          </cell>
          <cell r="AE4272" t="str">
            <v>1 комн.(с)</v>
          </cell>
          <cell r="AF4272" t="str">
            <v>Октябрь 2024</v>
          </cell>
          <cell r="AH4272">
            <v>1</v>
          </cell>
          <cell r="AP4272">
            <v>11670180</v>
          </cell>
        </row>
        <row r="4273">
          <cell r="I4273">
            <v>25.3</v>
          </cell>
          <cell r="K4273">
            <v>0</v>
          </cell>
          <cell r="Q4273" t="str">
            <v>Гимаева Нина Евгеньевна</v>
          </cell>
          <cell r="R4273" t="str">
            <v/>
          </cell>
          <cell r="T4273" t="str">
            <v>ДМ Групп</v>
          </cell>
          <cell r="U4273">
            <v>1</v>
          </cell>
          <cell r="V4273">
            <v>1</v>
          </cell>
          <cell r="W4273" t="str">
            <v>Октябрь</v>
          </cell>
          <cell r="AE4273" t="str">
            <v>1 комн.(с)</v>
          </cell>
          <cell r="AF4273" t="str">
            <v>Октябрь 2024</v>
          </cell>
          <cell r="AH4273">
            <v>1</v>
          </cell>
          <cell r="AP4273">
            <v>8887890</v>
          </cell>
        </row>
        <row r="4274">
          <cell r="I4274">
            <v>22.76</v>
          </cell>
          <cell r="K4274">
            <v>0</v>
          </cell>
          <cell r="Q4274" t="str">
            <v>Саввон Дмитрий Петрович</v>
          </cell>
          <cell r="R4274" t="str">
            <v/>
          </cell>
          <cell r="T4274" t="str">
            <v>ИП Петрова</v>
          </cell>
          <cell r="U4274">
            <v>1</v>
          </cell>
          <cell r="V4274">
            <v>1</v>
          </cell>
          <cell r="W4274" t="str">
            <v>Октябрь</v>
          </cell>
          <cell r="AE4274" t="str">
            <v>1 комн.(с)</v>
          </cell>
          <cell r="AF4274" t="str">
            <v>Октябрь 2024</v>
          </cell>
          <cell r="AH4274">
            <v>1</v>
          </cell>
          <cell r="AP4274">
            <v>9882392</v>
          </cell>
        </row>
        <row r="4275">
          <cell r="I4275">
            <v>25.3</v>
          </cell>
          <cell r="K4275">
            <v>0</v>
          </cell>
          <cell r="Q4275" t="str">
            <v>Нестерова Анастасия Викторовна</v>
          </cell>
          <cell r="R4275" t="str">
            <v>Мазеева Лариса Викторовна</v>
          </cell>
          <cell r="T4275" t="str">
            <v>ИП Пруидзе</v>
          </cell>
          <cell r="U4275">
            <v>0.5</v>
          </cell>
          <cell r="V4275">
            <v>0.5</v>
          </cell>
          <cell r="W4275" t="str">
            <v>Октябрь</v>
          </cell>
          <cell r="AE4275" t="str">
            <v>1 комн.(с)</v>
          </cell>
          <cell r="AF4275" t="str">
            <v>Октябрь 2024</v>
          </cell>
          <cell r="AH4275">
            <v>1</v>
          </cell>
          <cell r="AP4275">
            <v>8900540</v>
          </cell>
        </row>
        <row r="4276">
          <cell r="I4276">
            <v>25.3</v>
          </cell>
          <cell r="K4276">
            <v>0</v>
          </cell>
          <cell r="Q4276" t="str">
            <v>Вахничева Екатерина Анатольевна</v>
          </cell>
          <cell r="R4276" t="str">
            <v/>
          </cell>
          <cell r="T4276" t="str">
            <v>АН Оникс</v>
          </cell>
          <cell r="U4276">
            <v>1</v>
          </cell>
          <cell r="V4276">
            <v>1</v>
          </cell>
          <cell r="W4276" t="str">
            <v>Октябрь</v>
          </cell>
          <cell r="AE4276" t="str">
            <v>1 комн.(с)</v>
          </cell>
          <cell r="AF4276" t="str">
            <v>Октябрь 2024</v>
          </cell>
          <cell r="AH4276">
            <v>1</v>
          </cell>
          <cell r="AP4276">
            <v>8619710</v>
          </cell>
        </row>
        <row r="4277">
          <cell r="I4277">
            <v>26.3</v>
          </cell>
          <cell r="K4277">
            <v>0</v>
          </cell>
          <cell r="Q4277" t="str">
            <v>Хархалуп Александр Владимирович</v>
          </cell>
          <cell r="R4277" t="str">
            <v/>
          </cell>
          <cell r="T4277" t="str">
            <v>Управление</v>
          </cell>
          <cell r="U4277">
            <v>1</v>
          </cell>
          <cell r="V4277">
            <v>1</v>
          </cell>
          <cell r="W4277" t="str">
            <v>Октябрь</v>
          </cell>
          <cell r="AE4277" t="str">
            <v>1 комн.(с)</v>
          </cell>
          <cell r="AF4277" t="str">
            <v>Октябрь 2024</v>
          </cell>
          <cell r="AH4277">
            <v>1</v>
          </cell>
          <cell r="AP4277">
            <v>8989340</v>
          </cell>
        </row>
        <row r="4278">
          <cell r="I4278">
            <v>25.3</v>
          </cell>
          <cell r="K4278">
            <v>0</v>
          </cell>
          <cell r="Q4278" t="str">
            <v>Кетько Даниил Андреевич</v>
          </cell>
          <cell r="R4278" t="str">
            <v/>
          </cell>
          <cell r="T4278" t="str">
            <v>ООО Платформа юг</v>
          </cell>
          <cell r="U4278">
            <v>1</v>
          </cell>
          <cell r="V4278">
            <v>1</v>
          </cell>
          <cell r="W4278" t="str">
            <v>Октябрь</v>
          </cell>
          <cell r="AE4278" t="str">
            <v>1 комн.(с)</v>
          </cell>
          <cell r="AF4278" t="str">
            <v>Октябрь 2024</v>
          </cell>
          <cell r="AH4278">
            <v>1</v>
          </cell>
          <cell r="AP4278">
            <v>8938490</v>
          </cell>
        </row>
        <row r="4279">
          <cell r="I4279">
            <v>60.4</v>
          </cell>
          <cell r="K4279">
            <v>0</v>
          </cell>
          <cell r="Q4279" t="str">
            <v>Нестерова Анастасия Викторовна</v>
          </cell>
          <cell r="R4279" t="str">
            <v/>
          </cell>
          <cell r="T4279" t="str">
            <v>Управление</v>
          </cell>
          <cell r="U4279">
            <v>1</v>
          </cell>
          <cell r="V4279">
            <v>1</v>
          </cell>
          <cell r="W4279" t="str">
            <v>Октябрь</v>
          </cell>
          <cell r="AE4279" t="str">
            <v>2 комн.</v>
          </cell>
          <cell r="AF4279" t="str">
            <v>Октябрь 2024</v>
          </cell>
          <cell r="AH4279">
            <v>1</v>
          </cell>
          <cell r="AP4279">
            <v>19080360</v>
          </cell>
        </row>
        <row r="4280">
          <cell r="I4280">
            <v>26.3</v>
          </cell>
          <cell r="K4280">
            <v>0</v>
          </cell>
          <cell r="Q4280" t="str">
            <v>Соломина Олеся Леонидовна</v>
          </cell>
          <cell r="R4280" t="str">
            <v/>
          </cell>
          <cell r="T4280" t="str">
            <v>ИП Мутина</v>
          </cell>
          <cell r="U4280">
            <v>1</v>
          </cell>
          <cell r="V4280">
            <v>1</v>
          </cell>
          <cell r="W4280" t="str">
            <v>Октябрь</v>
          </cell>
          <cell r="AE4280" t="str">
            <v>1 комн.(с)</v>
          </cell>
          <cell r="AF4280" t="str">
            <v>Октябрь 2024</v>
          </cell>
          <cell r="AH4280">
            <v>1</v>
          </cell>
          <cell r="AP4280">
            <v>9107690</v>
          </cell>
        </row>
        <row r="4281">
          <cell r="I4281">
            <v>61.7</v>
          </cell>
          <cell r="K4281">
            <v>0</v>
          </cell>
          <cell r="Q4281" t="str">
            <v>Цвиль Трофим Александрович</v>
          </cell>
          <cell r="R4281" t="str">
            <v>Антоневич Татьяна Юрьевна</v>
          </cell>
          <cell r="T4281" t="str">
            <v>ИП Ткач</v>
          </cell>
          <cell r="U4281">
            <v>0.5</v>
          </cell>
          <cell r="V4281">
            <v>0.5</v>
          </cell>
          <cell r="W4281" t="str">
            <v>Октябрь</v>
          </cell>
          <cell r="AE4281" t="str">
            <v>2 комн.</v>
          </cell>
          <cell r="AF4281" t="str">
            <v>Октябрь 2024</v>
          </cell>
          <cell r="AH4281">
            <v>1</v>
          </cell>
          <cell r="AP4281">
            <v>16665170</v>
          </cell>
        </row>
        <row r="4282">
          <cell r="I4282">
            <v>48.42</v>
          </cell>
          <cell r="K4282">
            <v>0</v>
          </cell>
          <cell r="Q4282" t="str">
            <v>Квинт Снежана Рупрехтовна</v>
          </cell>
          <cell r="R4282" t="str">
            <v/>
          </cell>
          <cell r="T4282" t="str">
            <v>ИП Тармин Антон Александрович</v>
          </cell>
          <cell r="U4282">
            <v>1</v>
          </cell>
          <cell r="V4282">
            <v>1</v>
          </cell>
          <cell r="W4282" t="str">
            <v>Октябрь</v>
          </cell>
          <cell r="AE4282" t="str">
            <v>2 комн.</v>
          </cell>
          <cell r="AF4282" t="str">
            <v>Октябрь 2024</v>
          </cell>
          <cell r="AH4282">
            <v>1</v>
          </cell>
          <cell r="AP4282">
            <v>16898580</v>
          </cell>
        </row>
        <row r="4283">
          <cell r="I4283">
            <v>48.42</v>
          </cell>
          <cell r="K4283">
            <v>0</v>
          </cell>
          <cell r="Q4283" t="str">
            <v>Кетько Даниил Андреевич</v>
          </cell>
          <cell r="R4283" t="str">
            <v/>
          </cell>
          <cell r="T4283" t="str">
            <v>Управление</v>
          </cell>
          <cell r="U4283">
            <v>1</v>
          </cell>
          <cell r="V4283">
            <v>1</v>
          </cell>
          <cell r="W4283" t="str">
            <v>Октябрь</v>
          </cell>
          <cell r="AE4283" t="str">
            <v>2 комн.</v>
          </cell>
          <cell r="AF4283" t="str">
            <v>Октябрь 2024</v>
          </cell>
          <cell r="AH4283">
            <v>1</v>
          </cell>
          <cell r="AP4283">
            <v>0</v>
          </cell>
        </row>
        <row r="4284">
          <cell r="I4284">
            <v>48.42</v>
          </cell>
          <cell r="K4284">
            <v>0</v>
          </cell>
          <cell r="Q4284" t="str">
            <v>Кетько Даниил Андреевич</v>
          </cell>
          <cell r="R4284" t="str">
            <v>Лобко Валерия Сергеевна</v>
          </cell>
          <cell r="T4284" t="str">
            <v>Управление</v>
          </cell>
          <cell r="U4284">
            <v>0.5</v>
          </cell>
          <cell r="V4284">
            <v>0.5</v>
          </cell>
          <cell r="W4284" t="str">
            <v>Октябрь</v>
          </cell>
          <cell r="AE4284" t="str">
            <v>2 комн.</v>
          </cell>
          <cell r="AF4284" t="str">
            <v>Октябрь 2024</v>
          </cell>
          <cell r="AH4284">
            <v>1</v>
          </cell>
          <cell r="AP4284">
            <v>19866726</v>
          </cell>
        </row>
        <row r="4285">
          <cell r="I4285">
            <v>25.3</v>
          </cell>
          <cell r="K4285">
            <v>0</v>
          </cell>
          <cell r="Q4285" t="str">
            <v>Хархалуп Александр Владимирович</v>
          </cell>
          <cell r="R4285" t="str">
            <v>Мордвинов Дмитрий Игоревич</v>
          </cell>
          <cell r="T4285" t="str">
            <v>монолит</v>
          </cell>
          <cell r="U4285">
            <v>0.5</v>
          </cell>
          <cell r="V4285">
            <v>0.5</v>
          </cell>
          <cell r="W4285" t="str">
            <v>Октябрь</v>
          </cell>
          <cell r="AE4285" t="str">
            <v>1 комн.(с)</v>
          </cell>
          <cell r="AF4285" t="str">
            <v>Октябрь 2024</v>
          </cell>
          <cell r="AH4285">
            <v>1</v>
          </cell>
          <cell r="AP4285">
            <v>8847410</v>
          </cell>
        </row>
        <row r="4286">
          <cell r="I4286">
            <v>37.299999999999997</v>
          </cell>
          <cell r="K4286">
            <v>0</v>
          </cell>
          <cell r="Q4286" t="str">
            <v>Малхосьянц Юлия Владимировна</v>
          </cell>
          <cell r="R4286" t="str">
            <v/>
          </cell>
          <cell r="T4286" t="str">
            <v>ИП Булатецкий</v>
          </cell>
          <cell r="U4286">
            <v>1</v>
          </cell>
          <cell r="V4286">
            <v>1</v>
          </cell>
          <cell r="W4286" t="str">
            <v>Октябрь</v>
          </cell>
          <cell r="AE4286" t="str">
            <v>1 комн.(с)</v>
          </cell>
          <cell r="AF4286" t="str">
            <v>Октябрь 2024</v>
          </cell>
          <cell r="AH4286">
            <v>1</v>
          </cell>
          <cell r="AP4286">
            <v>0</v>
          </cell>
        </row>
        <row r="4287">
          <cell r="I4287">
            <v>26.4</v>
          </cell>
          <cell r="K4287">
            <v>0</v>
          </cell>
          <cell r="Q4287" t="str">
            <v>Труфанов Александр Сергеевич</v>
          </cell>
          <cell r="R4287" t="str">
            <v/>
          </cell>
          <cell r="T4287" t="str">
            <v>ИП Чекашева Светлана Сергеевна</v>
          </cell>
          <cell r="U4287">
            <v>1</v>
          </cell>
          <cell r="V4287">
            <v>1</v>
          </cell>
          <cell r="W4287" t="str">
            <v>Октябрь</v>
          </cell>
          <cell r="AE4287" t="str">
            <v>1 комн.(с)</v>
          </cell>
          <cell r="AF4287" t="str">
            <v>Октябрь 2024</v>
          </cell>
          <cell r="AH4287">
            <v>1</v>
          </cell>
          <cell r="AP4287">
            <v>9274320</v>
          </cell>
        </row>
        <row r="4288">
          <cell r="I4288">
            <v>35.1</v>
          </cell>
          <cell r="K4288">
            <v>0</v>
          </cell>
          <cell r="Q4288" t="str">
            <v>Нестерова Анастасия Викторовна</v>
          </cell>
          <cell r="R4288" t="str">
            <v/>
          </cell>
          <cell r="T4288" t="str">
            <v>ИП Иванова Ольга</v>
          </cell>
          <cell r="U4288">
            <v>1</v>
          </cell>
          <cell r="V4288">
            <v>1</v>
          </cell>
          <cell r="W4288" t="str">
            <v>Октябрь</v>
          </cell>
          <cell r="AE4288" t="str">
            <v>1 комн.(с)</v>
          </cell>
          <cell r="AF4288" t="str">
            <v>Октябрь 2024</v>
          </cell>
          <cell r="AH4288">
            <v>1</v>
          </cell>
          <cell r="AP4288">
            <v>13734630</v>
          </cell>
        </row>
        <row r="4289">
          <cell r="I4289">
            <v>26.4</v>
          </cell>
          <cell r="K4289">
            <v>0</v>
          </cell>
          <cell r="Q4289" t="str">
            <v>Нестерова Анастасия Викторовна</v>
          </cell>
          <cell r="R4289" t="str">
            <v>Свядощ Дарья Дмитриевна</v>
          </cell>
          <cell r="T4289" t="str">
            <v>Элитный Сочи</v>
          </cell>
          <cell r="U4289">
            <v>0.5</v>
          </cell>
          <cell r="V4289">
            <v>0.5</v>
          </cell>
          <cell r="W4289" t="str">
            <v>Октябрь</v>
          </cell>
          <cell r="AE4289" t="str">
            <v>1 комн.(с)</v>
          </cell>
          <cell r="AF4289" t="str">
            <v>Октябрь 2024</v>
          </cell>
          <cell r="AH4289">
            <v>1</v>
          </cell>
          <cell r="AP4289">
            <v>9752160</v>
          </cell>
        </row>
        <row r="4290">
          <cell r="I4290">
            <v>22.76</v>
          </cell>
          <cell r="K4290">
            <v>0</v>
          </cell>
          <cell r="Q4290" t="str">
            <v>Антоневич Татьяна Юрьевна</v>
          </cell>
          <cell r="R4290" t="str">
            <v>Кетько Даниил Андреевич</v>
          </cell>
          <cell r="T4290" t="str">
            <v>АН Лето</v>
          </cell>
          <cell r="U4290">
            <v>0.5</v>
          </cell>
          <cell r="V4290">
            <v>0.5</v>
          </cell>
          <cell r="W4290" t="str">
            <v>Октябрь</v>
          </cell>
          <cell r="AE4290" t="str">
            <v>1 комн.(с)</v>
          </cell>
          <cell r="AF4290" t="str">
            <v>Октябрь 2024</v>
          </cell>
          <cell r="AH4290">
            <v>1</v>
          </cell>
          <cell r="AP4290">
            <v>9882392</v>
          </cell>
        </row>
        <row r="4291">
          <cell r="I4291">
            <v>22.8</v>
          </cell>
          <cell r="K4291">
            <v>0</v>
          </cell>
          <cell r="Q4291" t="str">
            <v>Путилина Ольга Ивановна</v>
          </cell>
          <cell r="R4291" t="str">
            <v>Соломина Олеся Леонидовна</v>
          </cell>
          <cell r="T4291" t="str">
            <v>ООО Имедиа Софт</v>
          </cell>
          <cell r="U4291">
            <v>0.5</v>
          </cell>
          <cell r="V4291">
            <v>0.5</v>
          </cell>
          <cell r="W4291" t="str">
            <v>Октябрь</v>
          </cell>
          <cell r="AE4291" t="str">
            <v>1 комн.(с)</v>
          </cell>
          <cell r="AF4291" t="str">
            <v>Октябрь 2024</v>
          </cell>
          <cell r="AH4291">
            <v>1</v>
          </cell>
          <cell r="AP4291">
            <v>0</v>
          </cell>
        </row>
        <row r="4292">
          <cell r="I4292">
            <v>22.7</v>
          </cell>
          <cell r="K4292">
            <v>0</v>
          </cell>
          <cell r="Q4292" t="str">
            <v>Путилина Ольга Ивановна</v>
          </cell>
          <cell r="R4292" t="str">
            <v>Антоневич Татьяна Юрьевна</v>
          </cell>
          <cell r="T4292" t="str">
            <v>нет</v>
          </cell>
          <cell r="U4292">
            <v>0.5</v>
          </cell>
          <cell r="V4292">
            <v>0</v>
          </cell>
          <cell r="W4292" t="str">
            <v>Октябрь</v>
          </cell>
          <cell r="AE4292" t="str">
            <v>1 комн.(с)</v>
          </cell>
          <cell r="AF4292" t="str">
            <v>Октябрь 2024</v>
          </cell>
          <cell r="AH4292">
            <v>1</v>
          </cell>
          <cell r="AP4292">
            <v>9700504.5</v>
          </cell>
        </row>
        <row r="4293">
          <cell r="I4293">
            <v>60.4</v>
          </cell>
          <cell r="K4293">
            <v>0</v>
          </cell>
          <cell r="Q4293" t="str">
            <v>Саввон Дмитрий Петрович</v>
          </cell>
          <cell r="R4293" t="str">
            <v>Кетько Даниил Андреевич</v>
          </cell>
          <cell r="T4293" t="str">
            <v>ИП Куркин</v>
          </cell>
          <cell r="U4293">
            <v>0.5</v>
          </cell>
          <cell r="V4293">
            <v>0.5</v>
          </cell>
          <cell r="W4293" t="str">
            <v>Октябрь</v>
          </cell>
          <cell r="AE4293" t="str">
            <v>2 комн.</v>
          </cell>
          <cell r="AF4293" t="str">
            <v>Октябрь 2024</v>
          </cell>
          <cell r="AH4293">
            <v>1</v>
          </cell>
          <cell r="AP4293">
            <v>16392560</v>
          </cell>
        </row>
        <row r="4294">
          <cell r="I4294">
            <v>60.4</v>
          </cell>
          <cell r="K4294">
            <v>0</v>
          </cell>
          <cell r="Q4294" t="str">
            <v>Борисова Алина Валерьевна</v>
          </cell>
          <cell r="R4294" t="str">
            <v/>
          </cell>
          <cell r="T4294" t="str">
            <v>ИП Митина Е.О.</v>
          </cell>
          <cell r="U4294">
            <v>1</v>
          </cell>
          <cell r="V4294">
            <v>1</v>
          </cell>
          <cell r="W4294" t="str">
            <v>Октябрь</v>
          </cell>
          <cell r="AE4294" t="str">
            <v>2 комн.</v>
          </cell>
          <cell r="AF4294" t="str">
            <v>Октябрь 2024</v>
          </cell>
          <cell r="AH4294">
            <v>1</v>
          </cell>
          <cell r="AP4294">
            <v>17878400</v>
          </cell>
        </row>
        <row r="4295">
          <cell r="I4295">
            <v>26.3</v>
          </cell>
          <cell r="K4295">
            <v>0</v>
          </cell>
          <cell r="Q4295" t="str">
            <v>Мордвинов Дмитрий Игоревич</v>
          </cell>
          <cell r="R4295" t="str">
            <v/>
          </cell>
          <cell r="T4295" t="str">
            <v>Монолит Недвижимость</v>
          </cell>
          <cell r="U4295">
            <v>1</v>
          </cell>
          <cell r="V4295">
            <v>1</v>
          </cell>
          <cell r="W4295" t="str">
            <v>Октябрь</v>
          </cell>
          <cell r="AE4295" t="str">
            <v>1 комн.(с)</v>
          </cell>
          <cell r="AF4295" t="str">
            <v>Октябрь 2024</v>
          </cell>
          <cell r="AH4295">
            <v>1</v>
          </cell>
          <cell r="AP4295">
            <v>9065610</v>
          </cell>
        </row>
        <row r="4296">
          <cell r="I4296">
            <v>31.5</v>
          </cell>
          <cell r="K4296">
            <v>0</v>
          </cell>
          <cell r="Q4296" t="str">
            <v>Вахничева Екатерина Анатольевна</v>
          </cell>
          <cell r="R4296" t="str">
            <v>Нестерова Анастасия Викторовна</v>
          </cell>
          <cell r="T4296" t="str">
            <v>ип</v>
          </cell>
          <cell r="U4296">
            <v>0.5</v>
          </cell>
          <cell r="V4296">
            <v>0.5</v>
          </cell>
          <cell r="W4296" t="str">
            <v>Октябрь</v>
          </cell>
          <cell r="AE4296" t="str">
            <v>1 комн.(с)</v>
          </cell>
          <cell r="AF4296" t="str">
            <v>Октябрь 2024</v>
          </cell>
          <cell r="AH4296">
            <v>1</v>
          </cell>
          <cell r="AP4296">
            <v>10848600</v>
          </cell>
        </row>
        <row r="4297">
          <cell r="I4297">
            <v>60.4</v>
          </cell>
          <cell r="K4297">
            <v>0</v>
          </cell>
          <cell r="Q4297" t="str">
            <v>Лобко Валерия Сергеевна</v>
          </cell>
          <cell r="R4297" t="str">
            <v/>
          </cell>
          <cell r="T4297" t="str">
            <v>ИП Долотов</v>
          </cell>
          <cell r="U4297">
            <v>1</v>
          </cell>
          <cell r="V4297">
            <v>1</v>
          </cell>
          <cell r="W4297" t="str">
            <v>Октябрь</v>
          </cell>
          <cell r="AE4297" t="str">
            <v>2 комн.</v>
          </cell>
          <cell r="AF4297" t="str">
            <v>Октябрь 2024</v>
          </cell>
          <cell r="AH4297">
            <v>1</v>
          </cell>
          <cell r="AP4297">
            <v>18180400</v>
          </cell>
        </row>
        <row r="4298">
          <cell r="I4298">
            <v>23.9</v>
          </cell>
          <cell r="K4298">
            <v>0</v>
          </cell>
          <cell r="Q4298" t="str">
            <v>Путилина Ольга Ивановна</v>
          </cell>
          <cell r="R4298" t="str">
            <v/>
          </cell>
          <cell r="T4298" t="str">
            <v>ООО Имедиа Софт</v>
          </cell>
          <cell r="U4298">
            <v>1</v>
          </cell>
          <cell r="V4298">
            <v>1</v>
          </cell>
          <cell r="W4298" t="str">
            <v>Октябрь</v>
          </cell>
          <cell r="AE4298" t="str">
            <v>1 комн.(с)</v>
          </cell>
          <cell r="AF4298" t="str">
            <v>Октябрь 2024</v>
          </cell>
          <cell r="AH4298">
            <v>1</v>
          </cell>
          <cell r="AP4298">
            <v>0</v>
          </cell>
        </row>
        <row r="4299">
          <cell r="I4299">
            <v>50.9</v>
          </cell>
          <cell r="K4299">
            <v>0</v>
          </cell>
          <cell r="Q4299" t="str">
            <v>Путилина Ольга Ивановна</v>
          </cell>
          <cell r="R4299" t="str">
            <v/>
          </cell>
          <cell r="T4299" t="str">
            <v>ИП Ушакова Е.В.</v>
          </cell>
          <cell r="U4299">
            <v>1</v>
          </cell>
          <cell r="V4299">
            <v>1</v>
          </cell>
          <cell r="W4299" t="str">
            <v>Октябрь</v>
          </cell>
          <cell r="AE4299" t="str">
            <v>2 комн.</v>
          </cell>
          <cell r="AF4299" t="str">
            <v>Октябрь 2024</v>
          </cell>
          <cell r="AH4299">
            <v>1</v>
          </cell>
          <cell r="AP4299">
            <v>0</v>
          </cell>
        </row>
        <row r="4300">
          <cell r="I4300">
            <v>40.700000000000003</v>
          </cell>
          <cell r="K4300">
            <v>0</v>
          </cell>
          <cell r="Q4300" t="str">
            <v>Огнева Ольга Александровна</v>
          </cell>
          <cell r="R4300" t="str">
            <v/>
          </cell>
          <cell r="T4300" t="str">
            <v>Управление</v>
          </cell>
          <cell r="U4300">
            <v>1</v>
          </cell>
          <cell r="V4300">
            <v>1</v>
          </cell>
          <cell r="W4300" t="str">
            <v>Октябрь</v>
          </cell>
          <cell r="AE4300" t="str">
            <v>2 комн.</v>
          </cell>
          <cell r="AF4300" t="str">
            <v>Октябрь 2024</v>
          </cell>
          <cell r="AH4300">
            <v>1</v>
          </cell>
          <cell r="AP4300">
            <v>0</v>
          </cell>
        </row>
        <row r="4301">
          <cell r="I4301">
            <v>44</v>
          </cell>
          <cell r="K4301">
            <v>0</v>
          </cell>
          <cell r="Q4301" t="str">
            <v>Огнева Ольга Александровна</v>
          </cell>
          <cell r="R4301" t="str">
            <v/>
          </cell>
          <cell r="T4301" t="str">
            <v>дом рил</v>
          </cell>
          <cell r="U4301">
            <v>1</v>
          </cell>
          <cell r="V4301">
            <v>1</v>
          </cell>
          <cell r="W4301" t="str">
            <v>Октябрь</v>
          </cell>
          <cell r="AE4301" t="str">
            <v>2 комн.</v>
          </cell>
          <cell r="AF4301" t="str">
            <v>Октябрь 2024</v>
          </cell>
          <cell r="AH4301">
            <v>1</v>
          </cell>
          <cell r="AP4301">
            <v>0</v>
          </cell>
        </row>
        <row r="4302">
          <cell r="I4302">
            <v>13.3</v>
          </cell>
          <cell r="K4302">
            <v>0</v>
          </cell>
          <cell r="Q4302" t="str">
            <v>Хархалуп Александр Владимирович</v>
          </cell>
          <cell r="R4302" t="str">
            <v/>
          </cell>
          <cell r="T4302" t="str">
            <v>нет</v>
          </cell>
          <cell r="U4302">
            <v>1</v>
          </cell>
          <cell r="V4302">
            <v>0</v>
          </cell>
          <cell r="W4302" t="str">
            <v>Октябрь</v>
          </cell>
          <cell r="AE4302" t="str">
            <v>Парковки</v>
          </cell>
          <cell r="AF4302" t="str">
            <v>Октябрь 2024</v>
          </cell>
          <cell r="AH4302">
            <v>1</v>
          </cell>
          <cell r="AP4302">
            <v>0</v>
          </cell>
        </row>
        <row r="4303">
          <cell r="I4303">
            <v>35.299999999999997</v>
          </cell>
          <cell r="K4303">
            <v>0</v>
          </cell>
          <cell r="Q4303" t="str">
            <v>Огнева Ольга Александровна</v>
          </cell>
          <cell r="R4303" t="str">
            <v/>
          </cell>
          <cell r="T4303" t="str">
            <v>имедиа софт</v>
          </cell>
          <cell r="U4303">
            <v>1</v>
          </cell>
          <cell r="V4303">
            <v>1</v>
          </cell>
          <cell r="W4303" t="str">
            <v>Ноябрь</v>
          </cell>
          <cell r="AE4303" t="str">
            <v>1 комн.(с)</v>
          </cell>
          <cell r="AF4303" t="str">
            <v>Ноябрь 2024</v>
          </cell>
          <cell r="AH4303">
            <v>1</v>
          </cell>
          <cell r="AP4303">
            <v>0</v>
          </cell>
        </row>
        <row r="4304">
          <cell r="I4304">
            <v>48.39</v>
          </cell>
          <cell r="K4304">
            <v>0</v>
          </cell>
          <cell r="Q4304" t="str">
            <v>Саввон Дмитрий Петрович</v>
          </cell>
          <cell r="R4304" t="str">
            <v/>
          </cell>
          <cell r="T4304" t="str">
            <v>ИП Куркин</v>
          </cell>
          <cell r="U4304">
            <v>1</v>
          </cell>
          <cell r="V4304">
            <v>1</v>
          </cell>
          <cell r="W4304" t="str">
            <v>Ноябрь</v>
          </cell>
          <cell r="AE4304" t="str">
            <v>2 комн.</v>
          </cell>
          <cell r="AF4304" t="str">
            <v>Ноябрь 2024</v>
          </cell>
          <cell r="AH4304">
            <v>1</v>
          </cell>
          <cell r="AP4304">
            <v>0</v>
          </cell>
        </row>
        <row r="4305">
          <cell r="I4305">
            <v>13.3</v>
          </cell>
          <cell r="K4305">
            <v>0</v>
          </cell>
          <cell r="Q4305" t="str">
            <v>Малхосьянц Юлия Владимировна</v>
          </cell>
          <cell r="R4305" t="str">
            <v/>
          </cell>
          <cell r="T4305" t="str">
            <v>нет</v>
          </cell>
          <cell r="U4305">
            <v>1</v>
          </cell>
          <cell r="V4305">
            <v>0</v>
          </cell>
          <cell r="W4305" t="str">
            <v>Ноябрь</v>
          </cell>
          <cell r="AE4305" t="str">
            <v>Парковки</v>
          </cell>
          <cell r="AF4305" t="str">
            <v>Ноябрь 2024</v>
          </cell>
          <cell r="AH4305">
            <v>1</v>
          </cell>
          <cell r="AP4305">
            <v>0</v>
          </cell>
        </row>
        <row r="4306">
          <cell r="I4306">
            <v>61.7</v>
          </cell>
          <cell r="K4306">
            <v>0</v>
          </cell>
          <cell r="Q4306" t="str">
            <v>Гимаева Нина Евгеньевна</v>
          </cell>
          <cell r="R4306" t="str">
            <v>Антоневич Татьяна Юрьевна</v>
          </cell>
          <cell r="T4306" t="str">
            <v>ИП Дозорцев Сергей Александрович</v>
          </cell>
          <cell r="U4306">
            <v>0.5</v>
          </cell>
          <cell r="V4306">
            <v>0.5</v>
          </cell>
          <cell r="W4306" t="str">
            <v>Ноябрь</v>
          </cell>
          <cell r="AE4306" t="str">
            <v>2 комн.</v>
          </cell>
          <cell r="AF4306" t="str">
            <v>Ноябрь 2024</v>
          </cell>
          <cell r="AH4306">
            <v>1</v>
          </cell>
          <cell r="AP4306">
            <v>0</v>
          </cell>
        </row>
        <row r="4307">
          <cell r="I4307">
            <v>22.73</v>
          </cell>
          <cell r="K4307">
            <v>0</v>
          </cell>
          <cell r="Q4307" t="str">
            <v>Матушко Оксана Витальевна</v>
          </cell>
          <cell r="R4307" t="str">
            <v>Труфанов Александр Сергеевич</v>
          </cell>
          <cell r="T4307" t="str">
            <v>Элитный Сочи</v>
          </cell>
          <cell r="U4307">
            <v>0.5</v>
          </cell>
          <cell r="V4307">
            <v>0.5</v>
          </cell>
          <cell r="W4307" t="str">
            <v>Ноябрь</v>
          </cell>
          <cell r="AE4307" t="str">
            <v>1 комн.(с)</v>
          </cell>
          <cell r="AF4307" t="str">
            <v>Ноябрь 2024</v>
          </cell>
          <cell r="AH4307">
            <v>1</v>
          </cell>
          <cell r="AP4307">
            <v>0</v>
          </cell>
        </row>
        <row r="4308">
          <cell r="I4308">
            <v>13.3</v>
          </cell>
          <cell r="K4308">
            <v>0</v>
          </cell>
          <cell r="Q4308" t="str">
            <v>Скорняк Екатерина Дмитриевна</v>
          </cell>
          <cell r="R4308" t="str">
            <v/>
          </cell>
          <cell r="T4308" t="str">
            <v>ИП Ткачева Эльвира Сергеевна</v>
          </cell>
          <cell r="U4308">
            <v>1</v>
          </cell>
          <cell r="V4308">
            <v>1</v>
          </cell>
          <cell r="W4308" t="str">
            <v>Ноябрь</v>
          </cell>
          <cell r="AE4308" t="str">
            <v>Парковки</v>
          </cell>
          <cell r="AF4308" t="str">
            <v>Ноябрь 2024</v>
          </cell>
          <cell r="AH4308">
            <v>1</v>
          </cell>
          <cell r="AP4308">
            <v>0</v>
          </cell>
        </row>
        <row r="4309">
          <cell r="I4309">
            <v>61.7</v>
          </cell>
          <cell r="K4309">
            <v>0</v>
          </cell>
          <cell r="Q4309" t="str">
            <v>Саввон Дмитрий Петрович</v>
          </cell>
          <cell r="R4309" t="str">
            <v/>
          </cell>
          <cell r="T4309" t="str">
            <v>нет</v>
          </cell>
          <cell r="U4309">
            <v>1</v>
          </cell>
          <cell r="V4309">
            <v>0</v>
          </cell>
          <cell r="W4309" t="str">
            <v>Ноябрь</v>
          </cell>
          <cell r="AE4309" t="str">
            <v>2 комн.</v>
          </cell>
          <cell r="AF4309" t="str">
            <v>Ноябрь 2024</v>
          </cell>
          <cell r="AH4309">
            <v>1</v>
          </cell>
          <cell r="AP4309">
            <v>0</v>
          </cell>
        </row>
        <row r="4310">
          <cell r="I4310">
            <v>39.6</v>
          </cell>
          <cell r="K4310">
            <v>0</v>
          </cell>
          <cell r="Q4310" t="str">
            <v>Лобко Валерия Сергеевна</v>
          </cell>
          <cell r="R4310" t="str">
            <v/>
          </cell>
          <cell r="T4310" t="str">
            <v>ИП Мичкова</v>
          </cell>
          <cell r="U4310">
            <v>1</v>
          </cell>
          <cell r="V4310">
            <v>1</v>
          </cell>
          <cell r="W4310" t="str">
            <v>Ноябрь</v>
          </cell>
          <cell r="AE4310" t="str">
            <v>1 комн.</v>
          </cell>
          <cell r="AF4310" t="str">
            <v>Ноябрь 2024</v>
          </cell>
          <cell r="AH4310">
            <v>1</v>
          </cell>
          <cell r="AP4310">
            <v>0</v>
          </cell>
        </row>
        <row r="4311">
          <cell r="I4311">
            <v>13.3</v>
          </cell>
          <cell r="K4311">
            <v>0</v>
          </cell>
          <cell r="Q4311" t="str">
            <v>Малхосьянц Юлия Владимировна</v>
          </cell>
          <cell r="R4311" t="str">
            <v/>
          </cell>
          <cell r="T4311" t="str">
            <v>ИП Цылева Ольга</v>
          </cell>
          <cell r="U4311">
            <v>1</v>
          </cell>
          <cell r="V4311">
            <v>1</v>
          </cell>
          <cell r="W4311" t="str">
            <v>Ноябрь</v>
          </cell>
          <cell r="AE4311" t="str">
            <v>Парковки</v>
          </cell>
          <cell r="AF4311" t="str">
            <v>Ноябрь 2024</v>
          </cell>
          <cell r="AH4311">
            <v>1</v>
          </cell>
          <cell r="AP4311">
            <v>0</v>
          </cell>
        </row>
        <row r="4312">
          <cell r="I4312">
            <v>34.5</v>
          </cell>
          <cell r="K4312">
            <v>0</v>
          </cell>
          <cell r="Q4312" t="str">
            <v>Квинт Снежана Рупрехтовна</v>
          </cell>
          <cell r="R4312" t="str">
            <v>Вахничева Екатерина Анатольевна</v>
          </cell>
          <cell r="T4312" t="str">
            <v>АН Волна, ИП Рукина Екатерина</v>
          </cell>
          <cell r="U4312">
            <v>0.5</v>
          </cell>
          <cell r="V4312">
            <v>0.5</v>
          </cell>
          <cell r="W4312" t="str">
            <v>Ноябрь</v>
          </cell>
          <cell r="AE4312" t="str">
            <v>1 комн.</v>
          </cell>
          <cell r="AF4312" t="str">
            <v>Ноябрь 2024</v>
          </cell>
          <cell r="AH4312">
            <v>1</v>
          </cell>
          <cell r="AP4312">
            <v>0</v>
          </cell>
        </row>
        <row r="4313">
          <cell r="I4313">
            <v>22.78</v>
          </cell>
          <cell r="K4313">
            <v>0</v>
          </cell>
          <cell r="Q4313" t="str">
            <v>Кетько Даниил Андреевич</v>
          </cell>
          <cell r="R4313" t="str">
            <v/>
          </cell>
          <cell r="T4313" t="str">
            <v>Маяцкая Яна</v>
          </cell>
          <cell r="U4313">
            <v>1</v>
          </cell>
          <cell r="V4313">
            <v>1</v>
          </cell>
          <cell r="W4313" t="str">
            <v>Ноябрь</v>
          </cell>
          <cell r="AE4313" t="str">
            <v>1 комн.(с)</v>
          </cell>
          <cell r="AF4313" t="str">
            <v>Ноябрь 2024</v>
          </cell>
          <cell r="AH4313">
            <v>1</v>
          </cell>
          <cell r="AP4313">
            <v>11460618</v>
          </cell>
        </row>
        <row r="4314">
          <cell r="I4314">
            <v>26.3</v>
          </cell>
          <cell r="K4314">
            <v>0</v>
          </cell>
          <cell r="Q4314" t="str">
            <v>Гимаева Нина Евгеньевна</v>
          </cell>
          <cell r="R4314" t="str">
            <v/>
          </cell>
          <cell r="T4314" t="str">
            <v>ИП Сидоров</v>
          </cell>
          <cell r="U4314">
            <v>1</v>
          </cell>
          <cell r="V4314">
            <v>1</v>
          </cell>
          <cell r="W4314" t="str">
            <v>Ноябрь</v>
          </cell>
          <cell r="AE4314" t="str">
            <v>1 комн.(с)</v>
          </cell>
          <cell r="AF4314" t="str">
            <v>Ноябрь 2024</v>
          </cell>
          <cell r="AH4314">
            <v>1</v>
          </cell>
          <cell r="AP4314">
            <v>0</v>
          </cell>
        </row>
        <row r="4315">
          <cell r="I4315">
            <v>13.3</v>
          </cell>
          <cell r="K4315">
            <v>0</v>
          </cell>
          <cell r="Q4315" t="str">
            <v>Малхосьянц Юлия Владимировна</v>
          </cell>
          <cell r="R4315" t="str">
            <v/>
          </cell>
          <cell r="T4315" t="str">
            <v>ИП Цылева</v>
          </cell>
          <cell r="U4315">
            <v>1</v>
          </cell>
          <cell r="V4315">
            <v>1</v>
          </cell>
          <cell r="W4315" t="str">
            <v>Ноябрь</v>
          </cell>
          <cell r="AE4315" t="str">
            <v>Парковки</v>
          </cell>
          <cell r="AF4315" t="str">
            <v>Ноябрь 2024</v>
          </cell>
          <cell r="AH4315">
            <v>1</v>
          </cell>
          <cell r="AP4315">
            <v>0</v>
          </cell>
        </row>
        <row r="4316">
          <cell r="I4316">
            <v>48.42</v>
          </cell>
          <cell r="K4316">
            <v>0</v>
          </cell>
          <cell r="Q4316" t="str">
            <v>Соломина Олеся Леонидовна</v>
          </cell>
          <cell r="R4316" t="str">
            <v/>
          </cell>
          <cell r="T4316" t="str">
            <v>Этажи</v>
          </cell>
          <cell r="U4316">
            <v>1</v>
          </cell>
          <cell r="V4316">
            <v>1</v>
          </cell>
          <cell r="W4316" t="str">
            <v>Ноябрь</v>
          </cell>
          <cell r="AE4316" t="str">
            <v>2 комн.</v>
          </cell>
          <cell r="AF4316" t="str">
            <v>Ноябрь 2024</v>
          </cell>
          <cell r="AH4316">
            <v>1</v>
          </cell>
          <cell r="AP4316">
            <v>0</v>
          </cell>
        </row>
        <row r="4317">
          <cell r="I4317">
            <v>60.4</v>
          </cell>
          <cell r="K4317">
            <v>0</v>
          </cell>
          <cell r="Q4317" t="str">
            <v>Свядощ Дарья Дмитриевна</v>
          </cell>
          <cell r="R4317" t="str">
            <v/>
          </cell>
          <cell r="T4317" t="str">
            <v>ИП Ковалева</v>
          </cell>
          <cell r="U4317">
            <v>1</v>
          </cell>
          <cell r="V4317">
            <v>1</v>
          </cell>
          <cell r="W4317" t="str">
            <v>Ноябрь</v>
          </cell>
          <cell r="AE4317" t="str">
            <v>2 комн.</v>
          </cell>
          <cell r="AF4317" t="str">
            <v>Ноябрь 2024</v>
          </cell>
          <cell r="AH4317">
            <v>1</v>
          </cell>
          <cell r="AP4317">
            <v>17757600</v>
          </cell>
        </row>
        <row r="4318">
          <cell r="I4318">
            <v>37.799999999999997</v>
          </cell>
          <cell r="K4318">
            <v>0</v>
          </cell>
          <cell r="Q4318" t="str">
            <v>Антоневич Татьяна Юрьевна</v>
          </cell>
          <cell r="R4318" t="str">
            <v>Соломина Олеся Леонидовна</v>
          </cell>
          <cell r="T4318" t="str">
            <v>ИП Алешко</v>
          </cell>
          <cell r="U4318">
            <v>0.5</v>
          </cell>
          <cell r="V4318">
            <v>0.5</v>
          </cell>
          <cell r="W4318" t="str">
            <v>Ноябрь</v>
          </cell>
          <cell r="AE4318" t="str">
            <v>1 комн.</v>
          </cell>
          <cell r="AF4318" t="str">
            <v>Ноябрь 2024</v>
          </cell>
          <cell r="AH4318">
            <v>1</v>
          </cell>
          <cell r="AP4318">
            <v>0</v>
          </cell>
        </row>
        <row r="4319">
          <cell r="I4319">
            <v>39.799999999999997</v>
          </cell>
          <cell r="K4319">
            <v>0</v>
          </cell>
          <cell r="Q4319" t="str">
            <v>Антоневич Татьяна Юрьевна</v>
          </cell>
          <cell r="R4319" t="str">
            <v>Соломина Олеся Леонидовна</v>
          </cell>
          <cell r="T4319" t="str">
            <v>ИП Алешко</v>
          </cell>
          <cell r="U4319">
            <v>0.5</v>
          </cell>
          <cell r="V4319">
            <v>0.5</v>
          </cell>
          <cell r="W4319" t="str">
            <v>Ноябрь</v>
          </cell>
          <cell r="AE4319" t="str">
            <v>1 комн.</v>
          </cell>
          <cell r="AF4319" t="str">
            <v>Ноябрь 2024</v>
          </cell>
          <cell r="AH4319">
            <v>1</v>
          </cell>
          <cell r="AP4319">
            <v>0</v>
          </cell>
        </row>
        <row r="4320">
          <cell r="I4320">
            <v>13.3</v>
          </cell>
          <cell r="K4320">
            <v>0</v>
          </cell>
          <cell r="Q4320" t="str">
            <v>Цвиль Трофим Александрович</v>
          </cell>
          <cell r="R4320" t="str">
            <v/>
          </cell>
          <cell r="T4320" t="str">
            <v>ИП Атанова</v>
          </cell>
          <cell r="U4320">
            <v>1</v>
          </cell>
          <cell r="V4320">
            <v>1</v>
          </cell>
          <cell r="W4320" t="str">
            <v>Ноябрь</v>
          </cell>
          <cell r="AE4320" t="str">
            <v>Парковки</v>
          </cell>
          <cell r="AF4320" t="str">
            <v>Ноябрь 2024</v>
          </cell>
          <cell r="AH4320">
            <v>1</v>
          </cell>
          <cell r="AP4320">
            <v>0</v>
          </cell>
        </row>
        <row r="4321">
          <cell r="I4321">
            <v>13.3</v>
          </cell>
          <cell r="K4321">
            <v>0</v>
          </cell>
          <cell r="Q4321" t="str">
            <v>Жерихов Иван Борисович</v>
          </cell>
          <cell r="R4321" t="str">
            <v/>
          </cell>
          <cell r="T4321" t="str">
            <v>Насонов</v>
          </cell>
          <cell r="U4321">
            <v>1</v>
          </cell>
          <cell r="V4321">
            <v>1</v>
          </cell>
          <cell r="W4321" t="str">
            <v>Ноябрь</v>
          </cell>
          <cell r="AE4321" t="str">
            <v>Парковки</v>
          </cell>
          <cell r="AF4321" t="str">
            <v>Ноябрь 2024</v>
          </cell>
          <cell r="AH4321">
            <v>1</v>
          </cell>
          <cell r="AP4321">
            <v>0</v>
          </cell>
        </row>
        <row r="4322">
          <cell r="I4322">
            <v>60.4</v>
          </cell>
          <cell r="K4322">
            <v>0</v>
          </cell>
          <cell r="Q4322" t="str">
            <v>Саввон Дмитрий Петрович</v>
          </cell>
          <cell r="R4322" t="str">
            <v/>
          </cell>
          <cell r="T4322" t="str">
            <v>Оникс</v>
          </cell>
          <cell r="U4322">
            <v>1</v>
          </cell>
          <cell r="V4322">
            <v>1</v>
          </cell>
          <cell r="W4322" t="str">
            <v>Ноябрь</v>
          </cell>
          <cell r="AE4322" t="str">
            <v>2 комн.</v>
          </cell>
          <cell r="AF4322" t="str">
            <v>Ноябрь 2024</v>
          </cell>
          <cell r="AH4322">
            <v>1</v>
          </cell>
          <cell r="AP4322">
            <v>0</v>
          </cell>
        </row>
        <row r="4323">
          <cell r="I4323">
            <v>65.5</v>
          </cell>
          <cell r="K4323">
            <v>0</v>
          </cell>
          <cell r="Q4323" t="str">
            <v>Невзорова Наталья Павловна</v>
          </cell>
          <cell r="R4323" t="str">
            <v/>
          </cell>
          <cell r="T4323" t="str">
            <v>АН Атлас</v>
          </cell>
          <cell r="U4323">
            <v>1</v>
          </cell>
          <cell r="V4323">
            <v>1</v>
          </cell>
          <cell r="W4323" t="str">
            <v>Ноябрь</v>
          </cell>
          <cell r="AE4323" t="str">
            <v>3 комн.</v>
          </cell>
          <cell r="AF4323" t="str">
            <v>Ноябрь 2024</v>
          </cell>
          <cell r="AH4323">
            <v>1</v>
          </cell>
          <cell r="AP4323">
            <v>0</v>
          </cell>
        </row>
        <row r="4324">
          <cell r="I4324">
            <v>23.11</v>
          </cell>
          <cell r="K4324">
            <v>0</v>
          </cell>
          <cell r="Q4324" t="str">
            <v>Скорняк Екатерина Дмитриевна</v>
          </cell>
          <cell r="R4324" t="str">
            <v/>
          </cell>
          <cell r="T4324" t="str">
            <v>ип точилов</v>
          </cell>
          <cell r="U4324">
            <v>1</v>
          </cell>
          <cell r="V4324">
            <v>1</v>
          </cell>
          <cell r="W4324" t="str">
            <v>Ноябрь</v>
          </cell>
          <cell r="AE4324" t="str">
            <v>1 комн.(с)</v>
          </cell>
          <cell r="AF4324" t="str">
            <v>Ноябрь 2024</v>
          </cell>
          <cell r="AH4324">
            <v>1</v>
          </cell>
          <cell r="AP4324">
            <v>11795344</v>
          </cell>
        </row>
        <row r="4325">
          <cell r="I4325">
            <v>25.3</v>
          </cell>
          <cell r="K4325">
            <v>0</v>
          </cell>
          <cell r="Q4325" t="str">
            <v>Жерихов Иван Борисович</v>
          </cell>
          <cell r="R4325" t="str">
            <v/>
          </cell>
          <cell r="T4325" t="str">
            <v>ИП Сигида</v>
          </cell>
          <cell r="U4325">
            <v>1</v>
          </cell>
          <cell r="V4325">
            <v>1</v>
          </cell>
          <cell r="W4325" t="str">
            <v>Ноябрь</v>
          </cell>
          <cell r="AE4325" t="str">
            <v>1 комн.(с)</v>
          </cell>
          <cell r="AF4325" t="str">
            <v>Ноябрь 2024</v>
          </cell>
          <cell r="AH4325">
            <v>1</v>
          </cell>
          <cell r="AP4325">
            <v>0</v>
          </cell>
        </row>
        <row r="4326">
          <cell r="I4326">
            <v>39.5</v>
          </cell>
          <cell r="K4326">
            <v>0</v>
          </cell>
          <cell r="Q4326" t="str">
            <v>Матушко Оксана Витальевна</v>
          </cell>
          <cell r="R4326" t="str">
            <v/>
          </cell>
          <cell r="T4326" t="str">
            <v>ип барсуков</v>
          </cell>
          <cell r="U4326">
            <v>1</v>
          </cell>
          <cell r="V4326">
            <v>1</v>
          </cell>
          <cell r="W4326" t="str">
            <v>Ноябрь</v>
          </cell>
          <cell r="AE4326" t="str">
            <v>1 комн.</v>
          </cell>
          <cell r="AF4326" t="str">
            <v>Ноябрь 2024</v>
          </cell>
          <cell r="AH4326">
            <v>1</v>
          </cell>
          <cell r="AP4326">
            <v>0</v>
          </cell>
        </row>
        <row r="4327">
          <cell r="I4327">
            <v>62.1</v>
          </cell>
          <cell r="K4327">
            <v>0</v>
          </cell>
          <cell r="Q4327" t="str">
            <v>Свядощ Дарья Дмитриевна</v>
          </cell>
          <cell r="R4327" t="str">
            <v/>
          </cell>
          <cell r="T4327" t="str">
            <v>Атлас Недвижимость</v>
          </cell>
          <cell r="U4327">
            <v>1</v>
          </cell>
          <cell r="V4327">
            <v>1</v>
          </cell>
          <cell r="W4327" t="str">
            <v>Ноябрь</v>
          </cell>
          <cell r="AE4327" t="str">
            <v>1 комн.</v>
          </cell>
          <cell r="AF4327" t="str">
            <v>Ноябрь 2024</v>
          </cell>
          <cell r="AH4327">
            <v>1</v>
          </cell>
          <cell r="AP4327">
            <v>0</v>
          </cell>
        </row>
        <row r="4328">
          <cell r="I4328">
            <v>13.3</v>
          </cell>
          <cell r="K4328">
            <v>0</v>
          </cell>
          <cell r="Q4328" t="str">
            <v>Цвиль Трофим Александрович</v>
          </cell>
          <cell r="R4328" t="str">
            <v>Невзорова Наталья Павловна</v>
          </cell>
          <cell r="T4328" t="str">
            <v>ИП Плистинский</v>
          </cell>
          <cell r="U4328">
            <v>0.5</v>
          </cell>
          <cell r="V4328">
            <v>0.5</v>
          </cell>
          <cell r="W4328" t="str">
            <v>Ноябрь</v>
          </cell>
          <cell r="AE4328" t="str">
            <v>Парковки</v>
          </cell>
          <cell r="AF4328" t="str">
            <v>Ноябрь 2024</v>
          </cell>
          <cell r="AH4328">
            <v>1</v>
          </cell>
          <cell r="AP4328">
            <v>0</v>
          </cell>
        </row>
        <row r="4329">
          <cell r="I4329">
            <v>23.11</v>
          </cell>
          <cell r="K4329">
            <v>0</v>
          </cell>
          <cell r="Q4329" t="str">
            <v>Скорняк Екатерина Дмитриевна</v>
          </cell>
          <cell r="R4329" t="str">
            <v/>
          </cell>
          <cell r="T4329" t="str">
            <v>ип точилов</v>
          </cell>
          <cell r="U4329">
            <v>1</v>
          </cell>
          <cell r="V4329">
            <v>1</v>
          </cell>
          <cell r="W4329" t="str">
            <v>Ноябрь</v>
          </cell>
          <cell r="AE4329" t="str">
            <v>1 комн.(с)</v>
          </cell>
          <cell r="AF4329" t="str">
            <v>Ноябрь 2024</v>
          </cell>
          <cell r="AH4329">
            <v>1</v>
          </cell>
          <cell r="AP4329">
            <v>11587354</v>
          </cell>
        </row>
        <row r="4330">
          <cell r="I4330">
            <v>38.22</v>
          </cell>
          <cell r="K4330">
            <v>0</v>
          </cell>
          <cell r="Q4330" t="str">
            <v>Соломина Олеся Леонидовна</v>
          </cell>
          <cell r="R4330" t="str">
            <v/>
          </cell>
          <cell r="T4330" t="str">
            <v>нет</v>
          </cell>
          <cell r="U4330">
            <v>1</v>
          </cell>
          <cell r="V4330">
            <v>0</v>
          </cell>
          <cell r="W4330" t="str">
            <v>Ноябрь</v>
          </cell>
          <cell r="AE4330" t="str">
            <v>1 комн.</v>
          </cell>
          <cell r="AF4330" t="str">
            <v>Ноябрь 2024</v>
          </cell>
          <cell r="AH4330">
            <v>1</v>
          </cell>
          <cell r="AP4330">
            <v>13906306.49</v>
          </cell>
        </row>
        <row r="4331">
          <cell r="I4331">
            <v>38.049999999999997</v>
          </cell>
          <cell r="K4331">
            <v>0</v>
          </cell>
          <cell r="Q4331" t="str">
            <v>Хархалуп Александр Владимирович</v>
          </cell>
          <cell r="R4331" t="str">
            <v>Цвиль Трофим Александрович</v>
          </cell>
          <cell r="T4331" t="str">
            <v>ИП Бахарев</v>
          </cell>
          <cell r="U4331">
            <v>0.5</v>
          </cell>
          <cell r="V4331">
            <v>0.5</v>
          </cell>
          <cell r="W4331" t="str">
            <v>Ноябрь</v>
          </cell>
          <cell r="AE4331" t="str">
            <v>1 комн.</v>
          </cell>
          <cell r="AF4331" t="str">
            <v>Ноябрь 2024</v>
          </cell>
          <cell r="AH4331">
            <v>1</v>
          </cell>
          <cell r="AP4331">
            <v>0</v>
          </cell>
        </row>
        <row r="4332">
          <cell r="I4332">
            <v>34.5</v>
          </cell>
          <cell r="K4332">
            <v>0</v>
          </cell>
          <cell r="Q4332" t="str">
            <v>Труфанов Александр Сергеевич</v>
          </cell>
          <cell r="R4332" t="str">
            <v/>
          </cell>
          <cell r="T4332" t="str">
            <v>нет</v>
          </cell>
          <cell r="U4332">
            <v>1</v>
          </cell>
          <cell r="V4332">
            <v>0</v>
          </cell>
          <cell r="W4332" t="str">
            <v>Ноябрь</v>
          </cell>
          <cell r="AE4332" t="str">
            <v>1 комн.</v>
          </cell>
          <cell r="AF4332" t="str">
            <v>Ноябрь 2024</v>
          </cell>
          <cell r="AH4332">
            <v>1</v>
          </cell>
          <cell r="AP4332">
            <v>0</v>
          </cell>
        </row>
        <row r="4333">
          <cell r="I4333">
            <v>42.99</v>
          </cell>
          <cell r="K4333">
            <v>0</v>
          </cell>
          <cell r="Q4333" t="str">
            <v>Антоневич Татьяна Юрьевна</v>
          </cell>
          <cell r="R4333" t="str">
            <v>Свядощ Дарья Дмитриевна</v>
          </cell>
          <cell r="T4333" t="str">
            <v>ИП Егорова</v>
          </cell>
          <cell r="U4333">
            <v>0.5</v>
          </cell>
          <cell r="V4333">
            <v>0.5</v>
          </cell>
          <cell r="W4333" t="str">
            <v>Ноябрь</v>
          </cell>
          <cell r="AE4333" t="str">
            <v>2 комн.</v>
          </cell>
          <cell r="AF4333" t="str">
            <v>Ноябрь 2024</v>
          </cell>
          <cell r="AH4333">
            <v>1</v>
          </cell>
          <cell r="AP4333">
            <v>0</v>
          </cell>
        </row>
        <row r="4334">
          <cell r="I4334">
            <v>48.39</v>
          </cell>
          <cell r="K4334">
            <v>0</v>
          </cell>
          <cell r="Q4334" t="str">
            <v>Антоневич Татьяна Юрьевна</v>
          </cell>
          <cell r="R4334" t="str">
            <v/>
          </cell>
          <cell r="T4334" t="str">
            <v>Элитый Сочи</v>
          </cell>
          <cell r="U4334">
            <v>1</v>
          </cell>
          <cell r="V4334">
            <v>1</v>
          </cell>
          <cell r="W4334" t="str">
            <v>Ноябрь</v>
          </cell>
          <cell r="AE4334" t="str">
            <v>2 комн.</v>
          </cell>
          <cell r="AF4334" t="str">
            <v>Ноябрь 2024</v>
          </cell>
          <cell r="AH4334">
            <v>1</v>
          </cell>
          <cell r="AP4334">
            <v>17173611</v>
          </cell>
        </row>
        <row r="4335">
          <cell r="I4335">
            <v>44.6</v>
          </cell>
          <cell r="K4335">
            <v>0</v>
          </cell>
          <cell r="Q4335" t="str">
            <v>Соломина Олеся Леонидовна</v>
          </cell>
          <cell r="R4335" t="str">
            <v/>
          </cell>
          <cell r="T4335" t="str">
            <v>Винсетн</v>
          </cell>
          <cell r="U4335">
            <v>1</v>
          </cell>
          <cell r="V4335">
            <v>1</v>
          </cell>
          <cell r="W4335" t="str">
            <v>Ноябрь</v>
          </cell>
          <cell r="AE4335" t="str">
            <v>1 комн.</v>
          </cell>
          <cell r="AF4335" t="str">
            <v>Ноябрь 2024</v>
          </cell>
          <cell r="AH4335">
            <v>1</v>
          </cell>
          <cell r="AP4335">
            <v>0</v>
          </cell>
        </row>
        <row r="4336">
          <cell r="I4336">
            <v>44.6</v>
          </cell>
          <cell r="K4336">
            <v>0</v>
          </cell>
          <cell r="Q4336" t="str">
            <v>Соломина Олеся Леонидовна</v>
          </cell>
          <cell r="R4336" t="str">
            <v/>
          </cell>
          <cell r="T4336" t="str">
            <v>Винсент</v>
          </cell>
          <cell r="U4336">
            <v>1</v>
          </cell>
          <cell r="V4336">
            <v>1</v>
          </cell>
          <cell r="W4336" t="str">
            <v>Ноябрь</v>
          </cell>
          <cell r="AE4336" t="str">
            <v>1 комн.</v>
          </cell>
          <cell r="AF4336" t="str">
            <v>Ноябрь 2024</v>
          </cell>
          <cell r="AH4336">
            <v>1</v>
          </cell>
          <cell r="AP4336">
            <v>0</v>
          </cell>
        </row>
        <row r="4337">
          <cell r="I4337">
            <v>61.9</v>
          </cell>
          <cell r="K4337">
            <v>0</v>
          </cell>
          <cell r="Q4337" t="str">
            <v>Цвиль Трофим Александрович</v>
          </cell>
          <cell r="R4337" t="str">
            <v/>
          </cell>
          <cell r="T4337" t="str">
            <v>ИП Эльмикей</v>
          </cell>
          <cell r="U4337">
            <v>1</v>
          </cell>
          <cell r="V4337">
            <v>1</v>
          </cell>
          <cell r="W4337" t="str">
            <v>Ноябрь</v>
          </cell>
          <cell r="AE4337" t="str">
            <v>Нежилое помещение</v>
          </cell>
          <cell r="AF4337" t="str">
            <v>Ноябрь 2024</v>
          </cell>
          <cell r="AH4337">
            <v>1</v>
          </cell>
          <cell r="AP4337">
            <v>0</v>
          </cell>
        </row>
        <row r="4338">
          <cell r="I4338">
            <v>48.39</v>
          </cell>
          <cell r="K4338">
            <v>0</v>
          </cell>
          <cell r="Q4338" t="str">
            <v>Мордвинов Дмитрий Игоревич</v>
          </cell>
          <cell r="R4338" t="str">
            <v/>
          </cell>
          <cell r="T4338" t="str">
            <v>ИП Бахарев С.В.</v>
          </cell>
          <cell r="U4338">
            <v>1</v>
          </cell>
          <cell r="V4338">
            <v>1</v>
          </cell>
          <cell r="W4338" t="str">
            <v>Ноябрь</v>
          </cell>
          <cell r="AE4338" t="str">
            <v>2 комн.</v>
          </cell>
          <cell r="AF4338" t="str">
            <v>Ноябрь 2024</v>
          </cell>
          <cell r="AH4338">
            <v>1</v>
          </cell>
          <cell r="AP4338">
            <v>0</v>
          </cell>
        </row>
        <row r="4339">
          <cell r="I4339">
            <v>34.299999999999997</v>
          </cell>
          <cell r="K4339">
            <v>0</v>
          </cell>
          <cell r="Q4339" t="str">
            <v>Путилина Ольга Ивановна</v>
          </cell>
          <cell r="R4339" t="str">
            <v/>
          </cell>
          <cell r="T4339" t="str">
            <v>ООО Имедиа Софт</v>
          </cell>
          <cell r="U4339">
            <v>1</v>
          </cell>
          <cell r="V4339">
            <v>1</v>
          </cell>
          <cell r="W4339" t="str">
            <v>Ноябрь</v>
          </cell>
          <cell r="AE4339" t="str">
            <v>1 комн.(с)</v>
          </cell>
          <cell r="AF4339" t="str">
            <v>Ноябрь 2024</v>
          </cell>
          <cell r="AH4339">
            <v>1</v>
          </cell>
          <cell r="AP4339">
            <v>12848780</v>
          </cell>
        </row>
        <row r="4340">
          <cell r="I4340">
            <v>13.3</v>
          </cell>
          <cell r="K4340">
            <v>0</v>
          </cell>
          <cell r="Q4340" t="str">
            <v>Цвиль Трофим Александрович</v>
          </cell>
          <cell r="R4340" t="str">
            <v/>
          </cell>
          <cell r="T4340" t="str">
            <v>Элитный Сочи</v>
          </cell>
          <cell r="U4340">
            <v>1</v>
          </cell>
          <cell r="V4340">
            <v>1</v>
          </cell>
          <cell r="W4340" t="str">
            <v>Ноябрь</v>
          </cell>
          <cell r="AE4340" t="str">
            <v>Парковки</v>
          </cell>
          <cell r="AF4340" t="str">
            <v>Ноябрь 2024</v>
          </cell>
          <cell r="AH4340">
            <v>1</v>
          </cell>
          <cell r="AP4340">
            <v>0</v>
          </cell>
        </row>
        <row r="4341">
          <cell r="I4341">
            <v>39.299999999999997</v>
          </cell>
          <cell r="K4341">
            <v>0</v>
          </cell>
          <cell r="Q4341" t="str">
            <v>Малхосьянц Юлия Владимировна</v>
          </cell>
          <cell r="R4341" t="str">
            <v/>
          </cell>
          <cell r="T4341" t="str">
            <v>ИП Сигида</v>
          </cell>
          <cell r="U4341">
            <v>1</v>
          </cell>
          <cell r="V4341">
            <v>1</v>
          </cell>
          <cell r="W4341" t="str">
            <v>Ноябрь</v>
          </cell>
          <cell r="AE4341" t="str">
            <v>1 комн.</v>
          </cell>
          <cell r="AF4341" t="str">
            <v>Ноябрь 2024</v>
          </cell>
          <cell r="AH4341">
            <v>1</v>
          </cell>
          <cell r="AP4341">
            <v>0</v>
          </cell>
        </row>
        <row r="4342">
          <cell r="I4342">
            <v>39.299999999999997</v>
          </cell>
          <cell r="K4342">
            <v>0</v>
          </cell>
          <cell r="Q4342" t="str">
            <v>Кетько Даниил Андреевич</v>
          </cell>
          <cell r="R4342" t="str">
            <v>Огнева Ольга Александровна</v>
          </cell>
          <cell r="T4342" t="str">
            <v>Винсент</v>
          </cell>
          <cell r="U4342">
            <v>0.5</v>
          </cell>
          <cell r="V4342">
            <v>0.5</v>
          </cell>
          <cell r="W4342" t="str">
            <v>Ноябрь</v>
          </cell>
          <cell r="AE4342" t="str">
            <v>1 комн.</v>
          </cell>
          <cell r="AF4342" t="str">
            <v>Ноябрь 2024</v>
          </cell>
          <cell r="AH4342">
            <v>1</v>
          </cell>
          <cell r="AP4342">
            <v>0</v>
          </cell>
        </row>
        <row r="4343">
          <cell r="I4343">
            <v>46</v>
          </cell>
          <cell r="K4343">
            <v>0</v>
          </cell>
          <cell r="Q4343" t="str">
            <v>Кетько Даниил Андреевич</v>
          </cell>
          <cell r="R4343" t="str">
            <v>Огнева Ольга Александровна</v>
          </cell>
          <cell r="T4343" t="str">
            <v>Винсент</v>
          </cell>
          <cell r="U4343">
            <v>0.5</v>
          </cell>
          <cell r="V4343">
            <v>0.5</v>
          </cell>
          <cell r="W4343" t="str">
            <v>Ноябрь</v>
          </cell>
          <cell r="AE4343" t="str">
            <v>1 комн.</v>
          </cell>
          <cell r="AF4343" t="str">
            <v>Ноябрь 2024</v>
          </cell>
          <cell r="AH4343">
            <v>1</v>
          </cell>
          <cell r="AP4343">
            <v>0</v>
          </cell>
        </row>
        <row r="4344">
          <cell r="I4344">
            <v>46</v>
          </cell>
          <cell r="K4344">
            <v>0</v>
          </cell>
          <cell r="Q4344" t="str">
            <v>Огнева Ольга Александровна</v>
          </cell>
          <cell r="R4344" t="str">
            <v>Кетько Даниил Андреевич</v>
          </cell>
          <cell r="T4344" t="str">
            <v>Винсент</v>
          </cell>
          <cell r="U4344">
            <v>0.5</v>
          </cell>
          <cell r="V4344">
            <v>0.5</v>
          </cell>
          <cell r="W4344" t="str">
            <v>Ноябрь</v>
          </cell>
          <cell r="AE4344" t="str">
            <v>1 комн.</v>
          </cell>
          <cell r="AF4344" t="str">
            <v>Ноябрь 2024</v>
          </cell>
          <cell r="AH4344">
            <v>1</v>
          </cell>
          <cell r="AP4344">
            <v>0</v>
          </cell>
        </row>
        <row r="4345">
          <cell r="I4345">
            <v>26.3</v>
          </cell>
          <cell r="K4345">
            <v>0</v>
          </cell>
          <cell r="Q4345" t="str">
            <v>Невзорова Наталья Павловна</v>
          </cell>
          <cell r="R4345" t="str">
            <v/>
          </cell>
          <cell r="T4345" t="str">
            <v>АН Лето</v>
          </cell>
          <cell r="U4345">
            <v>1</v>
          </cell>
          <cell r="V4345">
            <v>1</v>
          </cell>
          <cell r="W4345" t="str">
            <v>Ноябрь</v>
          </cell>
          <cell r="AE4345" t="str">
            <v>1 комн.(с)</v>
          </cell>
          <cell r="AF4345" t="str">
            <v>Ноябрь 2024</v>
          </cell>
          <cell r="AH4345">
            <v>1</v>
          </cell>
          <cell r="AP4345">
            <v>10396390</v>
          </cell>
        </row>
        <row r="4346">
          <cell r="I4346">
            <v>37.6</v>
          </cell>
          <cell r="K4346">
            <v>0</v>
          </cell>
          <cell r="Q4346" t="str">
            <v>Мазеева Лариса Викторовна</v>
          </cell>
          <cell r="R4346" t="str">
            <v/>
          </cell>
          <cell r="T4346" t="str">
            <v>ИП Сигида</v>
          </cell>
          <cell r="U4346">
            <v>1</v>
          </cell>
          <cell r="V4346">
            <v>1</v>
          </cell>
          <cell r="W4346" t="str">
            <v>Ноябрь</v>
          </cell>
          <cell r="AE4346" t="str">
            <v>1 комн.</v>
          </cell>
          <cell r="AF4346" t="str">
            <v>Ноябрь 2024</v>
          </cell>
          <cell r="AH4346">
            <v>1</v>
          </cell>
          <cell r="AP4346">
            <v>14818583</v>
          </cell>
        </row>
        <row r="4347">
          <cell r="I4347">
            <v>61.2</v>
          </cell>
          <cell r="K4347">
            <v>0</v>
          </cell>
          <cell r="Q4347" t="str">
            <v>Мордвинов Дмитрий Игоревич</v>
          </cell>
          <cell r="R4347" t="str">
            <v/>
          </cell>
          <cell r="T4347" t="str">
            <v>ООО Платформа юг</v>
          </cell>
          <cell r="U4347">
            <v>1</v>
          </cell>
          <cell r="V4347">
            <v>1</v>
          </cell>
          <cell r="W4347" t="str">
            <v>Ноябрь</v>
          </cell>
          <cell r="AE4347" t="str">
            <v>2 комн.</v>
          </cell>
          <cell r="AF4347" t="str">
            <v>Ноябрь 2024</v>
          </cell>
          <cell r="AH4347">
            <v>1</v>
          </cell>
          <cell r="AP4347">
            <v>0</v>
          </cell>
        </row>
        <row r="4348">
          <cell r="I4348">
            <v>23.9</v>
          </cell>
          <cell r="K4348">
            <v>0</v>
          </cell>
          <cell r="Q4348" t="str">
            <v>Мордвинов Дмитрий Игоревич</v>
          </cell>
          <cell r="R4348" t="str">
            <v/>
          </cell>
          <cell r="T4348" t="str">
            <v>Монолит Недвижимость</v>
          </cell>
          <cell r="U4348">
            <v>1</v>
          </cell>
          <cell r="V4348">
            <v>1</v>
          </cell>
          <cell r="W4348" t="str">
            <v>Ноябрь</v>
          </cell>
          <cell r="AE4348" t="str">
            <v>1 комн.(с)</v>
          </cell>
          <cell r="AF4348" t="str">
            <v>Ноябрь 2024</v>
          </cell>
          <cell r="AH4348">
            <v>1</v>
          </cell>
          <cell r="AP4348">
            <v>9512200</v>
          </cell>
        </row>
        <row r="4349">
          <cell r="I4349">
            <v>128.69999999999999</v>
          </cell>
          <cell r="K4349">
            <v>0</v>
          </cell>
          <cell r="Q4349" t="str">
            <v>Невзорова Наталья Павловна</v>
          </cell>
          <cell r="R4349" t="str">
            <v>Цвиль Трофим Александрович</v>
          </cell>
          <cell r="T4349" t="str">
            <v>ип Золотаревский</v>
          </cell>
          <cell r="U4349">
            <v>0.5</v>
          </cell>
          <cell r="V4349">
            <v>0.5</v>
          </cell>
          <cell r="W4349" t="str">
            <v>Ноябрь</v>
          </cell>
          <cell r="AE4349" t="str">
            <v>Нежилое помещение</v>
          </cell>
          <cell r="AF4349" t="str">
            <v>Ноябрь 2024</v>
          </cell>
          <cell r="AH4349">
            <v>1</v>
          </cell>
          <cell r="AP4349">
            <v>0</v>
          </cell>
        </row>
        <row r="4350">
          <cell r="I4350">
            <v>60.4</v>
          </cell>
          <cell r="K4350">
            <v>0</v>
          </cell>
          <cell r="Q4350" t="str">
            <v>Цвиль Трофим Александрович</v>
          </cell>
          <cell r="R4350" t="str">
            <v>Жерихов Иван Борисович</v>
          </cell>
          <cell r="T4350" t="str">
            <v>ИП Абдулин</v>
          </cell>
          <cell r="U4350">
            <v>0.5</v>
          </cell>
          <cell r="V4350">
            <v>0.5</v>
          </cell>
          <cell r="W4350" t="str">
            <v>Ноябрь</v>
          </cell>
          <cell r="AE4350" t="str">
            <v>2 комн.</v>
          </cell>
          <cell r="AF4350" t="str">
            <v>Ноябрь 2024</v>
          </cell>
          <cell r="AH4350">
            <v>1</v>
          </cell>
          <cell r="AP4350">
            <v>0</v>
          </cell>
        </row>
        <row r="4351">
          <cell r="I4351">
            <v>42.1</v>
          </cell>
          <cell r="K4351">
            <v>0</v>
          </cell>
          <cell r="Q4351" t="str">
            <v>Матушко Оксана Витальевна</v>
          </cell>
          <cell r="R4351" t="str">
            <v/>
          </cell>
          <cell r="T4351" t="str">
            <v>ип карапетян нарек</v>
          </cell>
          <cell r="U4351">
            <v>1</v>
          </cell>
          <cell r="V4351">
            <v>1</v>
          </cell>
          <cell r="W4351" t="str">
            <v>Ноябрь</v>
          </cell>
          <cell r="AE4351" t="str">
            <v>1 комн.</v>
          </cell>
          <cell r="AF4351" t="str">
            <v>Ноябрь 2024</v>
          </cell>
          <cell r="AH4351">
            <v>1</v>
          </cell>
          <cell r="AP4351">
            <v>0</v>
          </cell>
        </row>
        <row r="4352">
          <cell r="I4352">
            <v>11.5</v>
          </cell>
          <cell r="K4352">
            <v>0</v>
          </cell>
          <cell r="Q4352" t="str">
            <v>Лобко Валерия Сергеевна</v>
          </cell>
          <cell r="R4352" t="str">
            <v/>
          </cell>
          <cell r="T4352" t="str">
            <v>ИП Филатов</v>
          </cell>
          <cell r="U4352">
            <v>1</v>
          </cell>
          <cell r="V4352">
            <v>1</v>
          </cell>
          <cell r="W4352" t="str">
            <v>Ноябрь</v>
          </cell>
          <cell r="AE4352" t="str">
            <v>Парковки</v>
          </cell>
          <cell r="AF4352" t="str">
            <v>Ноябрь 2024</v>
          </cell>
          <cell r="AH4352">
            <v>1</v>
          </cell>
          <cell r="AP4352">
            <v>0</v>
          </cell>
        </row>
        <row r="4353">
          <cell r="I4353">
            <v>60</v>
          </cell>
          <cell r="K4353">
            <v>0</v>
          </cell>
          <cell r="Q4353" t="str">
            <v>Матушко Оксана Витальевна</v>
          </cell>
          <cell r="R4353" t="str">
            <v/>
          </cell>
          <cell r="T4353" t="str">
            <v>ип барсуков</v>
          </cell>
          <cell r="U4353">
            <v>1</v>
          </cell>
          <cell r="V4353">
            <v>1</v>
          </cell>
          <cell r="W4353" t="str">
            <v>Ноябрь</v>
          </cell>
          <cell r="AE4353" t="str">
            <v>2 комн.</v>
          </cell>
          <cell r="AF4353" t="str">
            <v>Ноябрь 2024</v>
          </cell>
          <cell r="AH4353">
            <v>1</v>
          </cell>
          <cell r="AP4353">
            <v>0</v>
          </cell>
        </row>
        <row r="4354">
          <cell r="I4354">
            <v>25.3</v>
          </cell>
          <cell r="K4354">
            <v>0</v>
          </cell>
          <cell r="Q4354" t="str">
            <v>Жерихов Иван Борисович</v>
          </cell>
          <cell r="R4354" t="str">
            <v/>
          </cell>
          <cell r="T4354" t="str">
            <v>ИП Золотаревский Дмитрий</v>
          </cell>
          <cell r="U4354">
            <v>1</v>
          </cell>
          <cell r="V4354">
            <v>1</v>
          </cell>
          <cell r="W4354" t="str">
            <v>Ноябрь</v>
          </cell>
          <cell r="AE4354" t="str">
            <v>1 комн.(с)</v>
          </cell>
          <cell r="AF4354" t="str">
            <v>Ноябрь 2024</v>
          </cell>
          <cell r="AH4354">
            <v>1</v>
          </cell>
          <cell r="AP4354">
            <v>9381240</v>
          </cell>
        </row>
        <row r="4355">
          <cell r="I4355">
            <v>42.2</v>
          </cell>
          <cell r="K4355">
            <v>0</v>
          </cell>
          <cell r="Q4355" t="str">
            <v>Жерихов Иван Борисович</v>
          </cell>
          <cell r="R4355" t="str">
            <v/>
          </cell>
          <cell r="T4355" t="str">
            <v>Империя</v>
          </cell>
          <cell r="U4355">
            <v>1</v>
          </cell>
          <cell r="V4355">
            <v>1</v>
          </cell>
          <cell r="W4355" t="str">
            <v>Ноябрь</v>
          </cell>
          <cell r="AE4355" t="str">
            <v>1 комн.</v>
          </cell>
          <cell r="AF4355" t="str">
            <v>Ноябрь 2024</v>
          </cell>
          <cell r="AH4355">
            <v>1</v>
          </cell>
          <cell r="AP4355">
            <v>0</v>
          </cell>
        </row>
        <row r="4356">
          <cell r="I4356">
            <v>46</v>
          </cell>
          <cell r="K4356">
            <v>0</v>
          </cell>
          <cell r="Q4356" t="str">
            <v>Жерихов Иван Борисович</v>
          </cell>
          <cell r="R4356" t="str">
            <v/>
          </cell>
          <cell r="T4356" t="str">
            <v>Империя</v>
          </cell>
          <cell r="U4356">
            <v>1</v>
          </cell>
          <cell r="V4356">
            <v>1</v>
          </cell>
          <cell r="W4356" t="str">
            <v>Ноябрь</v>
          </cell>
          <cell r="AE4356" t="str">
            <v>1 комн.</v>
          </cell>
          <cell r="AF4356" t="str">
            <v>Ноябрь 2024</v>
          </cell>
          <cell r="AH4356">
            <v>1</v>
          </cell>
          <cell r="AP4356">
            <v>0</v>
          </cell>
        </row>
        <row r="4357">
          <cell r="I4357">
            <v>46</v>
          </cell>
          <cell r="K4357">
            <v>0</v>
          </cell>
          <cell r="Q4357" t="str">
            <v>Матушко Оксана Витальевна</v>
          </cell>
          <cell r="R4357" t="str">
            <v/>
          </cell>
          <cell r="T4357" t="str">
            <v>ип золотаревская</v>
          </cell>
          <cell r="U4357">
            <v>1</v>
          </cell>
          <cell r="V4357">
            <v>1</v>
          </cell>
          <cell r="W4357" t="str">
            <v>Ноябрь</v>
          </cell>
          <cell r="AE4357" t="str">
            <v>1 комн.</v>
          </cell>
          <cell r="AF4357" t="str">
            <v>Ноябрь 2024</v>
          </cell>
          <cell r="AH4357">
            <v>1</v>
          </cell>
          <cell r="AP4357">
            <v>0</v>
          </cell>
        </row>
        <row r="4358">
          <cell r="I4358">
            <v>38.17</v>
          </cell>
          <cell r="K4358">
            <v>0</v>
          </cell>
          <cell r="Q4358" t="str">
            <v>Романовский Григорий Григорьевич</v>
          </cell>
          <cell r="R4358" t="str">
            <v>Мазеева Лариса Викторовна</v>
          </cell>
          <cell r="T4358" t="str">
            <v>ИП Макаров</v>
          </cell>
          <cell r="U4358">
            <v>0.5</v>
          </cell>
          <cell r="V4358">
            <v>0.5</v>
          </cell>
          <cell r="W4358" t="str">
            <v>Ноябрь</v>
          </cell>
          <cell r="AE4358" t="str">
            <v>1 комн.</v>
          </cell>
          <cell r="AF4358" t="str">
            <v>Ноябрь 2024</v>
          </cell>
          <cell r="AH4358">
            <v>1</v>
          </cell>
          <cell r="AP4358">
            <v>16947480</v>
          </cell>
        </row>
        <row r="4359">
          <cell r="I4359">
            <v>47.8</v>
          </cell>
          <cell r="K4359">
            <v>0</v>
          </cell>
          <cell r="Q4359" t="str">
            <v>Лобко Валерия Сергеевна</v>
          </cell>
          <cell r="R4359" t="str">
            <v/>
          </cell>
          <cell r="T4359" t="str">
            <v>ДОМ Рил</v>
          </cell>
          <cell r="U4359">
            <v>1</v>
          </cell>
          <cell r="V4359">
            <v>1</v>
          </cell>
          <cell r="W4359" t="str">
            <v>Ноябрь</v>
          </cell>
          <cell r="AE4359" t="str">
            <v>1 комн.</v>
          </cell>
          <cell r="AF4359" t="str">
            <v>Ноябрь 2024</v>
          </cell>
          <cell r="AH4359">
            <v>1</v>
          </cell>
          <cell r="AP4359">
            <v>0</v>
          </cell>
        </row>
        <row r="4360">
          <cell r="I4360">
            <v>42.2</v>
          </cell>
          <cell r="K4360">
            <v>0</v>
          </cell>
          <cell r="Q4360" t="str">
            <v>Антоневич Татьяна Юрьевна</v>
          </cell>
          <cell r="R4360" t="str">
            <v/>
          </cell>
          <cell r="T4360" t="str">
            <v>Элитный Сочи</v>
          </cell>
          <cell r="U4360">
            <v>1</v>
          </cell>
          <cell r="V4360">
            <v>1</v>
          </cell>
          <cell r="W4360" t="str">
            <v>Ноябрь</v>
          </cell>
          <cell r="AE4360" t="str">
            <v>1 комн.</v>
          </cell>
          <cell r="AF4360" t="str">
            <v>Ноябрь 2024</v>
          </cell>
          <cell r="AH4360">
            <v>1</v>
          </cell>
          <cell r="AP4360">
            <v>0</v>
          </cell>
        </row>
        <row r="4361">
          <cell r="I4361">
            <v>48.38</v>
          </cell>
          <cell r="K4361">
            <v>0</v>
          </cell>
          <cell r="Q4361" t="str">
            <v>Саввон Дмитрий Петрович</v>
          </cell>
          <cell r="R4361" t="str">
            <v/>
          </cell>
          <cell r="T4361" t="str">
            <v>Оникс</v>
          </cell>
          <cell r="U4361">
            <v>1</v>
          </cell>
          <cell r="V4361">
            <v>1</v>
          </cell>
          <cell r="W4361" t="str">
            <v>Ноябрь</v>
          </cell>
          <cell r="AE4361" t="str">
            <v>2 комн.</v>
          </cell>
          <cell r="AF4361" t="str">
            <v>Ноябрь 2024</v>
          </cell>
          <cell r="AH4361">
            <v>1</v>
          </cell>
          <cell r="AP4361">
            <v>0</v>
          </cell>
        </row>
        <row r="4362">
          <cell r="I4362">
            <v>25.3</v>
          </cell>
          <cell r="K4362">
            <v>0</v>
          </cell>
          <cell r="Q4362" t="str">
            <v>Хархалуп Александр Владимирович</v>
          </cell>
          <cell r="R4362" t="str">
            <v/>
          </cell>
          <cell r="T4362" t="str">
            <v>ИП Симакова Д.А</v>
          </cell>
          <cell r="U4362">
            <v>1</v>
          </cell>
          <cell r="V4362">
            <v>1</v>
          </cell>
          <cell r="W4362" t="str">
            <v>Ноябрь</v>
          </cell>
          <cell r="AE4362" t="str">
            <v>1 комн.(с)</v>
          </cell>
          <cell r="AF4362" t="str">
            <v>Ноябрь 2024</v>
          </cell>
          <cell r="AH4362">
            <v>1</v>
          </cell>
          <cell r="AP4362">
            <v>9090290</v>
          </cell>
        </row>
        <row r="4363">
          <cell r="I4363">
            <v>25.3</v>
          </cell>
          <cell r="K4363">
            <v>2500000</v>
          </cell>
          <cell r="Q4363" t="str">
            <v>Свядощ Дарья Дмитриевна</v>
          </cell>
          <cell r="R4363" t="str">
            <v/>
          </cell>
          <cell r="T4363" t="str">
            <v>ИП Ковалева</v>
          </cell>
          <cell r="U4363">
            <v>1</v>
          </cell>
          <cell r="V4363">
            <v>1</v>
          </cell>
          <cell r="W4363" t="str">
            <v>Ноябрь</v>
          </cell>
          <cell r="AE4363" t="str">
            <v>1 комн.(с)</v>
          </cell>
          <cell r="AF4363" t="str">
            <v>Ноябрь 2024</v>
          </cell>
          <cell r="AH4363">
            <v>1</v>
          </cell>
          <cell r="AP4363">
            <v>10347619</v>
          </cell>
        </row>
        <row r="4364">
          <cell r="I4364">
            <v>13.3</v>
          </cell>
          <cell r="K4364">
            <v>0</v>
          </cell>
          <cell r="Q4364" t="str">
            <v>Скорняк Екатерина Дмитриевна</v>
          </cell>
          <cell r="R4364" t="str">
            <v/>
          </cell>
          <cell r="T4364" t="str">
            <v>Ип ЛУчак</v>
          </cell>
          <cell r="U4364">
            <v>1</v>
          </cell>
          <cell r="V4364">
            <v>1</v>
          </cell>
          <cell r="W4364" t="str">
            <v>Ноябрь</v>
          </cell>
          <cell r="AE4364" t="str">
            <v>Парковки</v>
          </cell>
          <cell r="AF4364" t="str">
            <v>Ноябрь 2024</v>
          </cell>
          <cell r="AH4364">
            <v>1</v>
          </cell>
          <cell r="AP4364">
            <v>0</v>
          </cell>
        </row>
        <row r="4365">
          <cell r="I4365">
            <v>48.38</v>
          </cell>
          <cell r="K4365">
            <v>0</v>
          </cell>
          <cell r="Q4365" t="str">
            <v>Соломина Олеся Леонидовна</v>
          </cell>
          <cell r="R4365" t="str">
            <v/>
          </cell>
          <cell r="T4365" t="str">
            <v>Атлас</v>
          </cell>
          <cell r="U4365">
            <v>1</v>
          </cell>
          <cell r="V4365">
            <v>1</v>
          </cell>
          <cell r="W4365" t="str">
            <v>Ноябрь</v>
          </cell>
          <cell r="AE4365" t="str">
            <v>2 комн.</v>
          </cell>
          <cell r="AF4365" t="str">
            <v>Ноябрь 2024</v>
          </cell>
          <cell r="AH4365">
            <v>1</v>
          </cell>
          <cell r="AP4365">
            <v>0</v>
          </cell>
        </row>
        <row r="4366">
          <cell r="I4366">
            <v>48.71</v>
          </cell>
          <cell r="K4366">
            <v>0</v>
          </cell>
          <cell r="Q4366" t="str">
            <v>Путилина Ольга Ивановна</v>
          </cell>
          <cell r="R4366" t="str">
            <v>Антоневич Татьяна Юрьевна</v>
          </cell>
          <cell r="T4366" t="str">
            <v>ИП Родова</v>
          </cell>
          <cell r="U4366">
            <v>0.5</v>
          </cell>
          <cell r="V4366">
            <v>0.5</v>
          </cell>
          <cell r="W4366" t="str">
            <v>Ноябрь</v>
          </cell>
          <cell r="AE4366" t="str">
            <v>2 комн.</v>
          </cell>
          <cell r="AF4366" t="str">
            <v>Ноябрь 2024</v>
          </cell>
          <cell r="AH4366">
            <v>1</v>
          </cell>
          <cell r="AP4366">
            <v>0</v>
          </cell>
        </row>
        <row r="4367">
          <cell r="I4367">
            <v>48.42</v>
          </cell>
          <cell r="K4367">
            <v>0</v>
          </cell>
          <cell r="Q4367" t="str">
            <v>Кетько Даниил Андреевич</v>
          </cell>
          <cell r="R4367" t="str">
            <v/>
          </cell>
          <cell r="T4367" t="str">
            <v>ИП Габулова</v>
          </cell>
          <cell r="U4367">
            <v>1</v>
          </cell>
          <cell r="V4367">
            <v>1</v>
          </cell>
          <cell r="W4367" t="str">
            <v>Ноябрь</v>
          </cell>
          <cell r="AE4367" t="str">
            <v>2 комн.</v>
          </cell>
          <cell r="AF4367" t="str">
            <v>Ноябрь 2024</v>
          </cell>
          <cell r="AH4367">
            <v>1</v>
          </cell>
          <cell r="AP4367">
            <v>0</v>
          </cell>
        </row>
        <row r="4368">
          <cell r="I4368">
            <v>24.5</v>
          </cell>
          <cell r="K4368">
            <v>2653210</v>
          </cell>
          <cell r="Q4368" t="str">
            <v>Лобко Валерия Сергеевна</v>
          </cell>
          <cell r="R4368" t="str">
            <v/>
          </cell>
          <cell r="T4368" t="str">
            <v>ИП Долотова</v>
          </cell>
          <cell r="U4368">
            <v>1</v>
          </cell>
          <cell r="V4368">
            <v>1</v>
          </cell>
          <cell r="W4368" t="str">
            <v>Ноябрь</v>
          </cell>
          <cell r="AE4368" t="str">
            <v>1 комн.(с)</v>
          </cell>
          <cell r="AF4368" t="str">
            <v>Ноябрь 2024</v>
          </cell>
          <cell r="AH4368">
            <v>1</v>
          </cell>
          <cell r="AP4368">
            <v>10546841</v>
          </cell>
        </row>
        <row r="4369">
          <cell r="I4369">
            <v>65.88</v>
          </cell>
          <cell r="K4369">
            <v>0</v>
          </cell>
          <cell r="Q4369" t="str">
            <v>Саввон Дмитрий Петрович</v>
          </cell>
          <cell r="R4369" t="str">
            <v/>
          </cell>
          <cell r="T4369" t="str">
            <v>Винсент</v>
          </cell>
          <cell r="U4369">
            <v>1</v>
          </cell>
          <cell r="V4369">
            <v>1</v>
          </cell>
          <cell r="W4369" t="str">
            <v>Ноябрь</v>
          </cell>
          <cell r="AE4369" t="str">
            <v>3 комн.</v>
          </cell>
          <cell r="AF4369" t="str">
            <v>Ноябрь 2024</v>
          </cell>
          <cell r="AH4369">
            <v>1</v>
          </cell>
          <cell r="AP4369">
            <v>0</v>
          </cell>
        </row>
        <row r="4370">
          <cell r="I4370">
            <v>39.799999999999997</v>
          </cell>
          <cell r="K4370">
            <v>0</v>
          </cell>
          <cell r="Q4370" t="str">
            <v>Нестерова Анастасия Викторовна</v>
          </cell>
          <cell r="R4370" t="str">
            <v/>
          </cell>
          <cell r="T4370" t="str">
            <v>Винсент Недвижимость</v>
          </cell>
          <cell r="U4370">
            <v>1</v>
          </cell>
          <cell r="V4370">
            <v>1</v>
          </cell>
          <cell r="W4370" t="str">
            <v>Ноябрь</v>
          </cell>
          <cell r="AE4370" t="str">
            <v>1 комн.</v>
          </cell>
          <cell r="AF4370" t="str">
            <v>Ноябрь 2024</v>
          </cell>
          <cell r="AH4370">
            <v>1</v>
          </cell>
          <cell r="AP4370">
            <v>0</v>
          </cell>
        </row>
        <row r="4371">
          <cell r="I4371">
            <v>39.799999999999997</v>
          </cell>
          <cell r="K4371">
            <v>0</v>
          </cell>
          <cell r="Q4371" t="str">
            <v>Нестерова Анастасия Викторовна</v>
          </cell>
          <cell r="R4371" t="str">
            <v/>
          </cell>
          <cell r="T4371" t="str">
            <v>Винсент Недвижимость</v>
          </cell>
          <cell r="U4371">
            <v>1</v>
          </cell>
          <cell r="V4371">
            <v>1</v>
          </cell>
          <cell r="W4371" t="str">
            <v>Ноябрь</v>
          </cell>
          <cell r="AE4371" t="str">
            <v>1 комн.</v>
          </cell>
          <cell r="AF4371" t="str">
            <v>Ноябрь 2024</v>
          </cell>
          <cell r="AH4371">
            <v>1</v>
          </cell>
          <cell r="AP4371">
            <v>0</v>
          </cell>
        </row>
        <row r="4372">
          <cell r="I4372">
            <v>39.799999999999997</v>
          </cell>
          <cell r="K4372">
            <v>0</v>
          </cell>
          <cell r="Q4372" t="str">
            <v>Нестерова Анастасия Викторовна</v>
          </cell>
          <cell r="R4372" t="str">
            <v/>
          </cell>
          <cell r="T4372" t="str">
            <v>Винсент Недвижимость</v>
          </cell>
          <cell r="U4372">
            <v>1</v>
          </cell>
          <cell r="V4372">
            <v>1</v>
          </cell>
          <cell r="W4372" t="str">
            <v>Ноябрь</v>
          </cell>
          <cell r="AE4372" t="str">
            <v>1 комн.</v>
          </cell>
          <cell r="AF4372" t="str">
            <v>Ноябрь 2024</v>
          </cell>
          <cell r="AH4372">
            <v>1</v>
          </cell>
          <cell r="AP4372">
            <v>0</v>
          </cell>
        </row>
        <row r="4373">
          <cell r="I4373">
            <v>66.3</v>
          </cell>
          <cell r="K4373">
            <v>0</v>
          </cell>
          <cell r="Q4373" t="str">
            <v>Свядощ Дарья Дмитриевна</v>
          </cell>
          <cell r="R4373" t="str">
            <v/>
          </cell>
          <cell r="T4373" t="str">
            <v>Атлас Недвижимость</v>
          </cell>
          <cell r="U4373">
            <v>1</v>
          </cell>
          <cell r="V4373">
            <v>1</v>
          </cell>
          <cell r="W4373" t="str">
            <v>Ноябрь</v>
          </cell>
          <cell r="AE4373" t="str">
            <v>1 комн.</v>
          </cell>
          <cell r="AF4373" t="str">
            <v>Ноябрь 2024</v>
          </cell>
          <cell r="AH4373">
            <v>1</v>
          </cell>
          <cell r="AP4373">
            <v>0</v>
          </cell>
        </row>
      </sheetData>
      <sheetData sheetId="9"/>
      <sheetData sheetId="10">
        <row r="1">
          <cell r="J1" t="str">
            <v>Первый менеджер</v>
          </cell>
          <cell r="K1" t="str">
            <v>Второй менеджер</v>
          </cell>
          <cell r="S1" t="str">
            <v>Сумма завышения</v>
          </cell>
          <cell r="T1" t="str">
            <v>Сумма платежа</v>
          </cell>
          <cell r="X1" t="str">
            <v>Статус оплаты</v>
          </cell>
          <cell r="AB1" t="str">
            <v>Поступление по ДКП - р/с; ДДУ - эскроу (отметка с 01.03.2024)</v>
          </cell>
          <cell r="AO1" t="str">
            <v>Месяц оплаты</v>
          </cell>
          <cell r="AR1" t="str">
            <v>коэф-нт</v>
          </cell>
        </row>
        <row r="2">
          <cell r="J2" t="str">
            <v>Гимаева Нина Евгеньевна</v>
          </cell>
          <cell r="S2">
            <v>0</v>
          </cell>
          <cell r="T2">
            <v>6255050</v>
          </cell>
          <cell r="X2" t="str">
            <v>ОПЛАЧЕНО</v>
          </cell>
          <cell r="AO2" t="str">
            <v>Апрель</v>
          </cell>
          <cell r="AR2">
            <v>1</v>
          </cell>
        </row>
        <row r="3">
          <cell r="J3" t="str">
            <v>Гимаева Нина Евгеньевна</v>
          </cell>
          <cell r="S3">
            <v>0</v>
          </cell>
          <cell r="T3">
            <v>50</v>
          </cell>
          <cell r="X3" t="str">
            <v>ОПЛАЧЕНО</v>
          </cell>
          <cell r="AO3" t="str">
            <v>Март</v>
          </cell>
          <cell r="AR3">
            <v>1</v>
          </cell>
        </row>
        <row r="4">
          <cell r="J4" t="str">
            <v>Гимаева Нина Евгеньевна</v>
          </cell>
          <cell r="S4">
            <v>0</v>
          </cell>
          <cell r="T4">
            <v>12997458</v>
          </cell>
          <cell r="X4" t="str">
            <v>ОПЛАЧЕНО</v>
          </cell>
          <cell r="AO4" t="str">
            <v>Апрель</v>
          </cell>
          <cell r="AR4">
            <v>1</v>
          </cell>
        </row>
        <row r="5">
          <cell r="J5" t="str">
            <v>Гимаева Нина Евгеньевна</v>
          </cell>
          <cell r="S5">
            <v>0</v>
          </cell>
          <cell r="T5">
            <v>8497972</v>
          </cell>
          <cell r="X5" t="str">
            <v>ОПЛАЧЕНО</v>
          </cell>
          <cell r="AO5" t="str">
            <v>Апрель</v>
          </cell>
          <cell r="AR5">
            <v>1</v>
          </cell>
        </row>
        <row r="6">
          <cell r="J6" t="str">
            <v>Саввон Дмитрий Петрович</v>
          </cell>
          <cell r="S6">
            <v>0</v>
          </cell>
          <cell r="T6">
            <v>6942000</v>
          </cell>
          <cell r="X6" t="str">
            <v>ОПЛАЧЕНО</v>
          </cell>
          <cell r="AO6" t="str">
            <v>Апрель</v>
          </cell>
          <cell r="AR6">
            <v>1</v>
          </cell>
        </row>
        <row r="7">
          <cell r="J7" t="str">
            <v>Филонова Юлия Артуровна</v>
          </cell>
          <cell r="K7" t="str">
            <v>Гимаева Нина Евгеньевна</v>
          </cell>
          <cell r="S7">
            <v>0</v>
          </cell>
          <cell r="T7">
            <v>8030725</v>
          </cell>
          <cell r="X7" t="str">
            <v>ОПЛАЧЕНО</v>
          </cell>
          <cell r="AO7" t="str">
            <v>Апрель</v>
          </cell>
          <cell r="AR7">
            <v>0.5</v>
          </cell>
        </row>
        <row r="8">
          <cell r="J8" t="str">
            <v>Гимаева Нина Евгеньевна</v>
          </cell>
          <cell r="S8">
            <v>0</v>
          </cell>
          <cell r="T8">
            <v>6078900</v>
          </cell>
          <cell r="X8" t="str">
            <v>ОПЛАЧЕНО</v>
          </cell>
          <cell r="AO8" t="str">
            <v>Апрель</v>
          </cell>
          <cell r="AR8">
            <v>1</v>
          </cell>
        </row>
        <row r="9">
          <cell r="J9" t="str">
            <v>Гимаева Нина Евгеньевна</v>
          </cell>
          <cell r="K9" t="str">
            <v>Акимов Роман Игоревич</v>
          </cell>
          <cell r="S9">
            <v>0</v>
          </cell>
          <cell r="T9">
            <v>7508820</v>
          </cell>
          <cell r="X9" t="str">
            <v>ОПЛАЧЕНО</v>
          </cell>
          <cell r="AO9" t="str">
            <v>Апрель</v>
          </cell>
          <cell r="AR9">
            <v>0.5</v>
          </cell>
        </row>
        <row r="10">
          <cell r="J10" t="str">
            <v>Федосова Анна Витальевна</v>
          </cell>
          <cell r="S10">
            <v>0</v>
          </cell>
          <cell r="T10">
            <v>7784070</v>
          </cell>
          <cell r="X10" t="str">
            <v>ОПЛАЧЕНО</v>
          </cell>
          <cell r="AO10" t="str">
            <v>Апрель</v>
          </cell>
          <cell r="AR10">
            <v>1</v>
          </cell>
        </row>
        <row r="11">
          <cell r="J11" t="str">
            <v>Гимаева Нина Евгеньевна</v>
          </cell>
          <cell r="S11">
            <v>0</v>
          </cell>
          <cell r="T11">
            <v>6993954.2999999998</v>
          </cell>
          <cell r="X11" t="str">
            <v>ОПЛАЧЕНО</v>
          </cell>
          <cell r="AO11" t="str">
            <v>Апрель</v>
          </cell>
          <cell r="AR11">
            <v>1</v>
          </cell>
        </row>
        <row r="12">
          <cell r="J12" t="str">
            <v>Гимаева Нина Евгеньевна</v>
          </cell>
          <cell r="S12">
            <v>0</v>
          </cell>
          <cell r="T12">
            <v>470575.7</v>
          </cell>
          <cell r="X12" t="str">
            <v>ОПЛАЧЕНО</v>
          </cell>
          <cell r="AO12" t="str">
            <v>Апрель</v>
          </cell>
          <cell r="AR12">
            <v>1</v>
          </cell>
        </row>
        <row r="13">
          <cell r="J13" t="str">
            <v>Федосова Анна Витальевна</v>
          </cell>
          <cell r="S13">
            <v>0</v>
          </cell>
          <cell r="T13">
            <v>6193430</v>
          </cell>
          <cell r="X13" t="str">
            <v>ОПЛАЧЕНО</v>
          </cell>
          <cell r="AO13" t="str">
            <v>Апрель</v>
          </cell>
          <cell r="AR13">
            <v>1</v>
          </cell>
        </row>
        <row r="14">
          <cell r="J14" t="str">
            <v>Беева Эльмира Азреталиевна</v>
          </cell>
          <cell r="S14">
            <v>0</v>
          </cell>
          <cell r="T14">
            <v>7797300</v>
          </cell>
          <cell r="X14" t="str">
            <v>ОПЛАЧЕНО</v>
          </cell>
          <cell r="AO14" t="str">
            <v>Апрель</v>
          </cell>
          <cell r="AR14">
            <v>1</v>
          </cell>
        </row>
        <row r="15">
          <cell r="J15" t="str">
            <v>Скорняк Екатерина Дмитриевна</v>
          </cell>
          <cell r="S15">
            <v>0</v>
          </cell>
          <cell r="T15">
            <v>4726800</v>
          </cell>
          <cell r="X15" t="str">
            <v>ОПЛАЧЕНО</v>
          </cell>
          <cell r="AO15" t="str">
            <v>Апрель</v>
          </cell>
          <cell r="AR15">
            <v>1</v>
          </cell>
        </row>
        <row r="16">
          <cell r="J16" t="str">
            <v>Скорняк Екатерина Дмитриевна</v>
          </cell>
          <cell r="S16">
            <v>0</v>
          </cell>
          <cell r="T16">
            <v>3000000</v>
          </cell>
          <cell r="X16" t="str">
            <v>ОПЛАЧЕНО</v>
          </cell>
          <cell r="AO16" t="str">
            <v>Апрель</v>
          </cell>
          <cell r="AR16">
            <v>1</v>
          </cell>
        </row>
        <row r="17">
          <cell r="J17" t="str">
            <v>Вахничева Екатерина Анатольевна</v>
          </cell>
          <cell r="S17">
            <v>0</v>
          </cell>
          <cell r="T17">
            <v>7041800</v>
          </cell>
          <cell r="X17" t="str">
            <v>ОПЛАЧЕНО</v>
          </cell>
          <cell r="AO17" t="str">
            <v>Апрель</v>
          </cell>
          <cell r="AR17">
            <v>1</v>
          </cell>
        </row>
        <row r="18">
          <cell r="J18" t="str">
            <v>Гимаева Нина Евгеньевна</v>
          </cell>
          <cell r="S18">
            <v>0</v>
          </cell>
          <cell r="T18">
            <v>6008420</v>
          </cell>
          <cell r="X18" t="str">
            <v>ОПЛАЧЕНО</v>
          </cell>
          <cell r="AO18" t="str">
            <v>Апрель</v>
          </cell>
          <cell r="AR18">
            <v>1</v>
          </cell>
        </row>
        <row r="19">
          <cell r="J19" t="str">
            <v>Саввон Дмитрий Петрович</v>
          </cell>
          <cell r="S19">
            <v>0</v>
          </cell>
          <cell r="T19">
            <v>6150595.6500000004</v>
          </cell>
          <cell r="X19" t="str">
            <v>ОПЛАЧЕНО</v>
          </cell>
          <cell r="AO19" t="str">
            <v>Апрель</v>
          </cell>
          <cell r="AR19">
            <v>1</v>
          </cell>
        </row>
        <row r="20">
          <cell r="J20" t="str">
            <v>Гимаева Нина Евгеньевна</v>
          </cell>
          <cell r="S20">
            <v>0</v>
          </cell>
          <cell r="T20">
            <v>6862440</v>
          </cell>
          <cell r="X20" t="str">
            <v>ОПЛАЧЕНО</v>
          </cell>
          <cell r="AO20" t="str">
            <v>Апрель</v>
          </cell>
          <cell r="AR20">
            <v>1</v>
          </cell>
        </row>
        <row r="21">
          <cell r="J21" t="str">
            <v>Беева Эльмира Азреталиевна</v>
          </cell>
          <cell r="K21" t="str">
            <v>Скорняк Екатерина Дмитриевна</v>
          </cell>
          <cell r="S21">
            <v>0</v>
          </cell>
          <cell r="T21">
            <v>10368000</v>
          </cell>
          <cell r="X21" t="str">
            <v>ОПЛАЧЕНО</v>
          </cell>
          <cell r="AO21" t="str">
            <v>Апрель</v>
          </cell>
          <cell r="AR21">
            <v>0.5</v>
          </cell>
        </row>
        <row r="22">
          <cell r="J22" t="str">
            <v>Гимаева Нина Евгеньевна</v>
          </cell>
          <cell r="S22">
            <v>0</v>
          </cell>
          <cell r="T22">
            <v>6132850</v>
          </cell>
          <cell r="X22" t="str">
            <v>ОПЛАЧЕНО</v>
          </cell>
          <cell r="AO22" t="str">
            <v>Апрель</v>
          </cell>
          <cell r="AR22">
            <v>1</v>
          </cell>
        </row>
        <row r="23">
          <cell r="J23" t="str">
            <v>Вершинина Янина Геннадьевна</v>
          </cell>
          <cell r="S23">
            <v>0</v>
          </cell>
          <cell r="T23">
            <v>7234550</v>
          </cell>
          <cell r="X23" t="str">
            <v>ОПЛАЧЕНО</v>
          </cell>
          <cell r="AO23" t="str">
            <v>Апрель</v>
          </cell>
          <cell r="AR23">
            <v>1</v>
          </cell>
        </row>
        <row r="24">
          <cell r="J24" t="str">
            <v>Гимаева Нина Евгеньевна</v>
          </cell>
          <cell r="S24">
            <v>0</v>
          </cell>
          <cell r="T24">
            <v>300000</v>
          </cell>
          <cell r="X24" t="str">
            <v>ОПЛАЧЕНО</v>
          </cell>
          <cell r="AO24" t="str">
            <v>Апрель</v>
          </cell>
          <cell r="AR24">
            <v>1</v>
          </cell>
        </row>
        <row r="25">
          <cell r="J25" t="str">
            <v>Гимаева Нина Евгеньевна</v>
          </cell>
          <cell r="S25">
            <v>0</v>
          </cell>
          <cell r="T25">
            <v>8154500</v>
          </cell>
          <cell r="X25" t="str">
            <v>ОПЛАЧЕНО</v>
          </cell>
          <cell r="AO25" t="str">
            <v>Апрель</v>
          </cell>
          <cell r="AR25">
            <v>1</v>
          </cell>
        </row>
        <row r="26">
          <cell r="J26" t="str">
            <v>Селянина Наталия Викторовна</v>
          </cell>
          <cell r="S26">
            <v>0</v>
          </cell>
          <cell r="T26">
            <v>923400</v>
          </cell>
          <cell r="X26" t="str">
            <v>ОПЛАЧЕНО</v>
          </cell>
          <cell r="AO26" t="str">
            <v>Февраль</v>
          </cell>
          <cell r="AR26">
            <v>1</v>
          </cell>
        </row>
        <row r="27">
          <cell r="J27" t="str">
            <v>Селянина Наталия Викторовна</v>
          </cell>
          <cell r="S27">
            <v>0</v>
          </cell>
          <cell r="T27">
            <v>4104000</v>
          </cell>
          <cell r="X27" t="str">
            <v>ОПЛАЧЕНО</v>
          </cell>
          <cell r="AO27" t="str">
            <v>Апрель</v>
          </cell>
          <cell r="AR27">
            <v>1</v>
          </cell>
        </row>
        <row r="28">
          <cell r="J28" t="str">
            <v>Гимаева Нина Евгеньевна</v>
          </cell>
          <cell r="S28">
            <v>0</v>
          </cell>
          <cell r="T28">
            <v>6078900</v>
          </cell>
          <cell r="X28" t="str">
            <v>ОПЛАЧЕНО</v>
          </cell>
          <cell r="AO28" t="str">
            <v>Апрель</v>
          </cell>
          <cell r="AR28">
            <v>1</v>
          </cell>
        </row>
        <row r="29">
          <cell r="J29" t="str">
            <v>Гимаева Нина Евгеньевна</v>
          </cell>
          <cell r="S29">
            <v>0</v>
          </cell>
          <cell r="T29">
            <v>10019625</v>
          </cell>
          <cell r="X29" t="str">
            <v>ОПЛАЧЕНО</v>
          </cell>
          <cell r="AO29" t="str">
            <v>Апрель</v>
          </cell>
          <cell r="AR29">
            <v>1</v>
          </cell>
        </row>
        <row r="30">
          <cell r="J30" t="str">
            <v>Гимаева Нина Евгеньевна</v>
          </cell>
          <cell r="S30">
            <v>0</v>
          </cell>
          <cell r="T30">
            <v>668000</v>
          </cell>
          <cell r="X30" t="str">
            <v>ОПЛАЧЕНО</v>
          </cell>
          <cell r="AO30" t="str">
            <v>Май</v>
          </cell>
          <cell r="AR30">
            <v>1</v>
          </cell>
        </row>
        <row r="31">
          <cell r="J31" t="str">
            <v>Гимаева Нина Евгеньевна</v>
          </cell>
          <cell r="S31">
            <v>0</v>
          </cell>
          <cell r="T31">
            <v>668000</v>
          </cell>
          <cell r="X31" t="str">
            <v>ОПЛАЧЕНО</v>
          </cell>
          <cell r="AO31" t="str">
            <v>Июнь</v>
          </cell>
          <cell r="AR31">
            <v>1</v>
          </cell>
        </row>
        <row r="32">
          <cell r="J32" t="str">
            <v>Гимаева Нина Евгеньевна</v>
          </cell>
          <cell r="S32">
            <v>0</v>
          </cell>
          <cell r="T32">
            <v>668000</v>
          </cell>
          <cell r="X32" t="str">
            <v>ОПЛАЧЕНО</v>
          </cell>
          <cell r="AO32" t="str">
            <v>Июль</v>
          </cell>
          <cell r="AR32">
            <v>1</v>
          </cell>
        </row>
        <row r="33">
          <cell r="J33" t="str">
            <v>Гимаева Нина Евгеньевна</v>
          </cell>
          <cell r="S33">
            <v>0</v>
          </cell>
          <cell r="T33">
            <v>668000</v>
          </cell>
          <cell r="X33" t="str">
            <v>ОПЛАЧЕНО</v>
          </cell>
          <cell r="AO33" t="str">
            <v>Август</v>
          </cell>
          <cell r="AR33">
            <v>1</v>
          </cell>
        </row>
        <row r="34">
          <cell r="J34" t="str">
            <v>Гимаева Нина Евгеньевна</v>
          </cell>
          <cell r="S34">
            <v>0</v>
          </cell>
          <cell r="T34">
            <v>667875</v>
          </cell>
          <cell r="X34" t="str">
            <v>ОПЛАЧЕНО</v>
          </cell>
          <cell r="AO34" t="str">
            <v>Сентябрь</v>
          </cell>
          <cell r="AR34">
            <v>1</v>
          </cell>
        </row>
        <row r="35">
          <cell r="J35" t="str">
            <v>Гайдарова Марина Александровна</v>
          </cell>
          <cell r="S35">
            <v>0</v>
          </cell>
          <cell r="T35">
            <v>5955560</v>
          </cell>
          <cell r="X35" t="str">
            <v>ОПЛАЧЕНО</v>
          </cell>
          <cell r="AO35" t="str">
            <v>Апрель</v>
          </cell>
          <cell r="AR35">
            <v>1</v>
          </cell>
        </row>
        <row r="36">
          <cell r="J36" t="str">
            <v>Федосова Анна Витальевна</v>
          </cell>
          <cell r="S36">
            <v>0</v>
          </cell>
          <cell r="T36">
            <v>7009480</v>
          </cell>
          <cell r="X36" t="str">
            <v>ОПЛАЧЕНО</v>
          </cell>
          <cell r="AO36" t="str">
            <v>Апрель</v>
          </cell>
          <cell r="AR36">
            <v>1</v>
          </cell>
        </row>
        <row r="37">
          <cell r="J37" t="str">
            <v>Федосова Анна Витальевна</v>
          </cell>
          <cell r="S37">
            <v>0</v>
          </cell>
          <cell r="T37">
            <v>5916600</v>
          </cell>
          <cell r="X37" t="str">
            <v>ОПЛАЧЕНО</v>
          </cell>
          <cell r="AO37" t="str">
            <v>Апрель</v>
          </cell>
          <cell r="AR37">
            <v>1</v>
          </cell>
        </row>
        <row r="38">
          <cell r="J38" t="str">
            <v>Саввон Дмитрий Петрович</v>
          </cell>
          <cell r="S38">
            <v>0</v>
          </cell>
          <cell r="T38">
            <v>2417000</v>
          </cell>
          <cell r="X38" t="str">
            <v>ОПЛАЧЕНО</v>
          </cell>
          <cell r="AO38" t="str">
            <v>оплачено в 2021 году</v>
          </cell>
          <cell r="AR38">
            <v>1</v>
          </cell>
        </row>
        <row r="39">
          <cell r="J39" t="str">
            <v>Саввон Дмитрий Петрович</v>
          </cell>
          <cell r="S39">
            <v>0</v>
          </cell>
          <cell r="T39">
            <v>118000</v>
          </cell>
          <cell r="X39" t="str">
            <v>ОПЛАЧЕНО</v>
          </cell>
          <cell r="AO39" t="str">
            <v>оплачено в 2021 году</v>
          </cell>
          <cell r="AR39">
            <v>1</v>
          </cell>
        </row>
        <row r="40">
          <cell r="J40" t="str">
            <v>Саввон Дмитрий Петрович</v>
          </cell>
          <cell r="S40">
            <v>0</v>
          </cell>
          <cell r="T40">
            <v>117000</v>
          </cell>
          <cell r="X40" t="str">
            <v>ОПЛАЧЕНО</v>
          </cell>
          <cell r="AO40" t="str">
            <v>оплачено в 2021 году</v>
          </cell>
          <cell r="AR40">
            <v>1</v>
          </cell>
        </row>
        <row r="41">
          <cell r="J41" t="str">
            <v>Саввон Дмитрий Петрович</v>
          </cell>
          <cell r="S41">
            <v>0</v>
          </cell>
          <cell r="T41">
            <v>117000</v>
          </cell>
          <cell r="X41" t="str">
            <v>ОПЛАЧЕНО</v>
          </cell>
          <cell r="AO41" t="str">
            <v>оплачено в 2021 году</v>
          </cell>
          <cell r="AR41">
            <v>1</v>
          </cell>
        </row>
        <row r="42">
          <cell r="J42" t="str">
            <v>Саввон Дмитрий Петрович</v>
          </cell>
          <cell r="S42">
            <v>0</v>
          </cell>
          <cell r="T42">
            <v>117000</v>
          </cell>
          <cell r="X42" t="str">
            <v>ОПЛАЧЕНО</v>
          </cell>
          <cell r="AO42" t="str">
            <v>Январь</v>
          </cell>
          <cell r="AR42">
            <v>1</v>
          </cell>
        </row>
        <row r="43">
          <cell r="J43" t="str">
            <v>Саввон Дмитрий Петрович</v>
          </cell>
          <cell r="S43">
            <v>0</v>
          </cell>
          <cell r="T43">
            <v>62000</v>
          </cell>
          <cell r="X43" t="str">
            <v>ОПЛАЧЕНО</v>
          </cell>
          <cell r="AO43" t="str">
            <v>Февраль</v>
          </cell>
          <cell r="AR43">
            <v>1</v>
          </cell>
        </row>
        <row r="44">
          <cell r="J44" t="str">
            <v>Саввон Дмитрий Петрович</v>
          </cell>
          <cell r="S44">
            <v>0</v>
          </cell>
          <cell r="T44">
            <v>55000</v>
          </cell>
          <cell r="X44" t="str">
            <v>ОПЛАЧЕНО</v>
          </cell>
          <cell r="AO44" t="str">
            <v>Март</v>
          </cell>
          <cell r="AR44">
            <v>1</v>
          </cell>
        </row>
        <row r="45">
          <cell r="J45" t="str">
            <v>Саввон Дмитрий Петрович</v>
          </cell>
          <cell r="S45">
            <v>0</v>
          </cell>
          <cell r="T45">
            <v>35000</v>
          </cell>
          <cell r="X45" t="str">
            <v>ОПЛАЧЕНО</v>
          </cell>
          <cell r="AO45" t="str">
            <v>Апрель</v>
          </cell>
          <cell r="AR45">
            <v>1</v>
          </cell>
        </row>
        <row r="46">
          <cell r="J46" t="str">
            <v>Саввон Дмитрий Петрович</v>
          </cell>
          <cell r="S46">
            <v>0</v>
          </cell>
          <cell r="T46">
            <v>32000</v>
          </cell>
          <cell r="X46" t="str">
            <v>ОПЛАЧЕНО</v>
          </cell>
          <cell r="AO46" t="str">
            <v>Апрель</v>
          </cell>
          <cell r="AR46">
            <v>1</v>
          </cell>
        </row>
        <row r="47">
          <cell r="J47" t="str">
            <v>Саввон Дмитрий Петрович</v>
          </cell>
          <cell r="S47">
            <v>0</v>
          </cell>
          <cell r="T47">
            <v>10000</v>
          </cell>
          <cell r="X47" t="str">
            <v>ОПЛАЧЕНО</v>
          </cell>
          <cell r="AO47" t="str">
            <v>Апрель</v>
          </cell>
          <cell r="AR47">
            <v>1</v>
          </cell>
        </row>
        <row r="48">
          <cell r="J48" t="str">
            <v>Саввон Дмитрий Петрович</v>
          </cell>
          <cell r="S48">
            <v>0</v>
          </cell>
          <cell r="T48">
            <v>40000</v>
          </cell>
          <cell r="X48" t="str">
            <v>ОПЛАЧЕНО</v>
          </cell>
          <cell r="AO48" t="str">
            <v>Апрель</v>
          </cell>
          <cell r="AR48">
            <v>1</v>
          </cell>
        </row>
        <row r="49">
          <cell r="J49" t="str">
            <v>Саввон Дмитрий Петрович</v>
          </cell>
          <cell r="S49">
            <v>0</v>
          </cell>
          <cell r="T49">
            <v>52000</v>
          </cell>
          <cell r="X49" t="str">
            <v>ОПЛАЧЕНО</v>
          </cell>
          <cell r="AO49" t="str">
            <v>Май</v>
          </cell>
          <cell r="AR49">
            <v>1</v>
          </cell>
        </row>
        <row r="50">
          <cell r="J50" t="str">
            <v>Саввон Дмитрий Петрович</v>
          </cell>
          <cell r="S50">
            <v>0</v>
          </cell>
          <cell r="T50">
            <v>65000</v>
          </cell>
          <cell r="X50" t="str">
            <v>ОПЛАЧЕНО</v>
          </cell>
          <cell r="AO50" t="str">
            <v>Май</v>
          </cell>
          <cell r="AR50">
            <v>1</v>
          </cell>
        </row>
        <row r="51">
          <cell r="J51" t="str">
            <v>Саввон Дмитрий Петрович</v>
          </cell>
          <cell r="S51">
            <v>0</v>
          </cell>
          <cell r="T51">
            <v>37000</v>
          </cell>
          <cell r="X51" t="str">
            <v>ОПЛАЧЕНО</v>
          </cell>
          <cell r="AO51" t="str">
            <v>Июнь</v>
          </cell>
          <cell r="AR51">
            <v>1</v>
          </cell>
        </row>
        <row r="52">
          <cell r="J52" t="str">
            <v>Саввон Дмитрий Петрович</v>
          </cell>
          <cell r="S52">
            <v>0</v>
          </cell>
          <cell r="T52">
            <v>170000</v>
          </cell>
          <cell r="X52" t="str">
            <v>ОПЛАЧЕНО</v>
          </cell>
          <cell r="AO52" t="str">
            <v>Июнь</v>
          </cell>
          <cell r="AR52">
            <v>1</v>
          </cell>
        </row>
        <row r="53">
          <cell r="J53" t="str">
            <v>Саввон Дмитрий Петрович</v>
          </cell>
          <cell r="S53">
            <v>0</v>
          </cell>
          <cell r="T53">
            <v>27000</v>
          </cell>
          <cell r="X53" t="str">
            <v>ОПЛАЧЕНО</v>
          </cell>
          <cell r="AO53" t="str">
            <v>Июль</v>
          </cell>
          <cell r="AR53">
            <v>1</v>
          </cell>
        </row>
        <row r="54">
          <cell r="J54" t="str">
            <v>Саввон Дмитрий Петрович</v>
          </cell>
          <cell r="S54">
            <v>0</v>
          </cell>
          <cell r="T54">
            <v>67000</v>
          </cell>
          <cell r="X54" t="str">
            <v>ОПЛАЧЕНО</v>
          </cell>
          <cell r="AO54" t="str">
            <v>Июль</v>
          </cell>
          <cell r="AR54">
            <v>1</v>
          </cell>
        </row>
        <row r="55">
          <cell r="J55" t="str">
            <v>Саввон Дмитрий Петрович</v>
          </cell>
          <cell r="S55">
            <v>0</v>
          </cell>
          <cell r="T55">
            <v>50000</v>
          </cell>
          <cell r="X55" t="str">
            <v>ОПЛАЧЕНО</v>
          </cell>
          <cell r="AO55" t="str">
            <v>Июль</v>
          </cell>
          <cell r="AR55">
            <v>1</v>
          </cell>
        </row>
        <row r="56">
          <cell r="J56" t="str">
            <v>Саввон Дмитрий Петрович</v>
          </cell>
          <cell r="S56">
            <v>0</v>
          </cell>
          <cell r="T56">
            <v>37000</v>
          </cell>
          <cell r="X56" t="str">
            <v>ОПЛАЧЕНО</v>
          </cell>
          <cell r="AO56" t="str">
            <v>Сентябрь</v>
          </cell>
          <cell r="AR56">
            <v>1</v>
          </cell>
        </row>
        <row r="57">
          <cell r="J57" t="str">
            <v>Саввон Дмитрий Петрович</v>
          </cell>
          <cell r="S57">
            <v>0</v>
          </cell>
          <cell r="T57">
            <v>15000</v>
          </cell>
          <cell r="X57" t="str">
            <v>ОПЛАЧЕНО</v>
          </cell>
          <cell r="AO57" t="str">
            <v>Сентябрь</v>
          </cell>
          <cell r="AR57">
            <v>1</v>
          </cell>
        </row>
        <row r="58">
          <cell r="J58" t="str">
            <v>Саввон Дмитрий Петрович</v>
          </cell>
          <cell r="S58">
            <v>0</v>
          </cell>
          <cell r="T58">
            <v>20000</v>
          </cell>
          <cell r="X58" t="str">
            <v>ОПЛАЧЕНО</v>
          </cell>
          <cell r="AO58" t="str">
            <v>Сентябрь</v>
          </cell>
          <cell r="AR58">
            <v>1</v>
          </cell>
        </row>
        <row r="59">
          <cell r="J59" t="str">
            <v>Саввон Дмитрий Петрович</v>
          </cell>
          <cell r="S59">
            <v>0</v>
          </cell>
          <cell r="T59">
            <v>15000</v>
          </cell>
          <cell r="X59" t="str">
            <v>ОПЛАЧЕНО</v>
          </cell>
          <cell r="AO59" t="str">
            <v>Сентябрь</v>
          </cell>
          <cell r="AR59">
            <v>1</v>
          </cell>
        </row>
        <row r="60">
          <cell r="J60" t="str">
            <v>Саввон Дмитрий Петрович</v>
          </cell>
          <cell r="S60">
            <v>0</v>
          </cell>
          <cell r="T60">
            <v>29770.83</v>
          </cell>
          <cell r="X60" t="str">
            <v>ОПЛАЧЕНО</v>
          </cell>
          <cell r="AO60" t="str">
            <v>Сентябрь</v>
          </cell>
          <cell r="AR60">
            <v>1</v>
          </cell>
        </row>
        <row r="61">
          <cell r="J61" t="str">
            <v>Саввон Дмитрий Петрович</v>
          </cell>
          <cell r="S61">
            <v>0</v>
          </cell>
          <cell r="T61">
            <v>229.16999999999825</v>
          </cell>
          <cell r="X61" t="str">
            <v>ОПЛАЧЕНО</v>
          </cell>
          <cell r="AO61" t="str">
            <v>Сентябрь</v>
          </cell>
          <cell r="AR61">
            <v>1</v>
          </cell>
        </row>
        <row r="62">
          <cell r="J62" t="str">
            <v>Саввон Дмитрий Петрович</v>
          </cell>
          <cell r="S62">
            <v>0</v>
          </cell>
          <cell r="T62">
            <v>77000</v>
          </cell>
          <cell r="X62" t="str">
            <v>ОПЛАЧЕНО</v>
          </cell>
          <cell r="AO62" t="str">
            <v>Сентябрь</v>
          </cell>
          <cell r="AR62">
            <v>1</v>
          </cell>
        </row>
        <row r="63">
          <cell r="J63" t="str">
            <v>Саввон Дмитрий Петрович</v>
          </cell>
          <cell r="S63">
            <v>0</v>
          </cell>
          <cell r="T63">
            <v>39541.660000000003</v>
          </cell>
          <cell r="X63" t="str">
            <v>ОПЛАЧЕНО</v>
          </cell>
          <cell r="AO63" t="str">
            <v>Сентябрь</v>
          </cell>
          <cell r="AR63">
            <v>1</v>
          </cell>
        </row>
        <row r="64">
          <cell r="J64" t="str">
            <v>Саввон Дмитрий Петрович</v>
          </cell>
          <cell r="S64">
            <v>0</v>
          </cell>
          <cell r="T64">
            <v>458.33999999999651</v>
          </cell>
          <cell r="X64" t="str">
            <v>ОПЛАЧЕНО</v>
          </cell>
          <cell r="AO64" t="str">
            <v>Сентябрь</v>
          </cell>
          <cell r="AR64">
            <v>1</v>
          </cell>
        </row>
        <row r="65">
          <cell r="J65" t="str">
            <v>Саввон Дмитрий Петрович</v>
          </cell>
          <cell r="S65">
            <v>0</v>
          </cell>
          <cell r="T65">
            <v>67000</v>
          </cell>
          <cell r="X65" t="str">
            <v>ОПЛАЧЕНО</v>
          </cell>
          <cell r="AO65" t="str">
            <v>Октябрь</v>
          </cell>
          <cell r="AR65">
            <v>1</v>
          </cell>
        </row>
        <row r="66">
          <cell r="J66" t="str">
            <v>Саввон Дмитрий Петрович</v>
          </cell>
          <cell r="S66">
            <v>0</v>
          </cell>
          <cell r="T66">
            <v>50000</v>
          </cell>
          <cell r="X66" t="str">
            <v>ОПЛАЧЕНО</v>
          </cell>
          <cell r="AO66" t="str">
            <v>Октябрь</v>
          </cell>
          <cell r="AR66">
            <v>1</v>
          </cell>
        </row>
        <row r="67">
          <cell r="J67" t="str">
            <v>Саввон Дмитрий Петрович</v>
          </cell>
          <cell r="S67">
            <v>0</v>
          </cell>
          <cell r="T67">
            <v>87000</v>
          </cell>
          <cell r="X67" t="str">
            <v>ОПЛАЧЕНО</v>
          </cell>
          <cell r="AO67" t="str">
            <v>Ноябрь</v>
          </cell>
          <cell r="AR67">
            <v>1</v>
          </cell>
        </row>
        <row r="68">
          <cell r="J68" t="str">
            <v>Саввон Дмитрий Петрович</v>
          </cell>
          <cell r="S68">
            <v>0</v>
          </cell>
          <cell r="T68">
            <v>30000</v>
          </cell>
          <cell r="X68" t="str">
            <v>ОПЛАЧЕНО</v>
          </cell>
          <cell r="AO68" t="str">
            <v>Ноябрь</v>
          </cell>
          <cell r="AR68">
            <v>1</v>
          </cell>
        </row>
        <row r="69">
          <cell r="J69" t="str">
            <v>Саввон Дмитрий Петрович</v>
          </cell>
          <cell r="S69">
            <v>0</v>
          </cell>
          <cell r="T69">
            <v>117000</v>
          </cell>
          <cell r="X69" t="str">
            <v>ОПЛАЧЕНО</v>
          </cell>
          <cell r="AO69" t="str">
            <v>Декабрь</v>
          </cell>
          <cell r="AR69">
            <v>1</v>
          </cell>
        </row>
        <row r="70">
          <cell r="J70" t="str">
            <v>Саввон Дмитрий Петрович</v>
          </cell>
          <cell r="S70">
            <v>0</v>
          </cell>
          <cell r="T70">
            <v>37000</v>
          </cell>
          <cell r="X70" t="str">
            <v>ОПЛАЧЕНО</v>
          </cell>
          <cell r="AO70" t="str">
            <v>Январь</v>
          </cell>
          <cell r="AR70">
            <v>1</v>
          </cell>
        </row>
        <row r="71">
          <cell r="J71" t="str">
            <v>Саввон Дмитрий Петрович</v>
          </cell>
          <cell r="S71">
            <v>0</v>
          </cell>
          <cell r="T71">
            <v>20000</v>
          </cell>
          <cell r="X71" t="str">
            <v>ОПЛАЧЕНО</v>
          </cell>
          <cell r="AO71" t="str">
            <v>Январь</v>
          </cell>
          <cell r="AR71">
            <v>1</v>
          </cell>
        </row>
        <row r="72">
          <cell r="J72" t="str">
            <v>Саввон Дмитрий Петрович</v>
          </cell>
          <cell r="S72">
            <v>0</v>
          </cell>
          <cell r="T72">
            <v>60000</v>
          </cell>
          <cell r="X72" t="str">
            <v>ОПЛАЧЕНО</v>
          </cell>
          <cell r="AO72" t="str">
            <v>Январь</v>
          </cell>
          <cell r="AR72">
            <v>1</v>
          </cell>
        </row>
        <row r="73">
          <cell r="J73" t="str">
            <v>Саввон Дмитрий Петрович</v>
          </cell>
          <cell r="S73">
            <v>0</v>
          </cell>
          <cell r="T73">
            <v>30000</v>
          </cell>
          <cell r="X73" t="str">
            <v>ОПЛАЧЕНО</v>
          </cell>
          <cell r="AO73" t="str">
            <v>Март</v>
          </cell>
          <cell r="AR73">
            <v>1</v>
          </cell>
        </row>
        <row r="74">
          <cell r="J74" t="str">
            <v>Саввон Дмитрий Петрович</v>
          </cell>
          <cell r="S74">
            <v>0</v>
          </cell>
          <cell r="T74">
            <v>47000</v>
          </cell>
          <cell r="X74" t="str">
            <v>ОПЛАЧЕНО</v>
          </cell>
          <cell r="AO74" t="str">
            <v>Март</v>
          </cell>
          <cell r="AR74">
            <v>1</v>
          </cell>
        </row>
        <row r="75">
          <cell r="J75" t="str">
            <v>Саввон Дмитрий Петрович</v>
          </cell>
          <cell r="S75">
            <v>0</v>
          </cell>
          <cell r="T75">
            <v>23000</v>
          </cell>
          <cell r="X75" t="str">
            <v>ОПЛАЧЕНО</v>
          </cell>
          <cell r="AO75" t="str">
            <v>Март</v>
          </cell>
          <cell r="AR75">
            <v>1</v>
          </cell>
        </row>
        <row r="76">
          <cell r="J76" t="str">
            <v>Саввон Дмитрий Петрович</v>
          </cell>
          <cell r="S76">
            <v>0</v>
          </cell>
          <cell r="T76">
            <v>30000</v>
          </cell>
          <cell r="X76" t="str">
            <v>ОПЛАЧЕНО</v>
          </cell>
          <cell r="AO76" t="str">
            <v>Март</v>
          </cell>
          <cell r="AR76">
            <v>1</v>
          </cell>
        </row>
        <row r="77">
          <cell r="J77" t="str">
            <v>Саввон Дмитрий Петрович</v>
          </cell>
          <cell r="S77">
            <v>0</v>
          </cell>
          <cell r="T77">
            <v>25000</v>
          </cell>
          <cell r="X77" t="str">
            <v>ОПЛАЧЕНО</v>
          </cell>
          <cell r="AO77" t="str">
            <v>Март</v>
          </cell>
          <cell r="AR77">
            <v>1</v>
          </cell>
        </row>
        <row r="78">
          <cell r="J78" t="str">
            <v>Саввон Дмитрий Петрович</v>
          </cell>
          <cell r="S78">
            <v>0</v>
          </cell>
          <cell r="T78">
            <v>20000</v>
          </cell>
          <cell r="X78" t="str">
            <v>ОПЛАЧЕНО</v>
          </cell>
          <cell r="AO78" t="str">
            <v>Март</v>
          </cell>
          <cell r="AR78">
            <v>1</v>
          </cell>
        </row>
        <row r="79">
          <cell r="J79" t="str">
            <v>Саввон Дмитрий Петрович</v>
          </cell>
          <cell r="S79">
            <v>0</v>
          </cell>
          <cell r="T79">
            <v>30000</v>
          </cell>
          <cell r="X79" t="str">
            <v>ОПЛАЧЕНО</v>
          </cell>
          <cell r="AO79" t="str">
            <v>Март</v>
          </cell>
          <cell r="AR79">
            <v>1</v>
          </cell>
        </row>
        <row r="80">
          <cell r="J80" t="str">
            <v>Саввон Дмитрий Петрович</v>
          </cell>
          <cell r="S80">
            <v>0</v>
          </cell>
          <cell r="T80">
            <v>30000</v>
          </cell>
          <cell r="X80" t="str">
            <v>ОПЛАЧЕНО</v>
          </cell>
          <cell r="AO80" t="str">
            <v>Март</v>
          </cell>
          <cell r="AR80">
            <v>1</v>
          </cell>
        </row>
        <row r="81">
          <cell r="J81" t="str">
            <v>Саввон Дмитрий Петрович</v>
          </cell>
          <cell r="S81">
            <v>0</v>
          </cell>
          <cell r="T81">
            <v>2000</v>
          </cell>
          <cell r="X81" t="str">
            <v>ОПЛАЧЕНО</v>
          </cell>
          <cell r="AO81" t="str">
            <v>Март</v>
          </cell>
          <cell r="AR81">
            <v>1</v>
          </cell>
        </row>
        <row r="82">
          <cell r="J82" t="str">
            <v>Саввон Дмитрий Петрович</v>
          </cell>
          <cell r="S82">
            <v>0</v>
          </cell>
          <cell r="T82">
            <v>40000</v>
          </cell>
          <cell r="X82" t="str">
            <v>ОПЛАЧЕНО</v>
          </cell>
          <cell r="AO82" t="str">
            <v>Март</v>
          </cell>
          <cell r="AR82">
            <v>1</v>
          </cell>
        </row>
        <row r="83">
          <cell r="J83" t="str">
            <v>Саввон Дмитрий Петрович</v>
          </cell>
          <cell r="S83">
            <v>0</v>
          </cell>
          <cell r="T83">
            <v>7000</v>
          </cell>
          <cell r="X83" t="str">
            <v>ОПЛАЧЕНО</v>
          </cell>
          <cell r="AO83" t="str">
            <v>Апрель</v>
          </cell>
          <cell r="AR83">
            <v>1</v>
          </cell>
        </row>
        <row r="84">
          <cell r="J84" t="str">
            <v>Саввон Дмитрий Петрович</v>
          </cell>
          <cell r="S84">
            <v>0</v>
          </cell>
          <cell r="T84">
            <v>64937.469999999506</v>
          </cell>
          <cell r="X84" t="str">
            <v>ОПЛАЧЕНО</v>
          </cell>
          <cell r="AO84" t="str">
            <v>Апрель</v>
          </cell>
          <cell r="AR84">
            <v>1</v>
          </cell>
        </row>
        <row r="85">
          <cell r="J85" t="str">
            <v>Саввон Дмитрий Петрович</v>
          </cell>
          <cell r="S85">
            <v>0</v>
          </cell>
          <cell r="T85">
            <v>15062.53</v>
          </cell>
          <cell r="X85" t="str">
            <v>ОПЛАЧЕНО</v>
          </cell>
          <cell r="AO85" t="str">
            <v>Апрель</v>
          </cell>
          <cell r="AR85">
            <v>1</v>
          </cell>
        </row>
        <row r="86">
          <cell r="J86" t="str">
            <v>Саввон Дмитрий Петрович</v>
          </cell>
          <cell r="S86">
            <v>0</v>
          </cell>
          <cell r="T86">
            <v>57000</v>
          </cell>
          <cell r="X86" t="str">
            <v>ОПЛАЧЕНО</v>
          </cell>
          <cell r="AO86" t="str">
            <v>Май</v>
          </cell>
          <cell r="AR86">
            <v>1</v>
          </cell>
        </row>
        <row r="87">
          <cell r="J87" t="str">
            <v>Саввон Дмитрий Петрович</v>
          </cell>
          <cell r="S87">
            <v>0</v>
          </cell>
          <cell r="T87">
            <v>44708.3</v>
          </cell>
          <cell r="X87" t="str">
            <v>ОПЛАЧЕНО</v>
          </cell>
          <cell r="AO87" t="str">
            <v>Май</v>
          </cell>
          <cell r="AR87">
            <v>1</v>
          </cell>
        </row>
        <row r="88">
          <cell r="J88" t="str">
            <v>Саввон Дмитрий Петрович</v>
          </cell>
          <cell r="S88">
            <v>0</v>
          </cell>
          <cell r="T88">
            <v>15291.699999999997</v>
          </cell>
          <cell r="X88" t="str">
            <v>ОПЛАЧЕНО</v>
          </cell>
          <cell r="AO88" t="str">
            <v>Май</v>
          </cell>
          <cell r="AR88">
            <v>1</v>
          </cell>
        </row>
        <row r="89">
          <cell r="J89" t="str">
            <v>Саввон Дмитрий Петрович</v>
          </cell>
          <cell r="S89">
            <v>0</v>
          </cell>
          <cell r="T89">
            <v>115000</v>
          </cell>
          <cell r="X89" t="str">
            <v>ОПЛАЧЕНО</v>
          </cell>
          <cell r="AO89" t="str">
            <v>Июнь</v>
          </cell>
          <cell r="AR89">
            <v>1</v>
          </cell>
        </row>
        <row r="90">
          <cell r="J90" t="str">
            <v>Саввон Дмитрий Петрович</v>
          </cell>
          <cell r="S90">
            <v>0</v>
          </cell>
          <cell r="T90">
            <v>14000</v>
          </cell>
          <cell r="X90" t="str">
            <v>ОПЛАЧЕНО</v>
          </cell>
          <cell r="AO90" t="str">
            <v>Июнь</v>
          </cell>
          <cell r="AR90">
            <v>1</v>
          </cell>
        </row>
        <row r="91">
          <cell r="J91" t="str">
            <v>Саввон Дмитрий Петрович</v>
          </cell>
          <cell r="S91">
            <v>0</v>
          </cell>
          <cell r="T91">
            <v>50000</v>
          </cell>
          <cell r="X91" t="str">
            <v>ОПЛАЧЕНО</v>
          </cell>
          <cell r="AO91" t="str">
            <v>Июнь</v>
          </cell>
          <cell r="AR91">
            <v>1</v>
          </cell>
        </row>
        <row r="92">
          <cell r="J92" t="str">
            <v>Саввон Дмитрий Петрович</v>
          </cell>
          <cell r="S92">
            <v>0</v>
          </cell>
          <cell r="T92">
            <v>2500</v>
          </cell>
          <cell r="X92" t="str">
            <v>ОПЛАЧЕНО</v>
          </cell>
          <cell r="AO92" t="str">
            <v>Июнь</v>
          </cell>
          <cell r="AR92">
            <v>1</v>
          </cell>
        </row>
        <row r="93">
          <cell r="J93" t="str">
            <v>Саввон Дмитрий Петрович</v>
          </cell>
          <cell r="S93">
            <v>0</v>
          </cell>
          <cell r="T93">
            <v>50000</v>
          </cell>
          <cell r="X93" t="str">
            <v>ОПЛАЧЕНО</v>
          </cell>
          <cell r="AO93" t="str">
            <v>Июнь</v>
          </cell>
          <cell r="AR93">
            <v>1</v>
          </cell>
        </row>
        <row r="94">
          <cell r="J94" t="str">
            <v>Саввон Дмитрий Петрович</v>
          </cell>
          <cell r="S94">
            <v>0</v>
          </cell>
          <cell r="T94">
            <v>35000</v>
          </cell>
          <cell r="X94" t="str">
            <v>ОПЛАЧЕНО</v>
          </cell>
          <cell r="AO94" t="str">
            <v>Июнь</v>
          </cell>
          <cell r="AR94">
            <v>1</v>
          </cell>
        </row>
        <row r="95">
          <cell r="J95" t="str">
            <v>Саввон Дмитрий Петрович</v>
          </cell>
          <cell r="S95">
            <v>0</v>
          </cell>
          <cell r="T95">
            <v>30000</v>
          </cell>
          <cell r="X95" t="str">
            <v>ОПЛАЧЕНО</v>
          </cell>
          <cell r="AO95" t="str">
            <v>Июнь</v>
          </cell>
          <cell r="AR95">
            <v>1</v>
          </cell>
        </row>
        <row r="96">
          <cell r="J96" t="str">
            <v>Саввон Дмитрий Петрович</v>
          </cell>
          <cell r="S96">
            <v>0</v>
          </cell>
          <cell r="T96">
            <v>20000</v>
          </cell>
          <cell r="X96" t="str">
            <v>ОПЛАЧЕНО</v>
          </cell>
          <cell r="AO96" t="str">
            <v>Июнь</v>
          </cell>
          <cell r="AR96">
            <v>1</v>
          </cell>
        </row>
        <row r="97">
          <cell r="J97" t="str">
            <v>Саввон Дмитрий Петрович</v>
          </cell>
          <cell r="S97">
            <v>0</v>
          </cell>
          <cell r="T97">
            <v>15000</v>
          </cell>
          <cell r="X97" t="str">
            <v>ОПЛАЧЕНО</v>
          </cell>
          <cell r="AO97" t="str">
            <v>Июнь</v>
          </cell>
          <cell r="AR97">
            <v>1</v>
          </cell>
        </row>
        <row r="98">
          <cell r="J98" t="str">
            <v>Гимаева Нина Евгеньевна</v>
          </cell>
          <cell r="S98">
            <v>0</v>
          </cell>
          <cell r="T98">
            <v>6484160</v>
          </cell>
          <cell r="X98" t="str">
            <v>ОПЛАЧЕНО</v>
          </cell>
          <cell r="AO98" t="str">
            <v>Апрель</v>
          </cell>
          <cell r="AR98">
            <v>1</v>
          </cell>
        </row>
        <row r="99">
          <cell r="J99" t="str">
            <v>Саввон Дмитрий Петрович</v>
          </cell>
          <cell r="S99">
            <v>0</v>
          </cell>
          <cell r="T99">
            <v>2013180</v>
          </cell>
          <cell r="X99" t="str">
            <v>ОПЛАЧЕНО</v>
          </cell>
          <cell r="AO99" t="str">
            <v>Апрель</v>
          </cell>
          <cell r="AR99">
            <v>1</v>
          </cell>
        </row>
        <row r="100">
          <cell r="J100" t="str">
            <v>Саввон Дмитрий Петрович</v>
          </cell>
          <cell r="S100">
            <v>0</v>
          </cell>
          <cell r="T100">
            <v>4697420</v>
          </cell>
          <cell r="X100" t="str">
            <v>ОПЛАЧЕНО</v>
          </cell>
          <cell r="AO100" t="str">
            <v>Июнь</v>
          </cell>
          <cell r="AR100">
            <v>1</v>
          </cell>
        </row>
        <row r="101">
          <cell r="J101" t="str">
            <v>Саввон Дмитрий Петрович</v>
          </cell>
          <cell r="S101">
            <v>0</v>
          </cell>
          <cell r="T101">
            <v>6219350</v>
          </cell>
          <cell r="X101" t="str">
            <v>ОПЛАЧЕНО</v>
          </cell>
          <cell r="AO101" t="str">
            <v>Апрель</v>
          </cell>
          <cell r="AR101">
            <v>1</v>
          </cell>
        </row>
        <row r="102">
          <cell r="J102" t="str">
            <v>Скорняк Екатерина Дмитриевна</v>
          </cell>
          <cell r="S102">
            <v>0</v>
          </cell>
          <cell r="T102">
            <v>1441800</v>
          </cell>
          <cell r="X102" t="str">
            <v>ОПЛАЧЕНО</v>
          </cell>
          <cell r="AO102" t="str">
            <v>Апрель</v>
          </cell>
          <cell r="AR102">
            <v>1</v>
          </cell>
        </row>
        <row r="103">
          <cell r="J103" t="str">
            <v>Скорняк Екатерина Дмитриевна</v>
          </cell>
          <cell r="S103">
            <v>0</v>
          </cell>
          <cell r="T103">
            <v>5600000</v>
          </cell>
          <cell r="X103" t="str">
            <v>ОПЛАЧЕНО</v>
          </cell>
          <cell r="AO103" t="str">
            <v>Апрель</v>
          </cell>
          <cell r="AR103">
            <v>1</v>
          </cell>
        </row>
        <row r="104">
          <cell r="J104" t="str">
            <v>Вершинина Янина Геннадьевна</v>
          </cell>
          <cell r="S104">
            <v>0</v>
          </cell>
          <cell r="T104">
            <v>7033655.9000000004</v>
          </cell>
          <cell r="X104" t="str">
            <v>ОПЛАЧЕНО</v>
          </cell>
          <cell r="AO104" t="str">
            <v>Апрель</v>
          </cell>
          <cell r="AR104">
            <v>1</v>
          </cell>
        </row>
        <row r="105">
          <cell r="J105" t="str">
            <v>Вершинина Янина Геннадьевна</v>
          </cell>
          <cell r="S105">
            <v>0</v>
          </cell>
          <cell r="T105">
            <v>693144.1</v>
          </cell>
          <cell r="X105" t="str">
            <v>ОПЛАЧЕНО</v>
          </cell>
          <cell r="AO105" t="str">
            <v>Апрель</v>
          </cell>
          <cell r="AR105">
            <v>1</v>
          </cell>
        </row>
        <row r="106">
          <cell r="J106" t="str">
            <v>Саввон Дмитрий Петрович</v>
          </cell>
          <cell r="S106">
            <v>0</v>
          </cell>
          <cell r="T106">
            <v>7857400</v>
          </cell>
          <cell r="X106" t="str">
            <v>ОПЛАЧЕНО</v>
          </cell>
          <cell r="AO106" t="str">
            <v>Апрель</v>
          </cell>
          <cell r="AR106">
            <v>1</v>
          </cell>
        </row>
        <row r="107">
          <cell r="J107" t="str">
            <v>Гимаева Нина Евгеньевна</v>
          </cell>
          <cell r="S107">
            <v>0</v>
          </cell>
          <cell r="T107">
            <v>4074390</v>
          </cell>
          <cell r="X107" t="str">
            <v>ОПЛАЧЕНО</v>
          </cell>
          <cell r="AO107" t="str">
            <v>Апрель</v>
          </cell>
          <cell r="AR107">
            <v>1</v>
          </cell>
        </row>
        <row r="108">
          <cell r="J108" t="str">
            <v>Гимаева Нина Евгеньевна</v>
          </cell>
          <cell r="S108">
            <v>0</v>
          </cell>
          <cell r="T108">
            <v>2260000</v>
          </cell>
          <cell r="X108" t="str">
            <v>ОПЛАЧЕНО</v>
          </cell>
          <cell r="AO108" t="str">
            <v>Апрель</v>
          </cell>
          <cell r="AR108">
            <v>1</v>
          </cell>
        </row>
        <row r="109">
          <cell r="J109" t="str">
            <v>Федосова Анна Витальевна</v>
          </cell>
          <cell r="S109">
            <v>0</v>
          </cell>
          <cell r="T109">
            <v>5218985</v>
          </cell>
          <cell r="X109" t="str">
            <v>ОПЛАЧЕНО</v>
          </cell>
          <cell r="AO109" t="str">
            <v>Апрель</v>
          </cell>
          <cell r="AR109">
            <v>1</v>
          </cell>
        </row>
        <row r="110">
          <cell r="J110" t="str">
            <v>Федосова Анна Витальевна</v>
          </cell>
          <cell r="S110">
            <v>0</v>
          </cell>
          <cell r="T110">
            <v>6000000</v>
          </cell>
          <cell r="X110" t="str">
            <v>ОПЛАЧЕНО</v>
          </cell>
          <cell r="AO110" t="str">
            <v>Май</v>
          </cell>
          <cell r="AR110">
            <v>1</v>
          </cell>
        </row>
        <row r="111">
          <cell r="J111" t="str">
            <v>Федосова Анна Витальевна</v>
          </cell>
          <cell r="S111">
            <v>0</v>
          </cell>
          <cell r="T111">
            <v>6000000</v>
          </cell>
          <cell r="X111" t="str">
            <v>ОПЛАЧЕНО</v>
          </cell>
          <cell r="AO111" t="str">
            <v>Август</v>
          </cell>
          <cell r="AR111">
            <v>1</v>
          </cell>
        </row>
        <row r="112">
          <cell r="J112" t="str">
            <v>Гайдарова Марина Александровна</v>
          </cell>
          <cell r="S112">
            <v>0</v>
          </cell>
          <cell r="T112">
            <v>8051400</v>
          </cell>
          <cell r="X112" t="str">
            <v>ОПЛАЧЕНО</v>
          </cell>
          <cell r="AO112" t="str">
            <v>Апрель</v>
          </cell>
          <cell r="AR112">
            <v>1</v>
          </cell>
        </row>
        <row r="113">
          <cell r="J113" t="str">
            <v>Гимаева Нина Евгеньевна</v>
          </cell>
          <cell r="S113">
            <v>0</v>
          </cell>
          <cell r="T113">
            <v>6307960</v>
          </cell>
          <cell r="X113" t="str">
            <v>ОПЛАЧЕНО</v>
          </cell>
          <cell r="AO113" t="str">
            <v>Апрель</v>
          </cell>
          <cell r="AR113">
            <v>1</v>
          </cell>
        </row>
        <row r="114">
          <cell r="J114" t="str">
            <v>Саввон Дмитрий Петрович</v>
          </cell>
          <cell r="S114">
            <v>0</v>
          </cell>
          <cell r="T114">
            <v>6862640</v>
          </cell>
          <cell r="X114" t="str">
            <v>ОПЛАЧЕНО</v>
          </cell>
          <cell r="AO114" t="str">
            <v>Апрель</v>
          </cell>
          <cell r="AR114">
            <v>1</v>
          </cell>
        </row>
        <row r="115">
          <cell r="J115" t="str">
            <v>Федосова Анна Витальевна</v>
          </cell>
          <cell r="S115">
            <v>0</v>
          </cell>
          <cell r="T115">
            <v>6080950</v>
          </cell>
          <cell r="X115" t="str">
            <v>ОПЛАЧЕНО</v>
          </cell>
          <cell r="AO115" t="str">
            <v>Апрель</v>
          </cell>
          <cell r="AR115">
            <v>1</v>
          </cell>
        </row>
        <row r="116">
          <cell r="J116" t="str">
            <v>Гимаева Нина Евгеньевна</v>
          </cell>
          <cell r="S116">
            <v>0</v>
          </cell>
          <cell r="T116">
            <v>6132850</v>
          </cell>
          <cell r="X116" t="str">
            <v>ОПЛАЧЕНО</v>
          </cell>
          <cell r="AO116" t="str">
            <v>Апрель</v>
          </cell>
          <cell r="AR116">
            <v>1</v>
          </cell>
        </row>
        <row r="117">
          <cell r="J117" t="str">
            <v>Филонова Юлия Артуровна</v>
          </cell>
          <cell r="K117" t="str">
            <v>Саввон Дмитрий Петрович</v>
          </cell>
          <cell r="S117">
            <v>0</v>
          </cell>
          <cell r="T117">
            <v>3915028</v>
          </cell>
          <cell r="X117" t="str">
            <v>ОПЛАЧЕНО</v>
          </cell>
          <cell r="AO117" t="str">
            <v>оплачено в 2021 году</v>
          </cell>
          <cell r="AR117">
            <v>0.5</v>
          </cell>
        </row>
        <row r="118">
          <cell r="J118" t="str">
            <v>Филонова Юлия Артуровна</v>
          </cell>
          <cell r="K118" t="str">
            <v>Саввон Дмитрий Петрович</v>
          </cell>
          <cell r="S118">
            <v>0</v>
          </cell>
          <cell r="T118">
            <v>199378</v>
          </cell>
          <cell r="X118" t="str">
            <v>ОПЛАЧЕНО</v>
          </cell>
          <cell r="AO118" t="str">
            <v>оплачено в 2021 году</v>
          </cell>
          <cell r="AR118">
            <v>0.5</v>
          </cell>
        </row>
        <row r="119">
          <cell r="J119" t="str">
            <v>Филонова Юлия Артуровна</v>
          </cell>
          <cell r="K119" t="str">
            <v>Саввон Дмитрий Петрович</v>
          </cell>
          <cell r="S119">
            <v>0</v>
          </cell>
          <cell r="T119">
            <v>199378</v>
          </cell>
          <cell r="X119" t="str">
            <v>ОПЛАЧЕНО</v>
          </cell>
          <cell r="AO119" t="str">
            <v>оплачено в 2021 году</v>
          </cell>
          <cell r="AR119">
            <v>0.5</v>
          </cell>
        </row>
        <row r="120">
          <cell r="J120" t="str">
            <v>Филонова Юлия Артуровна</v>
          </cell>
          <cell r="K120" t="str">
            <v>Саввон Дмитрий Петрович</v>
          </cell>
          <cell r="S120">
            <v>0</v>
          </cell>
          <cell r="T120">
            <v>199378</v>
          </cell>
          <cell r="X120" t="str">
            <v>ОПЛАЧЕНО</v>
          </cell>
          <cell r="AO120" t="str">
            <v>Январь</v>
          </cell>
          <cell r="AR120">
            <v>0.5</v>
          </cell>
        </row>
        <row r="121">
          <cell r="J121" t="str">
            <v>Филонова Юлия Артуровна</v>
          </cell>
          <cell r="K121" t="str">
            <v>Саввон Дмитрий Петрович</v>
          </cell>
          <cell r="S121">
            <v>0</v>
          </cell>
          <cell r="T121">
            <v>199378</v>
          </cell>
          <cell r="X121" t="str">
            <v>ОПЛАЧЕНО</v>
          </cell>
          <cell r="AO121" t="str">
            <v>Февраль</v>
          </cell>
          <cell r="AR121">
            <v>0.5</v>
          </cell>
        </row>
        <row r="122">
          <cell r="J122" t="str">
            <v>Филонова Юлия Артуровна</v>
          </cell>
          <cell r="K122" t="str">
            <v>Саввон Дмитрий Петрович</v>
          </cell>
          <cell r="S122">
            <v>0</v>
          </cell>
          <cell r="T122">
            <v>199378</v>
          </cell>
          <cell r="X122" t="str">
            <v>ОПЛАЧЕНО</v>
          </cell>
          <cell r="AO122" t="str">
            <v>Март</v>
          </cell>
          <cell r="AR122">
            <v>0.5</v>
          </cell>
        </row>
        <row r="123">
          <cell r="J123" t="str">
            <v>Филонова Юлия Артуровна</v>
          </cell>
          <cell r="K123" t="str">
            <v>Саввон Дмитрий Петрович</v>
          </cell>
          <cell r="S123">
            <v>0</v>
          </cell>
          <cell r="T123">
            <v>199378</v>
          </cell>
          <cell r="X123" t="str">
            <v>ОПЛАЧЕНО</v>
          </cell>
          <cell r="AO123" t="str">
            <v>Апрель</v>
          </cell>
          <cell r="AR123">
            <v>0.5</v>
          </cell>
        </row>
        <row r="124">
          <cell r="J124" t="str">
            <v>Филонова Юлия Артуровна</v>
          </cell>
          <cell r="K124" t="str">
            <v>Саввон Дмитрий Петрович</v>
          </cell>
          <cell r="S124">
            <v>0</v>
          </cell>
          <cell r="T124">
            <v>199378</v>
          </cell>
          <cell r="X124" t="str">
            <v>ОПЛАЧЕНО</v>
          </cell>
          <cell r="AO124" t="str">
            <v>Май</v>
          </cell>
          <cell r="AR124">
            <v>0.5</v>
          </cell>
        </row>
        <row r="125">
          <cell r="J125" t="str">
            <v>Филонова Юлия Артуровна</v>
          </cell>
          <cell r="K125" t="str">
            <v>Саввон Дмитрий Петрович</v>
          </cell>
          <cell r="S125">
            <v>0</v>
          </cell>
          <cell r="T125">
            <v>199378</v>
          </cell>
          <cell r="X125" t="str">
            <v>ОПЛАЧЕНО</v>
          </cell>
          <cell r="AO125" t="str">
            <v>Июнь</v>
          </cell>
          <cell r="AR125">
            <v>0.5</v>
          </cell>
        </row>
        <row r="126">
          <cell r="J126" t="str">
            <v>Филонова Юлия Артуровна</v>
          </cell>
          <cell r="K126" t="str">
            <v>Саввон Дмитрий Петрович</v>
          </cell>
          <cell r="S126">
            <v>0</v>
          </cell>
          <cell r="T126">
            <v>199378</v>
          </cell>
          <cell r="X126" t="str">
            <v>ОПЛАЧЕНО</v>
          </cell>
          <cell r="AO126" t="str">
            <v>Июль</v>
          </cell>
          <cell r="AR126">
            <v>0.5</v>
          </cell>
        </row>
        <row r="127">
          <cell r="J127" t="str">
            <v>Филонова Юлия Артуровна</v>
          </cell>
          <cell r="K127" t="str">
            <v>Саввон Дмитрий Петрович</v>
          </cell>
          <cell r="S127">
            <v>0</v>
          </cell>
          <cell r="T127">
            <v>199378</v>
          </cell>
          <cell r="X127" t="str">
            <v>ОПЛАЧЕНО</v>
          </cell>
          <cell r="AO127" t="str">
            <v>Август</v>
          </cell>
          <cell r="AR127">
            <v>0.5</v>
          </cell>
        </row>
        <row r="128">
          <cell r="J128" t="str">
            <v>Филонова Юлия Артуровна</v>
          </cell>
          <cell r="K128" t="str">
            <v>Саввон Дмитрий Петрович</v>
          </cell>
          <cell r="S128">
            <v>0</v>
          </cell>
          <cell r="T128">
            <v>199378</v>
          </cell>
          <cell r="X128" t="str">
            <v>ОПЛАЧЕНО</v>
          </cell>
          <cell r="AO128" t="str">
            <v>Сентябрь</v>
          </cell>
          <cell r="AR128">
            <v>0.5</v>
          </cell>
        </row>
        <row r="129">
          <cell r="J129" t="str">
            <v>Филонова Юлия Артуровна</v>
          </cell>
          <cell r="K129" t="str">
            <v>Саввон Дмитрий Петрович</v>
          </cell>
          <cell r="S129">
            <v>0</v>
          </cell>
          <cell r="T129">
            <v>199378</v>
          </cell>
          <cell r="X129" t="str">
            <v>ОПЛАЧЕНО</v>
          </cell>
          <cell r="AO129" t="str">
            <v>Октябрь</v>
          </cell>
          <cell r="AR129">
            <v>0.5</v>
          </cell>
        </row>
        <row r="130">
          <cell r="J130" t="str">
            <v>Филонова Юлия Артуровна</v>
          </cell>
          <cell r="K130" t="str">
            <v>Саввон Дмитрий Петрович</v>
          </cell>
          <cell r="S130">
            <v>0</v>
          </cell>
          <cell r="T130">
            <v>199378</v>
          </cell>
          <cell r="X130" t="str">
            <v>ОПЛАЧЕНО</v>
          </cell>
          <cell r="AO130" t="str">
            <v>Ноябрь</v>
          </cell>
          <cell r="AR130">
            <v>0.5</v>
          </cell>
        </row>
        <row r="131">
          <cell r="J131" t="str">
            <v>Филонова Юлия Артуровна</v>
          </cell>
          <cell r="K131" t="str">
            <v>Саввон Дмитрий Петрович</v>
          </cell>
          <cell r="S131">
            <v>0</v>
          </cell>
          <cell r="T131">
            <v>199378</v>
          </cell>
          <cell r="X131" t="str">
            <v>ОПЛАЧЕНО</v>
          </cell>
          <cell r="AO131" t="str">
            <v>Декабрь</v>
          </cell>
          <cell r="AR131">
            <v>0.5</v>
          </cell>
        </row>
        <row r="132">
          <cell r="J132" t="str">
            <v>Филонова Юлия Артуровна</v>
          </cell>
          <cell r="K132" t="str">
            <v>Саввон Дмитрий Петрович</v>
          </cell>
          <cell r="S132">
            <v>0</v>
          </cell>
          <cell r="T132">
            <v>199378</v>
          </cell>
          <cell r="X132" t="str">
            <v>ОПЛАЧЕНО</v>
          </cell>
          <cell r="AO132" t="str">
            <v>Январь</v>
          </cell>
          <cell r="AR132">
            <v>0.5</v>
          </cell>
        </row>
        <row r="133">
          <cell r="J133" t="str">
            <v>Филонова Юлия Артуровна</v>
          </cell>
          <cell r="K133" t="str">
            <v>Саввон Дмитрий Петрович</v>
          </cell>
          <cell r="S133">
            <v>0</v>
          </cell>
          <cell r="T133">
            <v>199378</v>
          </cell>
          <cell r="X133" t="str">
            <v>ОПЛАЧЕНО</v>
          </cell>
          <cell r="AO133" t="str">
            <v>Февраль</v>
          </cell>
          <cell r="AR133">
            <v>0.5</v>
          </cell>
        </row>
        <row r="134">
          <cell r="J134" t="str">
            <v>Филонова Юлия Артуровна</v>
          </cell>
          <cell r="K134" t="str">
            <v>Саввон Дмитрий Петрович</v>
          </cell>
          <cell r="S134">
            <v>0</v>
          </cell>
          <cell r="T134">
            <v>199378</v>
          </cell>
          <cell r="X134" t="str">
            <v>ОПЛАЧЕНО</v>
          </cell>
          <cell r="AO134" t="str">
            <v>Март</v>
          </cell>
          <cell r="AR134">
            <v>0.5</v>
          </cell>
        </row>
        <row r="135">
          <cell r="J135" t="str">
            <v>Филонова Юлия Артуровна</v>
          </cell>
          <cell r="K135" t="str">
            <v>Саввон Дмитрий Петрович</v>
          </cell>
          <cell r="S135">
            <v>0</v>
          </cell>
          <cell r="T135">
            <v>199378</v>
          </cell>
          <cell r="X135" t="str">
            <v>ОПЛАЧЕНО</v>
          </cell>
          <cell r="AO135" t="str">
            <v>Апрель</v>
          </cell>
          <cell r="AR135">
            <v>0.5</v>
          </cell>
        </row>
        <row r="136">
          <cell r="J136" t="str">
            <v>Филонова Юлия Артуровна</v>
          </cell>
          <cell r="K136" t="str">
            <v>Саввон Дмитрий Петрович</v>
          </cell>
          <cell r="S136">
            <v>0</v>
          </cell>
          <cell r="T136">
            <v>199378</v>
          </cell>
          <cell r="X136" t="str">
            <v>ОПЛАЧЕНО</v>
          </cell>
          <cell r="AO136" t="str">
            <v>Май</v>
          </cell>
          <cell r="AR136">
            <v>0.5</v>
          </cell>
        </row>
        <row r="137">
          <cell r="J137" t="str">
            <v>Филонова Юлия Артуровна</v>
          </cell>
          <cell r="K137" t="str">
            <v>Саввон Дмитрий Петрович</v>
          </cell>
          <cell r="S137">
            <v>0</v>
          </cell>
          <cell r="T137">
            <v>199378</v>
          </cell>
          <cell r="X137" t="str">
            <v>ОПЛАЧЕНО</v>
          </cell>
          <cell r="AO137" t="str">
            <v>Июнь</v>
          </cell>
          <cell r="AR137">
            <v>0.5</v>
          </cell>
        </row>
        <row r="138">
          <cell r="J138" t="str">
            <v>Филонова Юлия Артуровна</v>
          </cell>
          <cell r="K138" t="str">
            <v>Саввон Дмитрий Петрович</v>
          </cell>
          <cell r="S138">
            <v>0</v>
          </cell>
          <cell r="T138">
            <v>199378</v>
          </cell>
          <cell r="X138" t="str">
            <v>ОПЛАЧЕНО</v>
          </cell>
          <cell r="AO138" t="str">
            <v>Июль</v>
          </cell>
          <cell r="AR138">
            <v>0.5</v>
          </cell>
        </row>
        <row r="139">
          <cell r="J139" t="str">
            <v>Филонова Юлия Артуровна</v>
          </cell>
          <cell r="K139" t="str">
            <v>Саввон Дмитрий Петрович</v>
          </cell>
          <cell r="S139">
            <v>0</v>
          </cell>
          <cell r="T139">
            <v>199378</v>
          </cell>
          <cell r="X139" t="str">
            <v>ОПЛАЧЕНО</v>
          </cell>
          <cell r="AO139" t="str">
            <v>Август</v>
          </cell>
          <cell r="AR139">
            <v>0.5</v>
          </cell>
        </row>
        <row r="140">
          <cell r="J140" t="str">
            <v>Филонова Юлия Артуровна</v>
          </cell>
          <cell r="K140" t="str">
            <v>Саввон Дмитрий Петрович</v>
          </cell>
          <cell r="S140">
            <v>0</v>
          </cell>
          <cell r="T140">
            <v>199378</v>
          </cell>
          <cell r="X140" t="str">
            <v>ОПЛАЧЕНО</v>
          </cell>
          <cell r="AO140" t="str">
            <v>Сентябрь</v>
          </cell>
          <cell r="AR140">
            <v>0.5</v>
          </cell>
        </row>
        <row r="141">
          <cell r="J141" t="str">
            <v>Филонова Юлия Артуровна</v>
          </cell>
          <cell r="K141" t="str">
            <v>Саввон Дмитрий Петрович</v>
          </cell>
          <cell r="S141">
            <v>0</v>
          </cell>
          <cell r="T141">
            <v>199378</v>
          </cell>
          <cell r="X141" t="str">
            <v>ОПЛАЧЕНО</v>
          </cell>
          <cell r="AO141" t="str">
            <v>Октябрь</v>
          </cell>
          <cell r="AR141">
            <v>0.5</v>
          </cell>
        </row>
        <row r="142">
          <cell r="J142" t="str">
            <v>Федосова Анна Витальевна</v>
          </cell>
          <cell r="K142" t="str">
            <v>Филонова Юлия Артуровна</v>
          </cell>
          <cell r="S142">
            <v>0</v>
          </cell>
          <cell r="T142">
            <v>6113268.1699999999</v>
          </cell>
          <cell r="X142" t="str">
            <v>ОПЛАЧЕНО</v>
          </cell>
          <cell r="AO142" t="str">
            <v>Апрель</v>
          </cell>
          <cell r="AR142">
            <v>0.5</v>
          </cell>
        </row>
        <row r="143">
          <cell r="J143" t="str">
            <v>Федосова Анна Витальевна</v>
          </cell>
          <cell r="K143" t="str">
            <v>Филонова Юлия Артуровна</v>
          </cell>
          <cell r="S143">
            <v>0</v>
          </cell>
          <cell r="T143">
            <v>639431.82999999996</v>
          </cell>
          <cell r="X143" t="str">
            <v>ОПЛАЧЕНО</v>
          </cell>
          <cell r="AO143" t="str">
            <v>Июнь</v>
          </cell>
          <cell r="AR143">
            <v>0.5</v>
          </cell>
        </row>
        <row r="144">
          <cell r="J144" t="str">
            <v>Федосова Анна Витальевна</v>
          </cell>
          <cell r="S144">
            <v>0</v>
          </cell>
          <cell r="T144">
            <v>9760000</v>
          </cell>
          <cell r="X144" t="str">
            <v>ОПЛАЧЕНО</v>
          </cell>
          <cell r="AO144" t="str">
            <v>оплачено в 2021 году</v>
          </cell>
          <cell r="AR144">
            <v>1</v>
          </cell>
        </row>
        <row r="145">
          <cell r="J145" t="str">
            <v>Федосова Анна Витальевна</v>
          </cell>
          <cell r="S145">
            <v>0</v>
          </cell>
          <cell r="T145">
            <v>500</v>
          </cell>
          <cell r="X145" t="str">
            <v>ОПЛАЧЕНО</v>
          </cell>
          <cell r="AO145" t="str">
            <v>Апрель</v>
          </cell>
          <cell r="AR145">
            <v>1</v>
          </cell>
        </row>
        <row r="146">
          <cell r="J146" t="str">
            <v>Филонова Юлия Артуровна</v>
          </cell>
          <cell r="S146">
            <v>0</v>
          </cell>
          <cell r="T146">
            <v>6844200</v>
          </cell>
          <cell r="X146" t="str">
            <v>ОПЛАЧЕНО</v>
          </cell>
          <cell r="AO146" t="str">
            <v>Апрель</v>
          </cell>
          <cell r="AR146">
            <v>1</v>
          </cell>
        </row>
        <row r="147">
          <cell r="J147" t="str">
            <v>Федосова Анна Витальевна</v>
          </cell>
          <cell r="S147">
            <v>0</v>
          </cell>
          <cell r="T147">
            <v>2874025</v>
          </cell>
          <cell r="X147" t="str">
            <v>ОПЛАЧЕНО</v>
          </cell>
          <cell r="AO147" t="str">
            <v>оплачено в 2021 году</v>
          </cell>
          <cell r="AR147">
            <v>1</v>
          </cell>
        </row>
        <row r="148">
          <cell r="J148" t="str">
            <v>Федосова Анна Витальевна</v>
          </cell>
          <cell r="S148">
            <v>0</v>
          </cell>
          <cell r="T148">
            <v>152725</v>
          </cell>
          <cell r="X148" t="str">
            <v>ОПЛАЧЕНО</v>
          </cell>
          <cell r="AO148" t="str">
            <v>оплачено в 2021 году</v>
          </cell>
          <cell r="AR148">
            <v>1</v>
          </cell>
        </row>
        <row r="149">
          <cell r="J149" t="str">
            <v>Федосова Анна Витальевна</v>
          </cell>
          <cell r="S149">
            <v>0</v>
          </cell>
          <cell r="T149">
            <v>152725</v>
          </cell>
          <cell r="X149" t="str">
            <v>ОПЛАЧЕНО</v>
          </cell>
          <cell r="AO149" t="str">
            <v>оплачено в 2021 году</v>
          </cell>
          <cell r="AR149">
            <v>1</v>
          </cell>
        </row>
        <row r="150">
          <cell r="J150" t="str">
            <v>Федосова Анна Витальевна</v>
          </cell>
          <cell r="S150">
            <v>0</v>
          </cell>
          <cell r="T150">
            <v>152725</v>
          </cell>
          <cell r="X150" t="str">
            <v>ОПЛАЧЕНО</v>
          </cell>
          <cell r="AO150" t="str">
            <v>Январь</v>
          </cell>
          <cell r="AR150">
            <v>1</v>
          </cell>
        </row>
        <row r="151">
          <cell r="J151" t="str">
            <v>Федосова Анна Витальевна</v>
          </cell>
          <cell r="S151">
            <v>0</v>
          </cell>
          <cell r="T151">
            <v>152725</v>
          </cell>
          <cell r="X151" t="str">
            <v>ОПЛАЧЕНО</v>
          </cell>
          <cell r="AO151" t="str">
            <v>Февраль</v>
          </cell>
          <cell r="AR151">
            <v>1</v>
          </cell>
        </row>
        <row r="152">
          <cell r="J152" t="str">
            <v>Федосова Анна Витальевна</v>
          </cell>
          <cell r="S152">
            <v>0</v>
          </cell>
          <cell r="T152">
            <v>152725</v>
          </cell>
          <cell r="X152" t="str">
            <v>ОПЛАЧЕНО</v>
          </cell>
          <cell r="AO152" t="str">
            <v>Март</v>
          </cell>
          <cell r="AR152">
            <v>1</v>
          </cell>
        </row>
        <row r="153">
          <cell r="J153" t="str">
            <v>Федосова Анна Витальевна</v>
          </cell>
          <cell r="S153">
            <v>0</v>
          </cell>
          <cell r="T153">
            <v>152725</v>
          </cell>
          <cell r="X153" t="str">
            <v>ОПЛАЧЕНО</v>
          </cell>
          <cell r="AO153" t="str">
            <v>Август</v>
          </cell>
          <cell r="AR153">
            <v>1</v>
          </cell>
        </row>
        <row r="154">
          <cell r="J154" t="str">
            <v>Федосова Анна Витальевна</v>
          </cell>
          <cell r="S154">
            <v>0</v>
          </cell>
          <cell r="T154">
            <v>152725</v>
          </cell>
          <cell r="X154" t="str">
            <v>ОПЛАЧЕНО</v>
          </cell>
          <cell r="AO154" t="str">
            <v>Август</v>
          </cell>
          <cell r="AR154">
            <v>1</v>
          </cell>
        </row>
        <row r="155">
          <cell r="J155" t="str">
            <v>Федосова Анна Витальевна</v>
          </cell>
          <cell r="S155">
            <v>0</v>
          </cell>
          <cell r="T155">
            <v>152725</v>
          </cell>
          <cell r="X155" t="str">
            <v>ОПЛАЧЕНО</v>
          </cell>
          <cell r="AO155" t="str">
            <v>Август</v>
          </cell>
          <cell r="AR155">
            <v>1</v>
          </cell>
        </row>
        <row r="156">
          <cell r="J156" t="str">
            <v>Федосова Анна Витальевна</v>
          </cell>
          <cell r="S156">
            <v>0</v>
          </cell>
          <cell r="T156">
            <v>152725</v>
          </cell>
          <cell r="X156" t="str">
            <v>ОПЛАЧЕНО</v>
          </cell>
          <cell r="AO156" t="str">
            <v>Август</v>
          </cell>
          <cell r="AR156">
            <v>1</v>
          </cell>
        </row>
        <row r="157">
          <cell r="J157" t="str">
            <v>Федосова Анна Витальевна</v>
          </cell>
          <cell r="S157">
            <v>0</v>
          </cell>
          <cell r="T157">
            <v>152725</v>
          </cell>
          <cell r="X157" t="str">
            <v>ОПЛАЧЕНО</v>
          </cell>
          <cell r="AO157" t="str">
            <v>Август</v>
          </cell>
          <cell r="AR157">
            <v>1</v>
          </cell>
        </row>
        <row r="158">
          <cell r="J158" t="str">
            <v>Федосова Анна Витальевна</v>
          </cell>
          <cell r="S158">
            <v>0</v>
          </cell>
          <cell r="T158">
            <v>152725</v>
          </cell>
          <cell r="X158" t="str">
            <v>ОПЛАЧЕНО</v>
          </cell>
          <cell r="AO158" t="str">
            <v>Август</v>
          </cell>
          <cell r="AR158">
            <v>1</v>
          </cell>
        </row>
        <row r="159">
          <cell r="J159" t="str">
            <v>Федосова Анна Витальевна</v>
          </cell>
          <cell r="S159">
            <v>0</v>
          </cell>
          <cell r="T159">
            <v>152725</v>
          </cell>
          <cell r="X159" t="str">
            <v>ОПЛАЧЕНО</v>
          </cell>
          <cell r="AO159" t="str">
            <v>Август</v>
          </cell>
          <cell r="AR159">
            <v>1</v>
          </cell>
        </row>
        <row r="160">
          <cell r="J160" t="str">
            <v>Федосова Анна Витальевна</v>
          </cell>
          <cell r="S160">
            <v>0</v>
          </cell>
          <cell r="T160">
            <v>152725</v>
          </cell>
          <cell r="X160" t="str">
            <v>ОПЛАЧЕНО</v>
          </cell>
          <cell r="AO160" t="str">
            <v>Август</v>
          </cell>
          <cell r="AR160">
            <v>1</v>
          </cell>
        </row>
        <row r="161">
          <cell r="J161" t="str">
            <v>Федосова Анна Витальевна</v>
          </cell>
          <cell r="S161">
            <v>0</v>
          </cell>
          <cell r="T161">
            <v>152725</v>
          </cell>
          <cell r="X161" t="str">
            <v>ОПЛАЧЕНО</v>
          </cell>
          <cell r="AO161" t="str">
            <v>Август</v>
          </cell>
          <cell r="AR161">
            <v>1</v>
          </cell>
        </row>
        <row r="162">
          <cell r="J162" t="str">
            <v>Федосова Анна Витальевна</v>
          </cell>
          <cell r="S162">
            <v>0</v>
          </cell>
          <cell r="T162">
            <v>152725</v>
          </cell>
          <cell r="X162" t="str">
            <v>ОПЛАЧЕНО</v>
          </cell>
          <cell r="AO162" t="str">
            <v>Август</v>
          </cell>
          <cell r="AR162">
            <v>1</v>
          </cell>
        </row>
        <row r="163">
          <cell r="J163" t="str">
            <v>Федосова Анна Витальевна</v>
          </cell>
          <cell r="S163">
            <v>0</v>
          </cell>
          <cell r="T163">
            <v>152725</v>
          </cell>
          <cell r="X163" t="str">
            <v>ОПЛАЧЕНО</v>
          </cell>
          <cell r="AO163" t="str">
            <v>Август</v>
          </cell>
          <cell r="AR163">
            <v>1</v>
          </cell>
        </row>
        <row r="164">
          <cell r="J164" t="str">
            <v>Федосова Анна Витальевна</v>
          </cell>
          <cell r="S164">
            <v>0</v>
          </cell>
          <cell r="T164">
            <v>152725</v>
          </cell>
          <cell r="X164" t="str">
            <v>ОПЛАЧЕНО</v>
          </cell>
          <cell r="AO164" t="str">
            <v>Август</v>
          </cell>
          <cell r="AR164">
            <v>1</v>
          </cell>
        </row>
        <row r="165">
          <cell r="J165" t="str">
            <v>Федосова Анна Витальевна</v>
          </cell>
          <cell r="S165">
            <v>0</v>
          </cell>
          <cell r="T165">
            <v>152725</v>
          </cell>
          <cell r="X165" t="str">
            <v>ОПЛАЧЕНО</v>
          </cell>
          <cell r="AO165" t="str">
            <v>Август</v>
          </cell>
          <cell r="AR165">
            <v>1</v>
          </cell>
        </row>
        <row r="166">
          <cell r="J166" t="str">
            <v>Федосова Анна Витальевна</v>
          </cell>
          <cell r="S166">
            <v>0</v>
          </cell>
          <cell r="T166">
            <v>152725</v>
          </cell>
          <cell r="X166" t="str">
            <v>ОПЛАЧЕНО</v>
          </cell>
          <cell r="AO166" t="str">
            <v>Август</v>
          </cell>
          <cell r="AR166">
            <v>1</v>
          </cell>
        </row>
        <row r="167">
          <cell r="J167" t="str">
            <v>Федосова Анна Витальевна</v>
          </cell>
          <cell r="S167">
            <v>0</v>
          </cell>
          <cell r="T167">
            <v>152725</v>
          </cell>
          <cell r="X167" t="str">
            <v>ОПЛАЧЕНО</v>
          </cell>
          <cell r="AO167" t="str">
            <v>Август</v>
          </cell>
          <cell r="AR167">
            <v>1</v>
          </cell>
        </row>
        <row r="168">
          <cell r="J168" t="str">
            <v>Федосова Анна Витальевна</v>
          </cell>
          <cell r="S168">
            <v>0</v>
          </cell>
          <cell r="T168">
            <v>152725</v>
          </cell>
          <cell r="X168" t="str">
            <v>ОПЛАЧЕНО</v>
          </cell>
          <cell r="AO168" t="str">
            <v>Август</v>
          </cell>
          <cell r="AR168">
            <v>1</v>
          </cell>
        </row>
        <row r="169">
          <cell r="J169" t="str">
            <v>Федосова Анна Витальевна</v>
          </cell>
          <cell r="S169">
            <v>0</v>
          </cell>
          <cell r="T169">
            <v>152725</v>
          </cell>
          <cell r="X169" t="str">
            <v>ОПЛАЧЕНО</v>
          </cell>
          <cell r="AO169" t="str">
            <v>Август</v>
          </cell>
          <cell r="AR169">
            <v>1</v>
          </cell>
        </row>
        <row r="170">
          <cell r="J170" t="str">
            <v>Федосова Анна Витальевна</v>
          </cell>
          <cell r="S170">
            <v>0</v>
          </cell>
          <cell r="T170">
            <v>152725</v>
          </cell>
          <cell r="X170" t="str">
            <v>ОПЛАЧЕНО</v>
          </cell>
          <cell r="AO170" t="str">
            <v>Сентябрь</v>
          </cell>
          <cell r="AR170">
            <v>1</v>
          </cell>
        </row>
        <row r="171">
          <cell r="J171" t="str">
            <v>Федосова Анна Витальевна</v>
          </cell>
          <cell r="S171">
            <v>0</v>
          </cell>
          <cell r="T171">
            <v>2874025</v>
          </cell>
          <cell r="X171" t="str">
            <v>ОПЛАЧЕНО</v>
          </cell>
          <cell r="AO171" t="str">
            <v>оплачено в 2021 году</v>
          </cell>
          <cell r="AR171">
            <v>1</v>
          </cell>
        </row>
        <row r="172">
          <cell r="J172" t="str">
            <v>Федосова Анна Витальевна</v>
          </cell>
          <cell r="S172">
            <v>0</v>
          </cell>
          <cell r="T172">
            <v>152725</v>
          </cell>
          <cell r="X172" t="str">
            <v>ОПЛАЧЕНО</v>
          </cell>
          <cell r="AO172" t="str">
            <v>оплачено в 2021 году</v>
          </cell>
          <cell r="AR172">
            <v>1</v>
          </cell>
        </row>
        <row r="173">
          <cell r="J173" t="str">
            <v>Федосова Анна Витальевна</v>
          </cell>
          <cell r="S173">
            <v>0</v>
          </cell>
          <cell r="T173">
            <v>152725</v>
          </cell>
          <cell r="X173" t="str">
            <v>ОПЛАЧЕНО</v>
          </cell>
          <cell r="AO173" t="str">
            <v>оплачено в 2021 году</v>
          </cell>
          <cell r="AR173">
            <v>1</v>
          </cell>
        </row>
        <row r="174">
          <cell r="J174" t="str">
            <v>Федосова Анна Витальевна</v>
          </cell>
          <cell r="S174">
            <v>0</v>
          </cell>
          <cell r="T174">
            <v>152725</v>
          </cell>
          <cell r="X174" t="str">
            <v>ОПЛАЧЕНО</v>
          </cell>
          <cell r="AO174" t="str">
            <v>Январь</v>
          </cell>
          <cell r="AR174">
            <v>1</v>
          </cell>
        </row>
        <row r="175">
          <cell r="J175" t="str">
            <v>Федосова Анна Витальевна</v>
          </cell>
          <cell r="S175">
            <v>0</v>
          </cell>
          <cell r="T175">
            <v>152725</v>
          </cell>
          <cell r="X175" t="str">
            <v>ОПЛАЧЕНО</v>
          </cell>
          <cell r="AO175" t="str">
            <v>Февраль</v>
          </cell>
          <cell r="AR175">
            <v>1</v>
          </cell>
        </row>
        <row r="176">
          <cell r="J176" t="str">
            <v>Федосова Анна Витальевна</v>
          </cell>
          <cell r="S176">
            <v>0</v>
          </cell>
          <cell r="T176">
            <v>152725</v>
          </cell>
          <cell r="X176" t="str">
            <v>ОПЛАЧЕНО</v>
          </cell>
          <cell r="AO176" t="str">
            <v>Март</v>
          </cell>
          <cell r="AR176">
            <v>1</v>
          </cell>
        </row>
        <row r="177">
          <cell r="J177" t="str">
            <v>Федосова Анна Витальевна</v>
          </cell>
          <cell r="S177">
            <v>0</v>
          </cell>
          <cell r="T177">
            <v>152725</v>
          </cell>
          <cell r="X177" t="str">
            <v>ОПЛАЧЕНО</v>
          </cell>
          <cell r="AO177" t="str">
            <v>Август</v>
          </cell>
          <cell r="AR177">
            <v>1</v>
          </cell>
        </row>
        <row r="178">
          <cell r="J178" t="str">
            <v>Федосова Анна Витальевна</v>
          </cell>
          <cell r="S178">
            <v>0</v>
          </cell>
          <cell r="T178">
            <v>152725</v>
          </cell>
          <cell r="X178" t="str">
            <v>ОПЛАЧЕНО</v>
          </cell>
          <cell r="AO178" t="str">
            <v>Август</v>
          </cell>
          <cell r="AR178">
            <v>1</v>
          </cell>
        </row>
        <row r="179">
          <cell r="J179" t="str">
            <v>Федосова Анна Витальевна</v>
          </cell>
          <cell r="S179">
            <v>0</v>
          </cell>
          <cell r="T179">
            <v>152725</v>
          </cell>
          <cell r="X179" t="str">
            <v>ОПЛАЧЕНО</v>
          </cell>
          <cell r="AO179" t="str">
            <v>Август</v>
          </cell>
          <cell r="AR179">
            <v>1</v>
          </cell>
        </row>
        <row r="180">
          <cell r="J180" t="str">
            <v>Федосова Анна Витальевна</v>
          </cell>
          <cell r="S180">
            <v>0</v>
          </cell>
          <cell r="T180">
            <v>152725</v>
          </cell>
          <cell r="X180" t="str">
            <v>ОПЛАЧЕНО</v>
          </cell>
          <cell r="AO180" t="str">
            <v>Август</v>
          </cell>
          <cell r="AR180">
            <v>1</v>
          </cell>
        </row>
        <row r="181">
          <cell r="J181" t="str">
            <v>Федосова Анна Витальевна</v>
          </cell>
          <cell r="S181">
            <v>0</v>
          </cell>
          <cell r="T181">
            <v>152725</v>
          </cell>
          <cell r="X181" t="str">
            <v>ОПЛАЧЕНО</v>
          </cell>
          <cell r="AO181" t="str">
            <v>Август</v>
          </cell>
          <cell r="AR181">
            <v>1</v>
          </cell>
        </row>
        <row r="182">
          <cell r="J182" t="str">
            <v>Федосова Анна Витальевна</v>
          </cell>
          <cell r="S182">
            <v>0</v>
          </cell>
          <cell r="T182">
            <v>152725</v>
          </cell>
          <cell r="X182" t="str">
            <v>ОПЛАЧЕНО</v>
          </cell>
          <cell r="AO182" t="str">
            <v>Август</v>
          </cell>
          <cell r="AR182">
            <v>1</v>
          </cell>
        </row>
        <row r="183">
          <cell r="J183" t="str">
            <v>Федосова Анна Витальевна</v>
          </cell>
          <cell r="S183">
            <v>0</v>
          </cell>
          <cell r="T183">
            <v>152725</v>
          </cell>
          <cell r="X183" t="str">
            <v>ОПЛАЧЕНО</v>
          </cell>
          <cell r="AO183" t="str">
            <v>Август</v>
          </cell>
          <cell r="AR183">
            <v>1</v>
          </cell>
        </row>
        <row r="184">
          <cell r="J184" t="str">
            <v>Федосова Анна Витальевна</v>
          </cell>
          <cell r="S184">
            <v>0</v>
          </cell>
          <cell r="T184">
            <v>152725</v>
          </cell>
          <cell r="X184" t="str">
            <v>ОПЛАЧЕНО</v>
          </cell>
          <cell r="AO184" t="str">
            <v>Август</v>
          </cell>
          <cell r="AR184">
            <v>1</v>
          </cell>
        </row>
        <row r="185">
          <cell r="J185" t="str">
            <v>Федосова Анна Витальевна</v>
          </cell>
          <cell r="S185">
            <v>0</v>
          </cell>
          <cell r="T185">
            <v>152725</v>
          </cell>
          <cell r="X185" t="str">
            <v>ОПЛАЧЕНО</v>
          </cell>
          <cell r="AO185" t="str">
            <v>Август</v>
          </cell>
          <cell r="AR185">
            <v>1</v>
          </cell>
        </row>
        <row r="186">
          <cell r="J186" t="str">
            <v>Федосова Анна Витальевна</v>
          </cell>
          <cell r="S186">
            <v>0</v>
          </cell>
          <cell r="T186">
            <v>152725</v>
          </cell>
          <cell r="X186" t="str">
            <v>ОПЛАЧЕНО</v>
          </cell>
          <cell r="AO186" t="str">
            <v>Август</v>
          </cell>
          <cell r="AR186">
            <v>1</v>
          </cell>
        </row>
        <row r="187">
          <cell r="J187" t="str">
            <v>Федосова Анна Витальевна</v>
          </cell>
          <cell r="S187">
            <v>0</v>
          </cell>
          <cell r="T187">
            <v>152725</v>
          </cell>
          <cell r="X187" t="str">
            <v>ОПЛАЧЕНО</v>
          </cell>
          <cell r="AO187" t="str">
            <v>Август</v>
          </cell>
          <cell r="AR187">
            <v>1</v>
          </cell>
        </row>
        <row r="188">
          <cell r="J188" t="str">
            <v>Федосова Анна Витальевна</v>
          </cell>
          <cell r="S188">
            <v>0</v>
          </cell>
          <cell r="T188">
            <v>152725</v>
          </cell>
          <cell r="X188" t="str">
            <v>ОПЛАЧЕНО</v>
          </cell>
          <cell r="AO188" t="str">
            <v>Август</v>
          </cell>
          <cell r="AR188">
            <v>1</v>
          </cell>
        </row>
        <row r="189">
          <cell r="J189" t="str">
            <v>Федосова Анна Витальевна</v>
          </cell>
          <cell r="S189">
            <v>0</v>
          </cell>
          <cell r="T189">
            <v>152725</v>
          </cell>
          <cell r="X189" t="str">
            <v>ОПЛАЧЕНО</v>
          </cell>
          <cell r="AO189" t="str">
            <v>Август</v>
          </cell>
          <cell r="AR189">
            <v>1</v>
          </cell>
        </row>
        <row r="190">
          <cell r="J190" t="str">
            <v>Федосова Анна Витальевна</v>
          </cell>
          <cell r="S190">
            <v>0</v>
          </cell>
          <cell r="T190">
            <v>152725</v>
          </cell>
          <cell r="X190" t="str">
            <v>ОПЛАЧЕНО</v>
          </cell>
          <cell r="AO190" t="str">
            <v>Август</v>
          </cell>
          <cell r="AR190">
            <v>1</v>
          </cell>
        </row>
        <row r="191">
          <cell r="J191" t="str">
            <v>Федосова Анна Витальевна</v>
          </cell>
          <cell r="S191">
            <v>0</v>
          </cell>
          <cell r="T191">
            <v>152725</v>
          </cell>
          <cell r="X191" t="str">
            <v>ОПЛАЧЕНО</v>
          </cell>
          <cell r="AO191" t="str">
            <v>Август</v>
          </cell>
          <cell r="AR191">
            <v>1</v>
          </cell>
        </row>
        <row r="192">
          <cell r="J192" t="str">
            <v>Федосова Анна Витальевна</v>
          </cell>
          <cell r="S192">
            <v>0</v>
          </cell>
          <cell r="T192">
            <v>152725</v>
          </cell>
          <cell r="X192" t="str">
            <v>ОПЛАЧЕНО</v>
          </cell>
          <cell r="AO192" t="str">
            <v>Август</v>
          </cell>
          <cell r="AR192">
            <v>1</v>
          </cell>
        </row>
        <row r="193">
          <cell r="J193" t="str">
            <v>Федосова Анна Витальевна</v>
          </cell>
          <cell r="S193">
            <v>0</v>
          </cell>
          <cell r="T193">
            <v>152725</v>
          </cell>
          <cell r="X193" t="str">
            <v>ОПЛАЧЕНО</v>
          </cell>
          <cell r="AO193" t="str">
            <v>Август</v>
          </cell>
          <cell r="AR193">
            <v>1</v>
          </cell>
        </row>
        <row r="194">
          <cell r="J194" t="str">
            <v>Федосова Анна Витальевна</v>
          </cell>
          <cell r="S194">
            <v>0</v>
          </cell>
          <cell r="T194">
            <v>152725</v>
          </cell>
          <cell r="X194" t="str">
            <v>ОПЛАЧЕНО</v>
          </cell>
          <cell r="AO194" t="str">
            <v>Сентябрь</v>
          </cell>
          <cell r="AR194">
            <v>1</v>
          </cell>
        </row>
        <row r="195">
          <cell r="J195" t="str">
            <v>Саввон Дмитрий Петрович</v>
          </cell>
          <cell r="S195">
            <v>0</v>
          </cell>
          <cell r="T195">
            <v>3900000</v>
          </cell>
          <cell r="X195" t="str">
            <v>ОПЛАЧЕНО</v>
          </cell>
          <cell r="AO195" t="str">
            <v>оплачено в 2021 году</v>
          </cell>
          <cell r="AR195">
            <v>1</v>
          </cell>
        </row>
        <row r="196">
          <cell r="J196" t="str">
            <v>Саввон Дмитрий Петрович</v>
          </cell>
          <cell r="S196">
            <v>0</v>
          </cell>
          <cell r="T196">
            <v>2505000</v>
          </cell>
          <cell r="X196" t="str">
            <v>ОПЛАЧЕНО</v>
          </cell>
          <cell r="AO196" t="str">
            <v>Апрель</v>
          </cell>
          <cell r="AR196">
            <v>1</v>
          </cell>
        </row>
        <row r="197">
          <cell r="J197" t="str">
            <v>Саввон Дмитрий Петрович</v>
          </cell>
          <cell r="S197">
            <v>0</v>
          </cell>
          <cell r="T197">
            <v>3900000</v>
          </cell>
          <cell r="X197" t="str">
            <v>ОПЛАЧЕНО</v>
          </cell>
          <cell r="AO197" t="str">
            <v>оплачено в 2021 году</v>
          </cell>
          <cell r="AR197">
            <v>1</v>
          </cell>
        </row>
        <row r="198">
          <cell r="J198" t="str">
            <v>Саввон Дмитрий Петрович</v>
          </cell>
          <cell r="S198">
            <v>0</v>
          </cell>
          <cell r="T198">
            <v>2152000</v>
          </cell>
          <cell r="X198" t="str">
            <v>ОПЛАЧЕНО</v>
          </cell>
          <cell r="AO198" t="str">
            <v>Апрель</v>
          </cell>
          <cell r="AR198">
            <v>1</v>
          </cell>
        </row>
        <row r="199">
          <cell r="J199" t="str">
            <v>Саввон Дмитрий Петрович</v>
          </cell>
          <cell r="S199">
            <v>0</v>
          </cell>
          <cell r="AO199" t="str">
            <v>Январь</v>
          </cell>
          <cell r="AR199">
            <v>1</v>
          </cell>
        </row>
        <row r="200">
          <cell r="J200" t="str">
            <v>Гимаева Нина Евгеньевна</v>
          </cell>
          <cell r="K200" t="str">
            <v>Саввон Дмитрий Петрович</v>
          </cell>
          <cell r="S200">
            <v>0</v>
          </cell>
          <cell r="T200">
            <v>6357545</v>
          </cell>
          <cell r="X200" t="str">
            <v>ОПЛАЧЕНО</v>
          </cell>
          <cell r="AO200" t="str">
            <v>Март</v>
          </cell>
          <cell r="AR200">
            <v>0.5</v>
          </cell>
        </row>
        <row r="201">
          <cell r="J201" t="str">
            <v>Гимаева Нина Евгеньевна</v>
          </cell>
          <cell r="K201" t="str">
            <v>Саввон Дмитрий Петрович</v>
          </cell>
          <cell r="S201">
            <v>0</v>
          </cell>
          <cell r="T201">
            <v>610799</v>
          </cell>
          <cell r="X201" t="str">
            <v>ОПЛАЧЕНО</v>
          </cell>
          <cell r="AO201" t="str">
            <v>Апрель</v>
          </cell>
          <cell r="AR201">
            <v>0.5</v>
          </cell>
        </row>
        <row r="202">
          <cell r="J202" t="str">
            <v>Гимаева Нина Евгеньевна</v>
          </cell>
          <cell r="K202" t="str">
            <v>Саввон Дмитрий Петрович</v>
          </cell>
          <cell r="S202">
            <v>0</v>
          </cell>
          <cell r="T202">
            <v>610799</v>
          </cell>
          <cell r="X202" t="str">
            <v>ОПЛАЧЕНО</v>
          </cell>
          <cell r="AO202" t="str">
            <v>Май</v>
          </cell>
          <cell r="AR202">
            <v>0.5</v>
          </cell>
        </row>
        <row r="203">
          <cell r="J203" t="str">
            <v>Гимаева Нина Евгеньевна</v>
          </cell>
          <cell r="K203" t="str">
            <v>Саввон Дмитрий Петрович</v>
          </cell>
          <cell r="S203">
            <v>0</v>
          </cell>
          <cell r="T203">
            <v>610799</v>
          </cell>
          <cell r="X203" t="str">
            <v>ОПЛАЧЕНО</v>
          </cell>
          <cell r="AO203" t="str">
            <v>Июнь</v>
          </cell>
          <cell r="AR203">
            <v>0.5</v>
          </cell>
        </row>
        <row r="204">
          <cell r="J204" t="str">
            <v>Гимаева Нина Евгеньевна</v>
          </cell>
          <cell r="K204" t="str">
            <v>Саввон Дмитрий Петрович</v>
          </cell>
          <cell r="S204">
            <v>0</v>
          </cell>
          <cell r="T204">
            <v>610799</v>
          </cell>
          <cell r="X204" t="str">
            <v>ОПЛАЧЕНО</v>
          </cell>
          <cell r="AO204" t="str">
            <v>Июль</v>
          </cell>
          <cell r="AR204">
            <v>0.5</v>
          </cell>
        </row>
        <row r="205">
          <cell r="J205" t="str">
            <v>Гимаева Нина Евгеньевна</v>
          </cell>
          <cell r="K205" t="str">
            <v>Саввон Дмитрий Петрович</v>
          </cell>
          <cell r="S205">
            <v>0</v>
          </cell>
          <cell r="T205">
            <v>610799</v>
          </cell>
          <cell r="X205" t="str">
            <v>ОПЛАЧЕНО</v>
          </cell>
          <cell r="AO205" t="str">
            <v>Август</v>
          </cell>
          <cell r="AR205">
            <v>0.5</v>
          </cell>
        </row>
        <row r="206">
          <cell r="J206" t="str">
            <v>Гимаева Нина Евгеньевна</v>
          </cell>
          <cell r="K206" t="str">
            <v>Саввон Дмитрий Петрович</v>
          </cell>
          <cell r="S206">
            <v>0</v>
          </cell>
          <cell r="T206">
            <v>610799</v>
          </cell>
          <cell r="X206" t="str">
            <v>ОПЛАЧЕНО</v>
          </cell>
          <cell r="AO206" t="str">
            <v>Сентябрь</v>
          </cell>
          <cell r="AR206">
            <v>0.5</v>
          </cell>
        </row>
        <row r="207">
          <cell r="J207" t="str">
            <v>Гимаева Нина Евгеньевна</v>
          </cell>
          <cell r="K207" t="str">
            <v>Саввон Дмитрий Петрович</v>
          </cell>
          <cell r="S207">
            <v>0</v>
          </cell>
          <cell r="T207">
            <v>610799</v>
          </cell>
          <cell r="X207" t="str">
            <v>ОПЛАЧЕНО</v>
          </cell>
          <cell r="AO207" t="str">
            <v>Октябрь</v>
          </cell>
          <cell r="AR207">
            <v>0.5</v>
          </cell>
        </row>
        <row r="208">
          <cell r="J208" t="str">
            <v>Гимаева Нина Евгеньевна</v>
          </cell>
          <cell r="K208" t="str">
            <v>Саввон Дмитрий Петрович</v>
          </cell>
          <cell r="S208">
            <v>0</v>
          </cell>
          <cell r="T208">
            <v>610799</v>
          </cell>
          <cell r="X208" t="str">
            <v>ОПЛАЧЕНО</v>
          </cell>
          <cell r="AO208" t="str">
            <v>Ноябрь</v>
          </cell>
          <cell r="AR208">
            <v>0.5</v>
          </cell>
        </row>
        <row r="209">
          <cell r="J209" t="str">
            <v>Гимаева Нина Евгеньевна</v>
          </cell>
          <cell r="K209" t="str">
            <v>Саввон Дмитрий Петрович</v>
          </cell>
          <cell r="S209">
            <v>0</v>
          </cell>
          <cell r="T209">
            <v>610799</v>
          </cell>
          <cell r="X209" t="str">
            <v>ОПЛАЧЕНО</v>
          </cell>
          <cell r="AO209" t="str">
            <v>Январь</v>
          </cell>
          <cell r="AR209">
            <v>0.5</v>
          </cell>
        </row>
        <row r="210">
          <cell r="J210" t="str">
            <v>Гимаева Нина Евгеньевна</v>
          </cell>
          <cell r="K210" t="str">
            <v>Саввон Дмитрий Петрович</v>
          </cell>
          <cell r="S210">
            <v>0</v>
          </cell>
          <cell r="T210">
            <v>610799</v>
          </cell>
          <cell r="X210" t="str">
            <v>ОПЛАЧЕНО</v>
          </cell>
          <cell r="AO210" t="str">
            <v>Февраль</v>
          </cell>
          <cell r="AR210">
            <v>0.5</v>
          </cell>
        </row>
        <row r="211">
          <cell r="J211" t="str">
            <v>Гимаева Нина Евгеньевна</v>
          </cell>
          <cell r="K211" t="str">
            <v>Саввон Дмитрий Петрович</v>
          </cell>
          <cell r="S211">
            <v>0</v>
          </cell>
          <cell r="T211">
            <v>610799</v>
          </cell>
          <cell r="X211" t="str">
            <v>ОПЛАЧЕНО</v>
          </cell>
          <cell r="AO211" t="str">
            <v>Февраль</v>
          </cell>
          <cell r="AR211">
            <v>0.5</v>
          </cell>
        </row>
        <row r="212">
          <cell r="J212" t="str">
            <v>Гимаева Нина Евгеньевна</v>
          </cell>
          <cell r="K212" t="str">
            <v>Саввон Дмитрий Петрович</v>
          </cell>
          <cell r="S212">
            <v>0</v>
          </cell>
          <cell r="T212">
            <v>610799</v>
          </cell>
          <cell r="X212" t="str">
            <v>ОПЛАЧЕНО</v>
          </cell>
          <cell r="AO212" t="str">
            <v>Март</v>
          </cell>
          <cell r="AR212">
            <v>0.5</v>
          </cell>
        </row>
        <row r="213">
          <cell r="J213" t="str">
            <v>Гимаева Нина Евгеньевна</v>
          </cell>
          <cell r="K213" t="str">
            <v>Саввон Дмитрий Петрович</v>
          </cell>
          <cell r="S213">
            <v>0</v>
          </cell>
          <cell r="T213">
            <v>610799</v>
          </cell>
          <cell r="X213" t="str">
            <v>ОПЛАЧЕНО</v>
          </cell>
          <cell r="AO213" t="str">
            <v>Апрель</v>
          </cell>
          <cell r="AR213">
            <v>0.5</v>
          </cell>
        </row>
        <row r="214">
          <cell r="J214" t="str">
            <v>Гимаева Нина Евгеньевна</v>
          </cell>
          <cell r="K214" t="str">
            <v>Саввон Дмитрий Петрович</v>
          </cell>
          <cell r="S214">
            <v>0</v>
          </cell>
          <cell r="T214">
            <v>610799</v>
          </cell>
          <cell r="X214" t="str">
            <v>ОПЛАЧЕНО</v>
          </cell>
          <cell r="AO214" t="str">
            <v>Июнь</v>
          </cell>
          <cell r="AR214">
            <v>0.5</v>
          </cell>
        </row>
        <row r="215">
          <cell r="J215" t="str">
            <v>Гимаева Нина Евгеньевна</v>
          </cell>
          <cell r="K215" t="str">
            <v>Саввон Дмитрий Петрович</v>
          </cell>
          <cell r="S215">
            <v>0</v>
          </cell>
          <cell r="T215">
            <v>610799</v>
          </cell>
          <cell r="X215" t="str">
            <v>ОПЛАЧЕНО</v>
          </cell>
          <cell r="AO215" t="str">
            <v>Июнь</v>
          </cell>
          <cell r="AR215">
            <v>0.5</v>
          </cell>
        </row>
        <row r="216">
          <cell r="J216" t="str">
            <v>Беева Эльмира Азреталиевна</v>
          </cell>
          <cell r="S216">
            <v>0</v>
          </cell>
          <cell r="T216">
            <v>7298800</v>
          </cell>
          <cell r="X216" t="str">
            <v>ОПЛАЧЕНО</v>
          </cell>
          <cell r="AO216" t="str">
            <v>Апрель</v>
          </cell>
          <cell r="AR216">
            <v>1</v>
          </cell>
        </row>
        <row r="217">
          <cell r="J217" t="str">
            <v>Федосова Анна Витальевна</v>
          </cell>
          <cell r="S217">
            <v>0</v>
          </cell>
          <cell r="T217">
            <v>4575952.0999999996</v>
          </cell>
          <cell r="X217" t="str">
            <v>ОПЛАЧЕНО</v>
          </cell>
          <cell r="AO217" t="str">
            <v>Март</v>
          </cell>
          <cell r="AR217">
            <v>1</v>
          </cell>
        </row>
        <row r="218">
          <cell r="J218" t="str">
            <v>Федосова Анна Витальевна</v>
          </cell>
          <cell r="S218">
            <v>0</v>
          </cell>
          <cell r="T218">
            <v>524527.9</v>
          </cell>
          <cell r="X218" t="str">
            <v>ОПЛАЧЕНО</v>
          </cell>
          <cell r="AO218" t="str">
            <v>Май</v>
          </cell>
          <cell r="AR218">
            <v>1</v>
          </cell>
        </row>
        <row r="219">
          <cell r="J219" t="str">
            <v>Гимаева Нина Евгеньевна</v>
          </cell>
          <cell r="S219">
            <v>0</v>
          </cell>
          <cell r="T219">
            <v>10062832.1</v>
          </cell>
          <cell r="X219" t="str">
            <v>ОПЛАЧЕНО</v>
          </cell>
          <cell r="AO219" t="str">
            <v>Апрель</v>
          </cell>
          <cell r="AR219">
            <v>1</v>
          </cell>
        </row>
        <row r="220">
          <cell r="J220" t="str">
            <v>Гимаева Нина Евгеньевна</v>
          </cell>
          <cell r="S220">
            <v>0</v>
          </cell>
          <cell r="T220">
            <v>524527.9</v>
          </cell>
          <cell r="X220" t="str">
            <v>ОПЛАЧЕНО</v>
          </cell>
          <cell r="AO220" t="str">
            <v>Апрель</v>
          </cell>
          <cell r="AR220">
            <v>1</v>
          </cell>
        </row>
        <row r="221">
          <cell r="J221" t="str">
            <v>Федосова Анна Витальевна</v>
          </cell>
          <cell r="S221">
            <v>0</v>
          </cell>
          <cell r="T221">
            <v>5000000</v>
          </cell>
          <cell r="X221" t="str">
            <v>ОПЛАЧЕНО</v>
          </cell>
          <cell r="AO221" t="str">
            <v>оплачено в 2021 году</v>
          </cell>
          <cell r="AR221">
            <v>1</v>
          </cell>
        </row>
        <row r="222">
          <cell r="J222" t="str">
            <v>Федосова Анна Витальевна</v>
          </cell>
          <cell r="S222">
            <v>0</v>
          </cell>
          <cell r="T222">
            <v>220000</v>
          </cell>
          <cell r="X222" t="str">
            <v>ОПЛАЧЕНО</v>
          </cell>
          <cell r="AO222" t="str">
            <v>оплачено в 2021 году</v>
          </cell>
          <cell r="AR222">
            <v>1</v>
          </cell>
        </row>
        <row r="223">
          <cell r="J223" t="str">
            <v>Федосова Анна Витальевна</v>
          </cell>
          <cell r="S223">
            <v>0</v>
          </cell>
          <cell r="T223">
            <v>220000</v>
          </cell>
          <cell r="X223" t="str">
            <v>ОПЛАЧЕНО</v>
          </cell>
          <cell r="AO223" t="str">
            <v>Январь</v>
          </cell>
          <cell r="AR223">
            <v>1</v>
          </cell>
        </row>
        <row r="224">
          <cell r="J224" t="str">
            <v>Федосова Анна Витальевна</v>
          </cell>
          <cell r="S224">
            <v>0</v>
          </cell>
          <cell r="T224">
            <v>220000</v>
          </cell>
          <cell r="X224" t="str">
            <v>ОПЛАЧЕНО</v>
          </cell>
          <cell r="AO224" t="str">
            <v>Февраль</v>
          </cell>
          <cell r="AR224">
            <v>1</v>
          </cell>
        </row>
        <row r="225">
          <cell r="J225" t="str">
            <v>Федосова Анна Витальевна</v>
          </cell>
          <cell r="S225">
            <v>0</v>
          </cell>
          <cell r="T225">
            <v>220000</v>
          </cell>
          <cell r="X225" t="str">
            <v>ОПЛАЧЕНО</v>
          </cell>
          <cell r="AO225" t="str">
            <v>Февраль</v>
          </cell>
          <cell r="AR225">
            <v>1</v>
          </cell>
        </row>
        <row r="226">
          <cell r="J226" t="str">
            <v>Федосова Анна Витальевна</v>
          </cell>
          <cell r="S226">
            <v>0</v>
          </cell>
          <cell r="T226">
            <v>220000</v>
          </cell>
          <cell r="X226" t="str">
            <v>ОПЛАЧЕНО</v>
          </cell>
          <cell r="AO226" t="str">
            <v>Апрель</v>
          </cell>
          <cell r="AR226">
            <v>1</v>
          </cell>
        </row>
        <row r="227">
          <cell r="J227" t="str">
            <v>Федосова Анна Витальевна</v>
          </cell>
          <cell r="S227">
            <v>0</v>
          </cell>
          <cell r="T227">
            <v>220000</v>
          </cell>
          <cell r="X227" t="str">
            <v>ОПЛАЧЕНО</v>
          </cell>
          <cell r="AO227" t="str">
            <v>Май</v>
          </cell>
          <cell r="AR227">
            <v>1</v>
          </cell>
        </row>
        <row r="228">
          <cell r="J228" t="str">
            <v>Федосова Анна Витальевна</v>
          </cell>
          <cell r="S228">
            <v>0</v>
          </cell>
          <cell r="T228">
            <v>220000</v>
          </cell>
          <cell r="X228" t="str">
            <v>ОПЛАЧЕНО</v>
          </cell>
          <cell r="AO228" t="str">
            <v>Июнь</v>
          </cell>
          <cell r="AR228">
            <v>1</v>
          </cell>
        </row>
        <row r="229">
          <cell r="J229" t="str">
            <v>Федосова Анна Витальевна</v>
          </cell>
          <cell r="S229">
            <v>0</v>
          </cell>
          <cell r="T229">
            <v>220000</v>
          </cell>
          <cell r="X229" t="str">
            <v>ОПЛАЧЕНО</v>
          </cell>
          <cell r="AO229" t="str">
            <v>Июль</v>
          </cell>
          <cell r="AR229">
            <v>1</v>
          </cell>
        </row>
        <row r="230">
          <cell r="J230" t="str">
            <v>Федосова Анна Витальевна</v>
          </cell>
          <cell r="S230">
            <v>0</v>
          </cell>
          <cell r="T230">
            <v>220000</v>
          </cell>
          <cell r="X230" t="str">
            <v>ОПЛАЧЕНО</v>
          </cell>
          <cell r="AO230" t="str">
            <v>Август</v>
          </cell>
          <cell r="AR230">
            <v>1</v>
          </cell>
        </row>
        <row r="231">
          <cell r="J231" t="str">
            <v>Гимаева Нина Евгеньевна</v>
          </cell>
          <cell r="S231">
            <v>0</v>
          </cell>
          <cell r="T231">
            <v>220000</v>
          </cell>
          <cell r="X231" t="str">
            <v>ОПЛАЧЕНО</v>
          </cell>
          <cell r="AO231" t="str">
            <v>Сентябрь</v>
          </cell>
          <cell r="AR231">
            <v>1</v>
          </cell>
        </row>
        <row r="232">
          <cell r="J232" t="str">
            <v>Федосова Анна Витальевна</v>
          </cell>
          <cell r="S232">
            <v>0</v>
          </cell>
          <cell r="T232">
            <v>220000</v>
          </cell>
          <cell r="X232" t="str">
            <v>ОПЛАЧЕНО</v>
          </cell>
          <cell r="AO232" t="str">
            <v>Октябрь</v>
          </cell>
          <cell r="AR232">
            <v>1</v>
          </cell>
        </row>
        <row r="233">
          <cell r="J233" t="str">
            <v>Федосова Анна Витальевна</v>
          </cell>
          <cell r="S233">
            <v>0</v>
          </cell>
          <cell r="T233">
            <v>220000</v>
          </cell>
          <cell r="X233" t="str">
            <v>ОПЛАЧЕНО</v>
          </cell>
          <cell r="AO233" t="str">
            <v>Ноябрь</v>
          </cell>
          <cell r="AR233">
            <v>1</v>
          </cell>
        </row>
        <row r="234">
          <cell r="J234" t="str">
            <v>Федосова Анна Витальевна</v>
          </cell>
          <cell r="S234">
            <v>0</v>
          </cell>
          <cell r="T234">
            <v>220000</v>
          </cell>
          <cell r="X234" t="str">
            <v>ОПЛАЧЕНО</v>
          </cell>
          <cell r="AO234" t="str">
            <v>Декабрь</v>
          </cell>
          <cell r="AR234">
            <v>1</v>
          </cell>
        </row>
        <row r="235">
          <cell r="J235" t="str">
            <v>Федосова Анна Витальевна</v>
          </cell>
          <cell r="S235">
            <v>0</v>
          </cell>
          <cell r="T235">
            <v>220000</v>
          </cell>
          <cell r="X235" t="str">
            <v>ОПЛАЧЕНО</v>
          </cell>
          <cell r="AO235" t="str">
            <v>Январь</v>
          </cell>
          <cell r="AR235">
            <v>1</v>
          </cell>
        </row>
        <row r="236">
          <cell r="J236" t="str">
            <v>Федосова Анна Витальевна</v>
          </cell>
          <cell r="S236">
            <v>0</v>
          </cell>
          <cell r="T236">
            <v>220000</v>
          </cell>
          <cell r="X236" t="str">
            <v>ОПЛАЧЕНО</v>
          </cell>
          <cell r="AO236" t="str">
            <v>Февраль</v>
          </cell>
          <cell r="AR236">
            <v>1</v>
          </cell>
        </row>
        <row r="237">
          <cell r="J237" t="str">
            <v>Федосова Анна Витальевна</v>
          </cell>
          <cell r="S237">
            <v>0</v>
          </cell>
          <cell r="T237">
            <v>220000</v>
          </cell>
          <cell r="X237" t="str">
            <v>ОПЛАЧЕНО</v>
          </cell>
          <cell r="AO237" t="str">
            <v>Март</v>
          </cell>
          <cell r="AR237">
            <v>1</v>
          </cell>
        </row>
        <row r="238">
          <cell r="J238" t="str">
            <v>Федосова Анна Витальевна</v>
          </cell>
          <cell r="S238">
            <v>0</v>
          </cell>
          <cell r="T238">
            <v>220000</v>
          </cell>
          <cell r="X238" t="str">
            <v>ОПЛАЧЕНО</v>
          </cell>
          <cell r="AO238" t="str">
            <v>Апрель</v>
          </cell>
          <cell r="AR238">
            <v>1</v>
          </cell>
        </row>
        <row r="239">
          <cell r="J239" t="str">
            <v>Федосова Анна Витальевна</v>
          </cell>
          <cell r="S239">
            <v>0</v>
          </cell>
          <cell r="T239">
            <v>220000</v>
          </cell>
          <cell r="X239" t="str">
            <v>ОПЛАЧЕНО</v>
          </cell>
          <cell r="AO239" t="str">
            <v>Май</v>
          </cell>
          <cell r="AR239">
            <v>1</v>
          </cell>
        </row>
        <row r="240">
          <cell r="J240" t="str">
            <v>Федосова Анна Витальевна</v>
          </cell>
          <cell r="S240">
            <v>0</v>
          </cell>
          <cell r="T240">
            <v>220000</v>
          </cell>
          <cell r="X240" t="str">
            <v>ОПЛАЧЕНО</v>
          </cell>
          <cell r="AO240" t="str">
            <v>Июнь</v>
          </cell>
          <cell r="AR240">
            <v>1</v>
          </cell>
        </row>
        <row r="241">
          <cell r="J241" t="str">
            <v>Федосова Анна Витальевна</v>
          </cell>
          <cell r="S241">
            <v>0</v>
          </cell>
          <cell r="T241">
            <v>220000</v>
          </cell>
          <cell r="X241" t="str">
            <v>ОПЛАЧЕНО</v>
          </cell>
          <cell r="AO241" t="str">
            <v>Июль</v>
          </cell>
          <cell r="AR241">
            <v>1</v>
          </cell>
        </row>
        <row r="242">
          <cell r="J242" t="str">
            <v>Федосова Анна Витальевна</v>
          </cell>
          <cell r="S242">
            <v>0</v>
          </cell>
          <cell r="T242">
            <v>220000</v>
          </cell>
          <cell r="X242" t="str">
            <v>ОПЛАЧЕНО</v>
          </cell>
          <cell r="AO242" t="str">
            <v>Август</v>
          </cell>
          <cell r="AR242">
            <v>1</v>
          </cell>
        </row>
        <row r="243">
          <cell r="J243" t="str">
            <v>Федосова Анна Витальевна</v>
          </cell>
          <cell r="S243">
            <v>0</v>
          </cell>
          <cell r="T243">
            <v>220000</v>
          </cell>
          <cell r="X243" t="str">
            <v>ОПЛАЧЕНО</v>
          </cell>
          <cell r="AO243" t="str">
            <v>Сентябрь</v>
          </cell>
          <cell r="AR243">
            <v>1</v>
          </cell>
        </row>
        <row r="244">
          <cell r="J244" t="str">
            <v>Федосова Анна Витальевна</v>
          </cell>
          <cell r="S244">
            <v>0</v>
          </cell>
          <cell r="T244">
            <v>220000</v>
          </cell>
          <cell r="X244" t="str">
            <v>ОПЛАЧЕНО</v>
          </cell>
          <cell r="AO244" t="str">
            <v>Октябрь</v>
          </cell>
          <cell r="AR244">
            <v>1</v>
          </cell>
        </row>
        <row r="245">
          <cell r="J245" t="str">
            <v>Федосова Анна Витальевна</v>
          </cell>
          <cell r="S245">
            <v>0</v>
          </cell>
          <cell r="T245">
            <v>220000</v>
          </cell>
          <cell r="X245" t="str">
            <v>ОПЛАЧЕНО</v>
          </cell>
          <cell r="AO245" t="str">
            <v>Ноябрь</v>
          </cell>
          <cell r="AR245">
            <v>1</v>
          </cell>
        </row>
        <row r="246">
          <cell r="J246" t="str">
            <v>Федосова Анна Витальевна</v>
          </cell>
          <cell r="S246">
            <v>0</v>
          </cell>
          <cell r="T246">
            <v>220000</v>
          </cell>
          <cell r="X246" t="str">
            <v>ОПЛАЧЕНО</v>
          </cell>
          <cell r="AO246" t="str">
            <v>Декабрь</v>
          </cell>
          <cell r="AR246">
            <v>1</v>
          </cell>
        </row>
        <row r="247">
          <cell r="J247" t="str">
            <v>Федосова Анна Витальевна</v>
          </cell>
          <cell r="S247">
            <v>0</v>
          </cell>
          <cell r="T247">
            <v>220000</v>
          </cell>
          <cell r="X247" t="str">
            <v>ОПЛАЧЕНО</v>
          </cell>
          <cell r="AO247" t="str">
            <v>Январь</v>
          </cell>
          <cell r="AR247">
            <v>1</v>
          </cell>
        </row>
        <row r="248">
          <cell r="J248" t="str">
            <v>Федосова Анна Витальевна</v>
          </cell>
          <cell r="S248">
            <v>0</v>
          </cell>
          <cell r="T248">
            <v>220000</v>
          </cell>
          <cell r="X248" t="str">
            <v>ОПЛАЧЕНО</v>
          </cell>
          <cell r="AO248" t="str">
            <v>Февраль</v>
          </cell>
          <cell r="AR248">
            <v>1</v>
          </cell>
        </row>
        <row r="249">
          <cell r="J249" t="str">
            <v>Федосова Анна Витальевна</v>
          </cell>
          <cell r="S249">
            <v>0</v>
          </cell>
          <cell r="T249">
            <v>220000</v>
          </cell>
          <cell r="X249" t="str">
            <v>ОПЛАЧЕНО</v>
          </cell>
          <cell r="AB249" t="str">
            <v>р/с</v>
          </cell>
          <cell r="AO249" t="str">
            <v>Март</v>
          </cell>
          <cell r="AR249">
            <v>1</v>
          </cell>
        </row>
        <row r="250">
          <cell r="J250" t="str">
            <v>Федосова Анна Витальевна</v>
          </cell>
          <cell r="S250">
            <v>0</v>
          </cell>
          <cell r="T250">
            <v>217100</v>
          </cell>
          <cell r="X250" t="str">
            <v>ОПЛАЧЕНО</v>
          </cell>
          <cell r="AB250" t="str">
            <v>р/с</v>
          </cell>
          <cell r="AO250" t="str">
            <v>Апрель</v>
          </cell>
          <cell r="AR250">
            <v>1</v>
          </cell>
        </row>
        <row r="251">
          <cell r="J251" t="str">
            <v>Федосова Анна Витальевна</v>
          </cell>
          <cell r="S251">
            <v>0</v>
          </cell>
          <cell r="T251">
            <v>2900</v>
          </cell>
          <cell r="X251" t="str">
            <v>ОПЛАЧЕНО</v>
          </cell>
          <cell r="AB251" t="str">
            <v>р/с</v>
          </cell>
          <cell r="AO251" t="str">
            <v>Апрель</v>
          </cell>
          <cell r="AR251">
            <v>1</v>
          </cell>
        </row>
        <row r="252">
          <cell r="J252" t="str">
            <v>Федосова Анна Витальевна</v>
          </cell>
          <cell r="S252">
            <v>0</v>
          </cell>
          <cell r="T252">
            <v>217000</v>
          </cell>
          <cell r="X252" t="str">
            <v>ОПЛАЧЕНО</v>
          </cell>
          <cell r="AB252" t="str">
            <v>р/с</v>
          </cell>
          <cell r="AO252" t="str">
            <v>Май</v>
          </cell>
          <cell r="AR252">
            <v>1</v>
          </cell>
        </row>
        <row r="253">
          <cell r="J253" t="str">
            <v>Федосова Анна Витальевна</v>
          </cell>
          <cell r="S253">
            <v>0</v>
          </cell>
          <cell r="T253">
            <v>3000</v>
          </cell>
          <cell r="X253" t="str">
            <v>ОПЛАЧЕНО</v>
          </cell>
          <cell r="AB253" t="str">
            <v>р/с</v>
          </cell>
          <cell r="AO253" t="str">
            <v>Май</v>
          </cell>
          <cell r="AR253">
            <v>1</v>
          </cell>
        </row>
        <row r="254">
          <cell r="J254" t="str">
            <v>Федосова Анна Витальевна</v>
          </cell>
          <cell r="S254">
            <v>0</v>
          </cell>
          <cell r="T254">
            <v>-220000</v>
          </cell>
          <cell r="X254" t="str">
            <v>ОПЛАЧЕНО</v>
          </cell>
          <cell r="AB254" t="str">
            <v>р/с</v>
          </cell>
          <cell r="AO254" t="str">
            <v>Июнь</v>
          </cell>
          <cell r="AR254">
            <v>1</v>
          </cell>
        </row>
        <row r="255">
          <cell r="J255" t="str">
            <v>Федосова Анна Витальевна</v>
          </cell>
          <cell r="S255">
            <v>0</v>
          </cell>
          <cell r="T255">
            <v>220000</v>
          </cell>
          <cell r="X255" t="str">
            <v>ОПЛАЧЕНО</v>
          </cell>
          <cell r="AB255" t="str">
            <v>р/с</v>
          </cell>
          <cell r="AO255" t="str">
            <v>Июнь</v>
          </cell>
          <cell r="AR255">
            <v>1</v>
          </cell>
        </row>
        <row r="256">
          <cell r="J256" t="str">
            <v>Федосова Анна Витальевна</v>
          </cell>
          <cell r="S256">
            <v>0</v>
          </cell>
          <cell r="T256">
            <v>216900</v>
          </cell>
          <cell r="X256" t="str">
            <v>ОПЛАЧЕНО</v>
          </cell>
          <cell r="AB256" t="str">
            <v>р/с</v>
          </cell>
          <cell r="AO256" t="str">
            <v>Июль</v>
          </cell>
          <cell r="AR256">
            <v>1</v>
          </cell>
        </row>
        <row r="257">
          <cell r="J257" t="str">
            <v>Федосова Анна Витальевна</v>
          </cell>
          <cell r="S257">
            <v>0</v>
          </cell>
          <cell r="T257">
            <v>3100</v>
          </cell>
          <cell r="X257" t="str">
            <v>ОПЛАЧЕНО</v>
          </cell>
          <cell r="AB257" t="str">
            <v>р/с</v>
          </cell>
          <cell r="AO257" t="str">
            <v>Июль</v>
          </cell>
          <cell r="AR257">
            <v>1</v>
          </cell>
        </row>
        <row r="258">
          <cell r="J258" t="str">
            <v>Федосова Анна Витальевна</v>
          </cell>
          <cell r="S258">
            <v>0</v>
          </cell>
          <cell r="T258">
            <v>216800</v>
          </cell>
          <cell r="X258" t="str">
            <v>ОПЛАЧЕНО</v>
          </cell>
          <cell r="AB258" t="str">
            <v>р/с</v>
          </cell>
          <cell r="AO258" t="str">
            <v>Август</v>
          </cell>
          <cell r="AR258">
            <v>1</v>
          </cell>
        </row>
        <row r="259">
          <cell r="J259" t="str">
            <v>Федосова Анна Витальевна</v>
          </cell>
          <cell r="S259">
            <v>0</v>
          </cell>
          <cell r="T259">
            <v>3200</v>
          </cell>
          <cell r="X259" t="str">
            <v>ОПЛАЧЕНО</v>
          </cell>
          <cell r="AB259" t="str">
            <v>р/с</v>
          </cell>
          <cell r="AO259" t="str">
            <v>Август</v>
          </cell>
          <cell r="AR259">
            <v>1</v>
          </cell>
        </row>
        <row r="260">
          <cell r="J260" t="str">
            <v>Федосова Анна Витальевна</v>
          </cell>
          <cell r="S260">
            <v>0</v>
          </cell>
          <cell r="T260">
            <v>216700</v>
          </cell>
          <cell r="X260" t="str">
            <v>ОПЛАЧЕНО</v>
          </cell>
          <cell r="AB260" t="str">
            <v>р/с</v>
          </cell>
          <cell r="AO260" t="str">
            <v>Сентябрь</v>
          </cell>
          <cell r="AR260">
            <v>1</v>
          </cell>
        </row>
        <row r="261">
          <cell r="J261" t="str">
            <v>Федосова Анна Витальевна</v>
          </cell>
          <cell r="S261">
            <v>0</v>
          </cell>
          <cell r="T261">
            <v>3300</v>
          </cell>
          <cell r="X261" t="str">
            <v>ОПЛАЧЕНО</v>
          </cell>
          <cell r="AB261" t="str">
            <v>р/с</v>
          </cell>
          <cell r="AO261" t="str">
            <v>Сентябрь</v>
          </cell>
          <cell r="AR261">
            <v>1</v>
          </cell>
        </row>
        <row r="262">
          <cell r="J262" t="str">
            <v>Федосова Анна Витальевна</v>
          </cell>
          <cell r="S262">
            <v>0</v>
          </cell>
          <cell r="T262">
            <v>216600</v>
          </cell>
          <cell r="X262" t="str">
            <v>ОПЛАЧЕНО</v>
          </cell>
          <cell r="AB262" t="str">
            <v>р/с</v>
          </cell>
          <cell r="AO262" t="str">
            <v>Октябрь</v>
          </cell>
          <cell r="AR262">
            <v>1</v>
          </cell>
        </row>
        <row r="263">
          <cell r="J263" t="str">
            <v>Федосова Анна Витальевна</v>
          </cell>
          <cell r="S263">
            <v>0</v>
          </cell>
          <cell r="T263">
            <v>3400</v>
          </cell>
          <cell r="X263" t="str">
            <v>ОПЛАЧЕНО</v>
          </cell>
          <cell r="AB263" t="str">
            <v>р/с</v>
          </cell>
          <cell r="AO263" t="str">
            <v>Октябрь</v>
          </cell>
          <cell r="AR263">
            <v>1</v>
          </cell>
        </row>
        <row r="264">
          <cell r="J264" t="str">
            <v>Федосова Анна Витальевна</v>
          </cell>
          <cell r="S264">
            <v>0</v>
          </cell>
          <cell r="T264">
            <v>216500</v>
          </cell>
          <cell r="AO264" t="str">
            <v>Январь</v>
          </cell>
          <cell r="AR264">
            <v>1</v>
          </cell>
        </row>
        <row r="265">
          <cell r="J265" t="str">
            <v>Филонова Юлия Артуровна</v>
          </cell>
          <cell r="K265" t="str">
            <v>Гимаева Нина Евгеньевна</v>
          </cell>
          <cell r="S265">
            <v>0</v>
          </cell>
          <cell r="T265">
            <v>6568200</v>
          </cell>
          <cell r="X265" t="str">
            <v>ОПЛАЧЕНО</v>
          </cell>
          <cell r="AO265" t="str">
            <v>Апрель</v>
          </cell>
          <cell r="AR265">
            <v>0.5</v>
          </cell>
        </row>
        <row r="266">
          <cell r="J266" t="str">
            <v>Федосова Анна Витальевна</v>
          </cell>
          <cell r="S266">
            <v>0</v>
          </cell>
          <cell r="T266">
            <v>2200075</v>
          </cell>
          <cell r="X266" t="str">
            <v>ОПЛАЧЕНО</v>
          </cell>
          <cell r="AO266" t="str">
            <v>оплачено в 2021 году</v>
          </cell>
          <cell r="AR266">
            <v>1</v>
          </cell>
        </row>
        <row r="267">
          <cell r="J267" t="str">
            <v>Федосова Анна Витальевна</v>
          </cell>
          <cell r="S267">
            <v>0</v>
          </cell>
          <cell r="T267">
            <v>116000</v>
          </cell>
          <cell r="X267" t="str">
            <v>ОПЛАЧЕНО</v>
          </cell>
          <cell r="AO267" t="str">
            <v>оплачено в 2021 году</v>
          </cell>
          <cell r="AR267">
            <v>1</v>
          </cell>
        </row>
        <row r="268">
          <cell r="J268" t="str">
            <v>Федосова Анна Витальевна</v>
          </cell>
          <cell r="S268">
            <v>0</v>
          </cell>
          <cell r="T268">
            <v>116000</v>
          </cell>
          <cell r="X268" t="str">
            <v>ОПЛАЧЕНО</v>
          </cell>
          <cell r="AO268" t="str">
            <v>Январь</v>
          </cell>
          <cell r="AR268">
            <v>1</v>
          </cell>
        </row>
        <row r="269">
          <cell r="J269" t="str">
            <v>Федосова Анна Витальевна</v>
          </cell>
          <cell r="S269">
            <v>0</v>
          </cell>
          <cell r="T269">
            <v>116000</v>
          </cell>
          <cell r="X269" t="str">
            <v>ОПЛАЧЕНО</v>
          </cell>
          <cell r="AO269" t="str">
            <v>Февраль</v>
          </cell>
          <cell r="AR269">
            <v>1</v>
          </cell>
        </row>
        <row r="270">
          <cell r="J270" t="str">
            <v>Федосова Анна Витальевна</v>
          </cell>
          <cell r="S270">
            <v>0</v>
          </cell>
          <cell r="T270">
            <v>116000</v>
          </cell>
          <cell r="X270" t="str">
            <v>ОПЛАЧЕНО</v>
          </cell>
          <cell r="AO270" t="str">
            <v>Март</v>
          </cell>
          <cell r="AR270">
            <v>1</v>
          </cell>
        </row>
        <row r="271">
          <cell r="J271" t="str">
            <v>Федосова Анна Витальевна</v>
          </cell>
          <cell r="S271">
            <v>0</v>
          </cell>
          <cell r="T271">
            <v>116000</v>
          </cell>
          <cell r="X271" t="str">
            <v>ОПЛАЧЕНО</v>
          </cell>
          <cell r="AO271" t="str">
            <v>Апрель</v>
          </cell>
          <cell r="AR271">
            <v>1</v>
          </cell>
        </row>
        <row r="272">
          <cell r="J272" t="str">
            <v>Федосова Анна Витальевна</v>
          </cell>
          <cell r="S272">
            <v>0</v>
          </cell>
          <cell r="T272">
            <v>116000</v>
          </cell>
          <cell r="X272" t="str">
            <v>ОПЛАЧЕНО</v>
          </cell>
          <cell r="AO272" t="str">
            <v>Ноябрь</v>
          </cell>
          <cell r="AR272">
            <v>1</v>
          </cell>
        </row>
        <row r="273">
          <cell r="J273" t="str">
            <v>Федосова Анна Витальевна</v>
          </cell>
          <cell r="S273">
            <v>0</v>
          </cell>
          <cell r="T273">
            <v>116000</v>
          </cell>
          <cell r="X273" t="str">
            <v>ОПЛАЧЕНО</v>
          </cell>
          <cell r="AO273" t="str">
            <v>Декабрь</v>
          </cell>
          <cell r="AR273">
            <v>1</v>
          </cell>
        </row>
        <row r="274">
          <cell r="J274" t="str">
            <v>Федосова Анна Витальевна</v>
          </cell>
          <cell r="S274">
            <v>0</v>
          </cell>
          <cell r="T274">
            <v>115100</v>
          </cell>
          <cell r="X274" t="str">
            <v>ОПЛАЧЕНО</v>
          </cell>
          <cell r="AO274" t="str">
            <v>Февраль</v>
          </cell>
          <cell r="AR274">
            <v>1</v>
          </cell>
        </row>
        <row r="275">
          <cell r="J275" t="str">
            <v>Федосова Анна Витальевна</v>
          </cell>
          <cell r="S275">
            <v>0</v>
          </cell>
          <cell r="T275">
            <v>115100</v>
          </cell>
          <cell r="X275" t="str">
            <v>ОПЛАЧЕНО</v>
          </cell>
          <cell r="AO275" t="str">
            <v>Февраль</v>
          </cell>
          <cell r="AR275">
            <v>1</v>
          </cell>
        </row>
        <row r="276">
          <cell r="J276" t="str">
            <v>Федосова Анна Витальевна</v>
          </cell>
          <cell r="S276">
            <v>0</v>
          </cell>
          <cell r="T276">
            <v>19800</v>
          </cell>
          <cell r="X276" t="str">
            <v>ОПЛАЧЕНО</v>
          </cell>
          <cell r="AO276" t="str">
            <v>Февраль</v>
          </cell>
          <cell r="AR276">
            <v>1</v>
          </cell>
        </row>
        <row r="277">
          <cell r="J277" t="str">
            <v>Федосова Анна Витальевна</v>
          </cell>
          <cell r="S277">
            <v>0</v>
          </cell>
          <cell r="T277">
            <v>95300</v>
          </cell>
          <cell r="X277" t="str">
            <v>ОПЛАЧЕНО</v>
          </cell>
          <cell r="AO277" t="str">
            <v>Февраль</v>
          </cell>
          <cell r="AR277">
            <v>1</v>
          </cell>
        </row>
        <row r="278">
          <cell r="J278" t="str">
            <v>Федосова Анна Витальевна</v>
          </cell>
          <cell r="S278">
            <v>0</v>
          </cell>
          <cell r="T278">
            <v>115100</v>
          </cell>
          <cell r="X278" t="str">
            <v>ОПЛАЧЕНО</v>
          </cell>
          <cell r="AO278" t="str">
            <v>Февраль</v>
          </cell>
          <cell r="AR278">
            <v>1</v>
          </cell>
        </row>
        <row r="279">
          <cell r="J279" t="str">
            <v>Федосова Анна Витальевна</v>
          </cell>
          <cell r="S279">
            <v>0</v>
          </cell>
          <cell r="T279">
            <v>115100</v>
          </cell>
          <cell r="X279" t="str">
            <v>ОПЛАЧЕНО</v>
          </cell>
          <cell r="AO279" t="str">
            <v>Февраль</v>
          </cell>
          <cell r="AR279">
            <v>1</v>
          </cell>
        </row>
        <row r="280">
          <cell r="J280" t="str">
            <v>Федосова Анна Витальевна</v>
          </cell>
          <cell r="S280">
            <v>0</v>
          </cell>
          <cell r="T280">
            <v>115100</v>
          </cell>
          <cell r="X280" t="str">
            <v>ОПЛАЧЕНО</v>
          </cell>
          <cell r="AO280" t="str">
            <v>Февраль</v>
          </cell>
          <cell r="AR280">
            <v>1</v>
          </cell>
        </row>
        <row r="281">
          <cell r="J281" t="str">
            <v>Федосова Анна Витальевна</v>
          </cell>
          <cell r="S281">
            <v>0</v>
          </cell>
          <cell r="T281">
            <v>115100</v>
          </cell>
          <cell r="X281" t="str">
            <v>ОПЛАЧЕНО</v>
          </cell>
          <cell r="AO281" t="str">
            <v>Февраль</v>
          </cell>
          <cell r="AR281">
            <v>1</v>
          </cell>
        </row>
        <row r="282">
          <cell r="J282" t="str">
            <v>Федосова Анна Витальевна</v>
          </cell>
          <cell r="S282">
            <v>0</v>
          </cell>
          <cell r="T282">
            <v>115100</v>
          </cell>
          <cell r="X282" t="str">
            <v>ОПЛАЧЕНО</v>
          </cell>
          <cell r="AO282" t="str">
            <v>Февраль</v>
          </cell>
          <cell r="AR282">
            <v>1</v>
          </cell>
        </row>
        <row r="283">
          <cell r="J283" t="str">
            <v>Федосова Анна Витальевна</v>
          </cell>
          <cell r="S283">
            <v>0</v>
          </cell>
          <cell r="T283">
            <v>115100</v>
          </cell>
          <cell r="X283" t="str">
            <v>ОПЛАЧЕНО</v>
          </cell>
          <cell r="AO283" t="str">
            <v>Февраль</v>
          </cell>
          <cell r="AR283">
            <v>1</v>
          </cell>
        </row>
        <row r="284">
          <cell r="J284" t="str">
            <v>Федосова Анна Витальевна</v>
          </cell>
          <cell r="S284">
            <v>0</v>
          </cell>
          <cell r="T284">
            <v>115100</v>
          </cell>
          <cell r="X284" t="str">
            <v>ОПЛАЧЕНО</v>
          </cell>
          <cell r="AO284" t="str">
            <v>Февраль</v>
          </cell>
          <cell r="AR284">
            <v>1</v>
          </cell>
        </row>
        <row r="285">
          <cell r="J285" t="str">
            <v>Федосова Анна Витальевна</v>
          </cell>
          <cell r="S285">
            <v>0</v>
          </cell>
          <cell r="T285">
            <v>115100</v>
          </cell>
          <cell r="X285" t="str">
            <v>ОПЛАЧЕНО</v>
          </cell>
          <cell r="AO285" t="str">
            <v>Февраль</v>
          </cell>
          <cell r="AR285">
            <v>1</v>
          </cell>
        </row>
        <row r="286">
          <cell r="J286" t="str">
            <v>Федосова Анна Витальевна</v>
          </cell>
          <cell r="S286">
            <v>0</v>
          </cell>
          <cell r="T286">
            <v>115100</v>
          </cell>
          <cell r="X286" t="str">
            <v>ОПЛАЧЕНО</v>
          </cell>
          <cell r="AO286" t="str">
            <v>Февраль</v>
          </cell>
          <cell r="AR286">
            <v>1</v>
          </cell>
        </row>
        <row r="287">
          <cell r="J287" t="str">
            <v>Федосова Анна Витальевна</v>
          </cell>
          <cell r="S287">
            <v>0</v>
          </cell>
          <cell r="T287">
            <v>115100</v>
          </cell>
          <cell r="X287" t="str">
            <v>ОПЛАЧЕНО</v>
          </cell>
          <cell r="AO287" t="str">
            <v>Февраль</v>
          </cell>
          <cell r="AR287">
            <v>1</v>
          </cell>
        </row>
        <row r="288">
          <cell r="J288" t="str">
            <v>Федосова Анна Витальевна</v>
          </cell>
          <cell r="S288">
            <v>0</v>
          </cell>
          <cell r="T288">
            <v>3700</v>
          </cell>
          <cell r="X288" t="str">
            <v>ОПЛАЧЕНО</v>
          </cell>
          <cell r="AO288" t="str">
            <v>Февраль</v>
          </cell>
          <cell r="AR288">
            <v>1</v>
          </cell>
        </row>
        <row r="289">
          <cell r="J289" t="str">
            <v>Федосова Анна Витальевна</v>
          </cell>
          <cell r="S289">
            <v>0</v>
          </cell>
          <cell r="T289">
            <v>111400</v>
          </cell>
          <cell r="X289" t="str">
            <v>ОПЛАЧЕНО</v>
          </cell>
          <cell r="AO289" t="str">
            <v>Март</v>
          </cell>
          <cell r="AR289">
            <v>1</v>
          </cell>
        </row>
        <row r="290">
          <cell r="J290" t="str">
            <v>Федосова Анна Витальевна</v>
          </cell>
          <cell r="S290">
            <v>0</v>
          </cell>
          <cell r="T290">
            <v>23900</v>
          </cell>
          <cell r="X290" t="str">
            <v>ОПЛАЧЕНО</v>
          </cell>
          <cell r="AO290" t="str">
            <v>Март</v>
          </cell>
          <cell r="AR290">
            <v>1</v>
          </cell>
        </row>
        <row r="291">
          <cell r="J291" t="str">
            <v>Федосова Анна Витальевна</v>
          </cell>
          <cell r="S291">
            <v>0</v>
          </cell>
          <cell r="T291">
            <v>200000</v>
          </cell>
          <cell r="X291" t="str">
            <v>ОПЛАЧЕНО</v>
          </cell>
          <cell r="AO291" t="str">
            <v>Апрель</v>
          </cell>
          <cell r="AR291">
            <v>1</v>
          </cell>
        </row>
        <row r="292">
          <cell r="J292" t="str">
            <v>Филонова Юлия Артуровна</v>
          </cell>
          <cell r="S292">
            <v>0</v>
          </cell>
          <cell r="T292">
            <v>2995300</v>
          </cell>
          <cell r="X292" t="str">
            <v>ОПЛАЧЕНО</v>
          </cell>
          <cell r="AO292" t="str">
            <v>Январь</v>
          </cell>
          <cell r="AR292">
            <v>1</v>
          </cell>
        </row>
        <row r="293">
          <cell r="J293" t="str">
            <v>Филонова Юлия Артуровна</v>
          </cell>
          <cell r="S293">
            <v>0</v>
          </cell>
          <cell r="T293">
            <v>157000</v>
          </cell>
          <cell r="X293" t="str">
            <v>ОПЛАЧЕНО</v>
          </cell>
          <cell r="AO293" t="str">
            <v>Январь</v>
          </cell>
          <cell r="AR293">
            <v>1</v>
          </cell>
        </row>
        <row r="294">
          <cell r="J294" t="str">
            <v>Филонова Юлия Артуровна</v>
          </cell>
          <cell r="S294">
            <v>0</v>
          </cell>
          <cell r="T294">
            <v>157000</v>
          </cell>
          <cell r="X294" t="str">
            <v>ОПЛАЧЕНО</v>
          </cell>
          <cell r="AO294" t="str">
            <v>Февраль</v>
          </cell>
          <cell r="AR294">
            <v>1</v>
          </cell>
        </row>
        <row r="295">
          <cell r="J295" t="str">
            <v>Филонова Юлия Артуровна</v>
          </cell>
          <cell r="S295">
            <v>0</v>
          </cell>
          <cell r="T295">
            <v>157000</v>
          </cell>
          <cell r="X295" t="str">
            <v>ОПЛАЧЕНО</v>
          </cell>
          <cell r="AO295" t="str">
            <v>Март</v>
          </cell>
          <cell r="AR295">
            <v>1</v>
          </cell>
        </row>
        <row r="296">
          <cell r="J296" t="str">
            <v>Филонова Юлия Артуровна</v>
          </cell>
          <cell r="S296">
            <v>0</v>
          </cell>
          <cell r="T296">
            <v>157000</v>
          </cell>
          <cell r="X296" t="str">
            <v>ОПЛАЧЕНО</v>
          </cell>
          <cell r="AO296" t="str">
            <v>Апрель</v>
          </cell>
          <cell r="AR296">
            <v>1</v>
          </cell>
        </row>
        <row r="297">
          <cell r="J297" t="str">
            <v>Филонова Юлия Артуровна</v>
          </cell>
          <cell r="S297">
            <v>0</v>
          </cell>
          <cell r="T297">
            <v>157000</v>
          </cell>
          <cell r="X297" t="str">
            <v>ОПЛАЧЕНО</v>
          </cell>
          <cell r="AO297" t="str">
            <v>Май</v>
          </cell>
          <cell r="AR297">
            <v>1</v>
          </cell>
        </row>
        <row r="298">
          <cell r="J298" t="str">
            <v>Филонова Юлия Артуровна</v>
          </cell>
          <cell r="S298">
            <v>0</v>
          </cell>
          <cell r="T298">
            <v>157000</v>
          </cell>
          <cell r="X298" t="str">
            <v>ОПЛАЧЕНО</v>
          </cell>
          <cell r="AO298" t="str">
            <v>Июнь</v>
          </cell>
          <cell r="AR298">
            <v>1</v>
          </cell>
        </row>
        <row r="299">
          <cell r="J299" t="str">
            <v>Филонова Юлия Артуровна</v>
          </cell>
          <cell r="S299">
            <v>0</v>
          </cell>
          <cell r="T299">
            <v>159468</v>
          </cell>
          <cell r="X299" t="str">
            <v>ОПЛАЧЕНО</v>
          </cell>
          <cell r="AO299" t="str">
            <v>Июль</v>
          </cell>
          <cell r="AR299">
            <v>1</v>
          </cell>
        </row>
        <row r="300">
          <cell r="J300" t="str">
            <v>Филонова Юлия Артуровна</v>
          </cell>
          <cell r="S300">
            <v>0</v>
          </cell>
          <cell r="T300">
            <v>157000</v>
          </cell>
          <cell r="X300" t="str">
            <v>ОПЛАЧЕНО</v>
          </cell>
          <cell r="AO300" t="str">
            <v>Август</v>
          </cell>
          <cell r="AR300">
            <v>1</v>
          </cell>
        </row>
        <row r="301">
          <cell r="J301" t="str">
            <v>Филонова Юлия Артуровна</v>
          </cell>
          <cell r="S301">
            <v>0</v>
          </cell>
          <cell r="T301">
            <v>157000</v>
          </cell>
          <cell r="X301" t="str">
            <v>ОПЛАЧЕНО</v>
          </cell>
          <cell r="AO301" t="str">
            <v>Сентябрь</v>
          </cell>
          <cell r="AR301">
            <v>1</v>
          </cell>
        </row>
        <row r="302">
          <cell r="J302" t="str">
            <v>Филонова Юлия Артуровна</v>
          </cell>
          <cell r="S302">
            <v>0</v>
          </cell>
          <cell r="T302">
            <v>150000</v>
          </cell>
          <cell r="X302" t="str">
            <v>ОПЛАЧЕНО</v>
          </cell>
          <cell r="AO302" t="str">
            <v>Октябрь</v>
          </cell>
          <cell r="AR302">
            <v>1</v>
          </cell>
        </row>
        <row r="303">
          <cell r="J303" t="str">
            <v>Филонова Юлия Артуровна</v>
          </cell>
          <cell r="S303">
            <v>0</v>
          </cell>
          <cell r="T303">
            <v>7000</v>
          </cell>
          <cell r="X303" t="str">
            <v>ОПЛАЧЕНО</v>
          </cell>
          <cell r="AO303" t="str">
            <v>Октябрь</v>
          </cell>
          <cell r="AR303">
            <v>1</v>
          </cell>
        </row>
        <row r="304">
          <cell r="J304" t="str">
            <v>Филонова Юлия Артуровна</v>
          </cell>
          <cell r="S304">
            <v>0</v>
          </cell>
          <cell r="T304">
            <v>157000</v>
          </cell>
          <cell r="X304" t="str">
            <v>ОПЛАЧЕНО</v>
          </cell>
          <cell r="AO304" t="str">
            <v>Ноябрь</v>
          </cell>
          <cell r="AR304">
            <v>1</v>
          </cell>
        </row>
        <row r="305">
          <cell r="J305" t="str">
            <v>Филонова Юлия Артуровна</v>
          </cell>
          <cell r="S305">
            <v>0</v>
          </cell>
          <cell r="T305">
            <v>150000</v>
          </cell>
          <cell r="X305" t="str">
            <v>ОПЛАЧЕНО</v>
          </cell>
          <cell r="AO305" t="str">
            <v>Декабрь</v>
          </cell>
          <cell r="AR305">
            <v>1</v>
          </cell>
        </row>
        <row r="306">
          <cell r="J306" t="str">
            <v>Филонова Юлия Артуровна</v>
          </cell>
          <cell r="S306">
            <v>0</v>
          </cell>
          <cell r="T306">
            <v>0</v>
          </cell>
          <cell r="X306" t="str">
            <v>ОПЛАЧЕНО</v>
          </cell>
          <cell r="AO306" t="str">
            <v>Декабрь</v>
          </cell>
          <cell r="AR306">
            <v>1</v>
          </cell>
        </row>
        <row r="307">
          <cell r="J307" t="str">
            <v>Филонова Юлия Артуровна</v>
          </cell>
          <cell r="S307">
            <v>0</v>
          </cell>
          <cell r="T307">
            <v>7000</v>
          </cell>
          <cell r="X307" t="str">
            <v>ОПЛАЧЕНО</v>
          </cell>
          <cell r="AO307" t="str">
            <v>Декабрь</v>
          </cell>
          <cell r="AR307">
            <v>1</v>
          </cell>
        </row>
        <row r="308">
          <cell r="J308" t="str">
            <v>Филонова Юлия Артуровна</v>
          </cell>
          <cell r="S308">
            <v>0</v>
          </cell>
          <cell r="T308">
            <v>146000</v>
          </cell>
          <cell r="X308" t="str">
            <v>ОПЛАЧЕНО</v>
          </cell>
          <cell r="AO308" t="str">
            <v>Январь</v>
          </cell>
          <cell r="AR308">
            <v>1</v>
          </cell>
        </row>
        <row r="309">
          <cell r="J309" t="str">
            <v>Филонова Юлия Артуровна</v>
          </cell>
          <cell r="S309">
            <v>0</v>
          </cell>
          <cell r="T309">
            <v>11000</v>
          </cell>
          <cell r="X309" t="str">
            <v>ОПЛАЧЕНО</v>
          </cell>
          <cell r="AO309" t="str">
            <v>Январь</v>
          </cell>
          <cell r="AR309">
            <v>1</v>
          </cell>
        </row>
        <row r="310">
          <cell r="J310" t="str">
            <v>Филонова Юлия Артуровна</v>
          </cell>
          <cell r="S310">
            <v>0</v>
          </cell>
          <cell r="T310">
            <v>157000</v>
          </cell>
          <cell r="X310" t="str">
            <v>ОПЛАЧЕНО</v>
          </cell>
          <cell r="AO310" t="str">
            <v>Февраль</v>
          </cell>
          <cell r="AR310">
            <v>1</v>
          </cell>
        </row>
        <row r="311">
          <cell r="J311" t="str">
            <v>Филонова Юлия Артуровна</v>
          </cell>
          <cell r="S311">
            <v>0</v>
          </cell>
          <cell r="T311">
            <v>11</v>
          </cell>
          <cell r="X311" t="str">
            <v>ОПЛАЧЕНО</v>
          </cell>
          <cell r="AO311" t="str">
            <v>Март</v>
          </cell>
          <cell r="AR311">
            <v>1</v>
          </cell>
        </row>
        <row r="312">
          <cell r="J312" t="str">
            <v>Филонова Юлия Артуровна</v>
          </cell>
          <cell r="S312">
            <v>0</v>
          </cell>
          <cell r="T312">
            <v>139989</v>
          </cell>
          <cell r="X312" t="str">
            <v>ОПЛАЧЕНО</v>
          </cell>
          <cell r="AO312" t="str">
            <v>Март</v>
          </cell>
          <cell r="AR312">
            <v>1</v>
          </cell>
        </row>
        <row r="313">
          <cell r="J313" t="str">
            <v>Филонова Юлия Артуровна</v>
          </cell>
          <cell r="S313">
            <v>0</v>
          </cell>
          <cell r="T313">
            <v>17000</v>
          </cell>
          <cell r="X313" t="str">
            <v>ОПЛАЧЕНО</v>
          </cell>
          <cell r="AO313" t="str">
            <v>Март</v>
          </cell>
          <cell r="AR313">
            <v>1</v>
          </cell>
        </row>
        <row r="314">
          <cell r="J314" t="str">
            <v>Филонова Юлия Артуровна</v>
          </cell>
          <cell r="S314">
            <v>0</v>
          </cell>
          <cell r="T314">
            <v>11</v>
          </cell>
          <cell r="X314" t="str">
            <v>ОПЛАЧЕНО</v>
          </cell>
          <cell r="AO314" t="str">
            <v>Апрель</v>
          </cell>
          <cell r="AR314">
            <v>1</v>
          </cell>
        </row>
        <row r="315">
          <cell r="J315" t="str">
            <v>Филонова Юлия Артуровна</v>
          </cell>
          <cell r="S315">
            <v>0</v>
          </cell>
          <cell r="T315">
            <v>144989</v>
          </cell>
          <cell r="X315" t="str">
            <v>ОПЛАЧЕНО</v>
          </cell>
          <cell r="AO315" t="str">
            <v>Апрель</v>
          </cell>
          <cell r="AR315">
            <v>1</v>
          </cell>
        </row>
        <row r="316">
          <cell r="J316" t="str">
            <v>Филонова Юлия Артуровна</v>
          </cell>
          <cell r="S316">
            <v>0</v>
          </cell>
          <cell r="T316">
            <v>12000</v>
          </cell>
          <cell r="X316" t="str">
            <v>ОПЛАЧЕНО</v>
          </cell>
          <cell r="AO316" t="str">
            <v>Апрель</v>
          </cell>
          <cell r="AR316">
            <v>1</v>
          </cell>
        </row>
        <row r="317">
          <cell r="J317" t="str">
            <v>Филонова Юлия Артуровна</v>
          </cell>
          <cell r="S317">
            <v>0</v>
          </cell>
          <cell r="T317">
            <v>11</v>
          </cell>
          <cell r="X317" t="str">
            <v>ОПЛАЧЕНО</v>
          </cell>
          <cell r="AO317" t="str">
            <v>Май</v>
          </cell>
          <cell r="AR317">
            <v>1</v>
          </cell>
        </row>
        <row r="318">
          <cell r="J318" t="str">
            <v>Филонова Юлия Артуровна</v>
          </cell>
          <cell r="S318">
            <v>0</v>
          </cell>
          <cell r="T318">
            <v>149989</v>
          </cell>
          <cell r="X318" t="str">
            <v>ОПЛАЧЕНО</v>
          </cell>
          <cell r="AO318" t="str">
            <v>Май</v>
          </cell>
          <cell r="AR318">
            <v>1</v>
          </cell>
        </row>
        <row r="319">
          <cell r="J319" t="str">
            <v>Филонова Юлия Артуровна</v>
          </cell>
          <cell r="S319">
            <v>0</v>
          </cell>
          <cell r="T319">
            <v>7000</v>
          </cell>
          <cell r="X319" t="str">
            <v>ОПЛАЧЕНО</v>
          </cell>
          <cell r="AO319" t="str">
            <v>Май</v>
          </cell>
          <cell r="AR319">
            <v>1</v>
          </cell>
        </row>
        <row r="320">
          <cell r="J320" t="str">
            <v>Филонова Юлия Артуровна</v>
          </cell>
          <cell r="S320">
            <v>0</v>
          </cell>
          <cell r="T320">
            <v>146900</v>
          </cell>
          <cell r="X320" t="str">
            <v>ОПЛАЧЕНО</v>
          </cell>
          <cell r="AO320" t="str">
            <v>Июнь</v>
          </cell>
          <cell r="AR320">
            <v>1</v>
          </cell>
        </row>
        <row r="321">
          <cell r="J321" t="str">
            <v>Филонова Юлия Артуровна</v>
          </cell>
          <cell r="S321">
            <v>0</v>
          </cell>
          <cell r="T321">
            <v>5100</v>
          </cell>
          <cell r="X321" t="str">
            <v>ОПЛАЧЕНО</v>
          </cell>
          <cell r="AO321" t="str">
            <v>Июнь</v>
          </cell>
          <cell r="AR321">
            <v>1</v>
          </cell>
        </row>
        <row r="322">
          <cell r="J322" t="str">
            <v>Филонова Юлия Артуровна</v>
          </cell>
          <cell r="S322">
            <v>0</v>
          </cell>
          <cell r="T322">
            <v>5011</v>
          </cell>
          <cell r="X322" t="str">
            <v>ОПЛАЧЕНО</v>
          </cell>
          <cell r="AO322" t="str">
            <v>Август</v>
          </cell>
          <cell r="AR322">
            <v>1</v>
          </cell>
        </row>
        <row r="323">
          <cell r="J323" t="str">
            <v>Филонова Юлия Артуровна</v>
          </cell>
          <cell r="S323">
            <v>0</v>
          </cell>
          <cell r="T323">
            <v>157000</v>
          </cell>
          <cell r="X323" t="str">
            <v>ОПЛАЧЕНО</v>
          </cell>
          <cell r="AO323" t="str">
            <v>Август</v>
          </cell>
          <cell r="AR323">
            <v>1</v>
          </cell>
        </row>
        <row r="324">
          <cell r="J324" t="str">
            <v>Филонова Юлия Артуровна</v>
          </cell>
          <cell r="S324">
            <v>0</v>
          </cell>
          <cell r="T324">
            <v>157000</v>
          </cell>
          <cell r="X324" t="str">
            <v>ОПЛАЧЕНО</v>
          </cell>
          <cell r="AO324" t="str">
            <v>Август</v>
          </cell>
          <cell r="AR324">
            <v>1</v>
          </cell>
        </row>
        <row r="325">
          <cell r="J325" t="str">
            <v>Филонова Юлия Артуровна</v>
          </cell>
          <cell r="S325">
            <v>0</v>
          </cell>
          <cell r="T325">
            <v>157000</v>
          </cell>
          <cell r="X325" t="str">
            <v>ОПЛАЧЕНО</v>
          </cell>
          <cell r="AO325" t="str">
            <v>Август</v>
          </cell>
          <cell r="AR325">
            <v>1</v>
          </cell>
        </row>
        <row r="326">
          <cell r="J326" t="str">
            <v>Филонова Юлия Артуровна</v>
          </cell>
          <cell r="S326">
            <v>0</v>
          </cell>
          <cell r="T326">
            <v>157000</v>
          </cell>
          <cell r="X326" t="str">
            <v>ОПЛАЧЕНО</v>
          </cell>
          <cell r="AO326" t="str">
            <v>Август</v>
          </cell>
          <cell r="AR326">
            <v>1</v>
          </cell>
        </row>
        <row r="327">
          <cell r="J327" t="str">
            <v>Филонова Юлия Артуровна</v>
          </cell>
          <cell r="S327">
            <v>0</v>
          </cell>
          <cell r="T327">
            <v>154521</v>
          </cell>
          <cell r="X327" t="str">
            <v>ОПЛАЧЕНО</v>
          </cell>
          <cell r="AO327" t="str">
            <v>Август</v>
          </cell>
          <cell r="AR327">
            <v>1</v>
          </cell>
        </row>
        <row r="328">
          <cell r="J328" t="str">
            <v>Саввон Дмитрий Петрович</v>
          </cell>
          <cell r="S328">
            <v>0</v>
          </cell>
          <cell r="T328">
            <v>4415572</v>
          </cell>
          <cell r="X328" t="str">
            <v>ОПЛАЧЕНО</v>
          </cell>
          <cell r="AO328" t="str">
            <v>Март</v>
          </cell>
          <cell r="AR328">
            <v>1</v>
          </cell>
        </row>
        <row r="329">
          <cell r="J329" t="str">
            <v>Саввон Дмитрий Петрович</v>
          </cell>
          <cell r="S329">
            <v>0</v>
          </cell>
          <cell r="T329">
            <v>950000</v>
          </cell>
          <cell r="X329" t="str">
            <v>ОПЛАЧЕНО</v>
          </cell>
          <cell r="AO329" t="str">
            <v>Октябрь</v>
          </cell>
          <cell r="AR329">
            <v>1</v>
          </cell>
        </row>
        <row r="330">
          <cell r="J330" t="str">
            <v>Саввон Дмитрий Петрович</v>
          </cell>
          <cell r="S330">
            <v>0</v>
          </cell>
          <cell r="T330">
            <v>942388</v>
          </cell>
          <cell r="X330" t="str">
            <v>ОПЛАЧЕНО</v>
          </cell>
          <cell r="AO330" t="str">
            <v>Ноябрь</v>
          </cell>
          <cell r="AR330">
            <v>1</v>
          </cell>
        </row>
        <row r="331">
          <cell r="J331" t="str">
            <v>Федосова Анна Витальевна</v>
          </cell>
          <cell r="K331" t="str">
            <v>Филонова Юлия Артуровна</v>
          </cell>
          <cell r="S331">
            <v>0</v>
          </cell>
          <cell r="T331">
            <v>3812000</v>
          </cell>
          <cell r="X331" t="str">
            <v>ОПЛАЧЕНО</v>
          </cell>
          <cell r="AO331" t="str">
            <v>оплачено в 2021 году</v>
          </cell>
          <cell r="AR331">
            <v>0.5</v>
          </cell>
        </row>
        <row r="332">
          <cell r="J332" t="str">
            <v>Федосова Анна Витальевна</v>
          </cell>
          <cell r="K332" t="str">
            <v>Филонова Юлия Артуровна</v>
          </cell>
          <cell r="S332">
            <v>0</v>
          </cell>
          <cell r="T332">
            <v>201000</v>
          </cell>
          <cell r="X332" t="str">
            <v>ОПЛАЧЕНО</v>
          </cell>
          <cell r="AO332" t="str">
            <v>оплачено в 2021 году</v>
          </cell>
          <cell r="AR332">
            <v>0.5</v>
          </cell>
        </row>
        <row r="333">
          <cell r="J333" t="str">
            <v>Федосова Анна Витальевна</v>
          </cell>
          <cell r="K333" t="str">
            <v>Филонова Юлия Артуровна</v>
          </cell>
          <cell r="S333">
            <v>0</v>
          </cell>
          <cell r="T333">
            <v>603000</v>
          </cell>
          <cell r="X333" t="str">
            <v>ОПЛАЧЕНО</v>
          </cell>
          <cell r="AO333" t="str">
            <v>оплачено в 2021 году</v>
          </cell>
          <cell r="AR333">
            <v>0.5</v>
          </cell>
        </row>
        <row r="334">
          <cell r="J334" t="str">
            <v>Федосова Анна Витальевна</v>
          </cell>
          <cell r="K334" t="str">
            <v>Филонова Юлия Артуровна</v>
          </cell>
          <cell r="S334">
            <v>0</v>
          </cell>
          <cell r="T334">
            <v>201000</v>
          </cell>
          <cell r="X334" t="str">
            <v>ОПЛАЧЕНО</v>
          </cell>
          <cell r="AO334" t="str">
            <v>Март</v>
          </cell>
          <cell r="AR334">
            <v>0.5</v>
          </cell>
        </row>
        <row r="335">
          <cell r="J335" t="str">
            <v>Федосова Анна Витальевна</v>
          </cell>
          <cell r="K335" t="str">
            <v>Филонова Юлия Артуровна</v>
          </cell>
          <cell r="S335">
            <v>0</v>
          </cell>
          <cell r="T335">
            <v>201000</v>
          </cell>
          <cell r="X335" t="str">
            <v>ОПЛАЧЕНО</v>
          </cell>
          <cell r="AO335" t="str">
            <v>Май</v>
          </cell>
          <cell r="AR335">
            <v>0.5</v>
          </cell>
        </row>
        <row r="336">
          <cell r="J336" t="str">
            <v>Федосова Анна Витальевна</v>
          </cell>
          <cell r="K336" t="str">
            <v>Филонова Юлия Артуровна</v>
          </cell>
          <cell r="S336">
            <v>0</v>
          </cell>
          <cell r="T336">
            <v>17000</v>
          </cell>
          <cell r="X336" t="str">
            <v>ОПЛАЧЕНО</v>
          </cell>
          <cell r="AO336" t="str">
            <v>Май</v>
          </cell>
          <cell r="AR336">
            <v>0.5</v>
          </cell>
        </row>
        <row r="337">
          <cell r="J337" t="str">
            <v>Федосова Анна Витальевна</v>
          </cell>
          <cell r="K337" t="str">
            <v>Филонова Юлия Артуровна</v>
          </cell>
          <cell r="S337">
            <v>0</v>
          </cell>
          <cell r="T337">
            <v>201000</v>
          </cell>
          <cell r="X337" t="str">
            <v>ОПЛАЧЕНО</v>
          </cell>
          <cell r="AO337" t="str">
            <v>Май</v>
          </cell>
          <cell r="AR337">
            <v>0.5</v>
          </cell>
        </row>
        <row r="338">
          <cell r="J338" t="str">
            <v>Федосова Анна Витальевна</v>
          </cell>
          <cell r="K338" t="str">
            <v>Филонова Юлия Артуровна</v>
          </cell>
          <cell r="S338">
            <v>0</v>
          </cell>
          <cell r="T338">
            <v>201000</v>
          </cell>
          <cell r="X338" t="str">
            <v>ОПЛАЧЕНО</v>
          </cell>
          <cell r="AO338" t="str">
            <v>Июнь</v>
          </cell>
          <cell r="AR338">
            <v>0.5</v>
          </cell>
        </row>
        <row r="339">
          <cell r="J339" t="str">
            <v>Федосова Анна Витальевна</v>
          </cell>
          <cell r="K339" t="str">
            <v>Филонова Юлия Артуровна</v>
          </cell>
          <cell r="S339">
            <v>0</v>
          </cell>
          <cell r="T339">
            <v>201000</v>
          </cell>
          <cell r="X339" t="str">
            <v>ОПЛАЧЕНО</v>
          </cell>
          <cell r="AO339" t="str">
            <v>Июль</v>
          </cell>
          <cell r="AR339">
            <v>0.5</v>
          </cell>
        </row>
        <row r="340">
          <cell r="J340" t="str">
            <v>Федосова Анна Витальевна</v>
          </cell>
          <cell r="K340" t="str">
            <v>Филонова Юлия Артуровна</v>
          </cell>
          <cell r="S340">
            <v>0</v>
          </cell>
          <cell r="T340">
            <v>201000</v>
          </cell>
          <cell r="X340" t="str">
            <v>ОПЛАЧЕНО</v>
          </cell>
          <cell r="AO340" t="str">
            <v>Август</v>
          </cell>
          <cell r="AR340">
            <v>0.5</v>
          </cell>
        </row>
        <row r="341">
          <cell r="J341" t="str">
            <v>Гимаева Нина Евгеньевна</v>
          </cell>
          <cell r="S341">
            <v>0</v>
          </cell>
          <cell r="T341">
            <v>201000</v>
          </cell>
          <cell r="X341" t="str">
            <v>ОПЛАЧЕНО</v>
          </cell>
          <cell r="AO341" t="str">
            <v>Сентябрь</v>
          </cell>
          <cell r="AR341">
            <v>1</v>
          </cell>
        </row>
        <row r="342">
          <cell r="J342" t="str">
            <v>Федосова Анна Витальевна</v>
          </cell>
          <cell r="K342" t="str">
            <v>Филонова Юлия Артуровна</v>
          </cell>
          <cell r="S342">
            <v>0</v>
          </cell>
          <cell r="T342">
            <v>201000</v>
          </cell>
          <cell r="X342" t="str">
            <v>ОПЛАЧЕНО</v>
          </cell>
          <cell r="AO342" t="str">
            <v>Октябрь</v>
          </cell>
          <cell r="AR342">
            <v>0.5</v>
          </cell>
        </row>
        <row r="343">
          <cell r="J343" t="str">
            <v>Федосова Анна Витальевна</v>
          </cell>
          <cell r="K343" t="str">
            <v>Филонова Юлия Артуровна</v>
          </cell>
          <cell r="S343">
            <v>0</v>
          </cell>
          <cell r="T343">
            <v>201000</v>
          </cell>
          <cell r="X343" t="str">
            <v>ОПЛАЧЕНО</v>
          </cell>
          <cell r="AO343" t="str">
            <v>Ноябрь</v>
          </cell>
          <cell r="AR343">
            <v>0.5</v>
          </cell>
        </row>
        <row r="344">
          <cell r="J344" t="str">
            <v>Федосова Анна Витальевна</v>
          </cell>
          <cell r="K344" t="str">
            <v>Филонова Юлия Артуровна</v>
          </cell>
          <cell r="S344">
            <v>0</v>
          </cell>
          <cell r="T344">
            <v>201000</v>
          </cell>
          <cell r="X344" t="str">
            <v>ОПЛАЧЕНО</v>
          </cell>
          <cell r="AO344" t="str">
            <v>Декабрь</v>
          </cell>
          <cell r="AR344">
            <v>0.5</v>
          </cell>
        </row>
        <row r="345">
          <cell r="J345" t="str">
            <v>Федосова Анна Витальевна</v>
          </cell>
          <cell r="K345" t="str">
            <v>Филонова Юлия Артуровна</v>
          </cell>
          <cell r="S345">
            <v>0</v>
          </cell>
          <cell r="T345">
            <v>201000</v>
          </cell>
          <cell r="X345" t="str">
            <v>ОПЛАЧЕНО</v>
          </cell>
          <cell r="AO345" t="str">
            <v>Январь</v>
          </cell>
          <cell r="AR345">
            <v>0.5</v>
          </cell>
        </row>
        <row r="346">
          <cell r="J346" t="str">
            <v>Федосова Анна Витальевна</v>
          </cell>
          <cell r="K346" t="str">
            <v>Филонова Юлия Артуровна</v>
          </cell>
          <cell r="S346">
            <v>0</v>
          </cell>
          <cell r="T346">
            <v>201000</v>
          </cell>
          <cell r="X346" t="str">
            <v>ОПЛАЧЕНО</v>
          </cell>
          <cell r="AO346" t="str">
            <v>Февраль</v>
          </cell>
          <cell r="AR346">
            <v>0.5</v>
          </cell>
        </row>
        <row r="347">
          <cell r="J347" t="str">
            <v>Федосова Анна Витальевна</v>
          </cell>
          <cell r="K347" t="str">
            <v>Филонова Юлия Артуровна</v>
          </cell>
          <cell r="S347">
            <v>0</v>
          </cell>
          <cell r="T347">
            <v>201000</v>
          </cell>
          <cell r="X347" t="str">
            <v>ОПЛАЧЕНО</v>
          </cell>
          <cell r="AO347" t="str">
            <v>Март</v>
          </cell>
          <cell r="AR347">
            <v>0.5</v>
          </cell>
        </row>
        <row r="348">
          <cell r="J348" t="str">
            <v>Федосова Анна Витальевна</v>
          </cell>
          <cell r="K348" t="str">
            <v>Филонова Юлия Артуровна</v>
          </cell>
          <cell r="S348">
            <v>0</v>
          </cell>
          <cell r="T348">
            <v>201000</v>
          </cell>
          <cell r="X348" t="str">
            <v>ОПЛАЧЕНО</v>
          </cell>
          <cell r="AO348" t="str">
            <v>Май</v>
          </cell>
          <cell r="AR348">
            <v>0.5</v>
          </cell>
        </row>
        <row r="349">
          <cell r="J349" t="str">
            <v>Федосова Анна Витальевна</v>
          </cell>
          <cell r="K349" t="str">
            <v>Филонова Юлия Артуровна</v>
          </cell>
          <cell r="S349">
            <v>0</v>
          </cell>
          <cell r="T349">
            <v>201000</v>
          </cell>
          <cell r="X349" t="str">
            <v>ОПЛАЧЕНО</v>
          </cell>
          <cell r="AO349" t="str">
            <v>Июнь</v>
          </cell>
          <cell r="AR349">
            <v>0.5</v>
          </cell>
        </row>
        <row r="350">
          <cell r="J350" t="str">
            <v>Федосова Анна Витальевна</v>
          </cell>
          <cell r="K350" t="str">
            <v>Филонова Юлия Артуровна</v>
          </cell>
          <cell r="S350">
            <v>0</v>
          </cell>
          <cell r="T350">
            <v>201000</v>
          </cell>
          <cell r="X350" t="str">
            <v>ОПЛАЧЕНО</v>
          </cell>
          <cell r="AO350" t="str">
            <v>Июнь</v>
          </cell>
          <cell r="AR350">
            <v>0.5</v>
          </cell>
        </row>
        <row r="351">
          <cell r="J351" t="str">
            <v>Федосова Анна Витальевна</v>
          </cell>
          <cell r="K351" t="str">
            <v>Филонова Юлия Артуровна</v>
          </cell>
          <cell r="S351">
            <v>0</v>
          </cell>
          <cell r="T351">
            <v>201000</v>
          </cell>
          <cell r="X351" t="str">
            <v>ОПЛАЧЕНО</v>
          </cell>
          <cell r="AO351" t="str">
            <v>Август</v>
          </cell>
          <cell r="AR351">
            <v>0.5</v>
          </cell>
        </row>
        <row r="352">
          <cell r="J352" t="str">
            <v>Федосова Анна Витальевна</v>
          </cell>
          <cell r="K352" t="str">
            <v>Филонова Юлия Артуровна</v>
          </cell>
          <cell r="S352">
            <v>0</v>
          </cell>
          <cell r="T352">
            <v>201000</v>
          </cell>
          <cell r="X352" t="str">
            <v>ОПЛАЧЕНО</v>
          </cell>
          <cell r="AO352" t="str">
            <v>Сентябрь</v>
          </cell>
          <cell r="AR352">
            <v>0.5</v>
          </cell>
        </row>
        <row r="353">
          <cell r="J353" t="str">
            <v>Федосова Анна Витальевна</v>
          </cell>
          <cell r="K353" t="str">
            <v>Филонова Юлия Артуровна</v>
          </cell>
          <cell r="S353">
            <v>0</v>
          </cell>
          <cell r="T353">
            <v>184000</v>
          </cell>
          <cell r="X353" t="str">
            <v>ОПЛАЧЕНО</v>
          </cell>
          <cell r="AO353" t="str">
            <v>Октябрь</v>
          </cell>
          <cell r="AR353">
            <v>0.5</v>
          </cell>
        </row>
        <row r="354">
          <cell r="J354" t="str">
            <v>Саввон Дмитрий Петрович</v>
          </cell>
          <cell r="S354">
            <v>0</v>
          </cell>
          <cell r="T354">
            <v>5690000</v>
          </cell>
          <cell r="X354" t="str">
            <v>ОПЛАЧЕНО</v>
          </cell>
          <cell r="AO354" t="str">
            <v>оплачено в 2021 году</v>
          </cell>
          <cell r="AR354">
            <v>1</v>
          </cell>
        </row>
        <row r="355">
          <cell r="J355" t="str">
            <v>Саввон Дмитрий Петрович</v>
          </cell>
          <cell r="S355">
            <v>0</v>
          </cell>
          <cell r="T355">
            <v>89000</v>
          </cell>
          <cell r="X355" t="str">
            <v>ОПЛАЧЕНО</v>
          </cell>
          <cell r="AO355" t="str">
            <v>оплачено в 2021 году</v>
          </cell>
          <cell r="AR355">
            <v>1</v>
          </cell>
        </row>
        <row r="356">
          <cell r="J356" t="str">
            <v>Саввон Дмитрий Петрович</v>
          </cell>
          <cell r="S356">
            <v>0</v>
          </cell>
          <cell r="T356">
            <v>179000</v>
          </cell>
          <cell r="X356" t="str">
            <v>ОПЛАЧЕНО</v>
          </cell>
          <cell r="AO356" t="str">
            <v>оплачено в 2021 году</v>
          </cell>
          <cell r="AR356">
            <v>1</v>
          </cell>
        </row>
        <row r="357">
          <cell r="J357" t="str">
            <v>Саввон Дмитрий Петрович</v>
          </cell>
          <cell r="S357">
            <v>0</v>
          </cell>
          <cell r="T357">
            <v>269000</v>
          </cell>
          <cell r="X357" t="str">
            <v>ОПЛАЧЕНО</v>
          </cell>
          <cell r="AO357" t="str">
            <v>Январь</v>
          </cell>
          <cell r="AR357">
            <v>1</v>
          </cell>
        </row>
        <row r="358">
          <cell r="J358" t="str">
            <v>Саввон Дмитрий Петрович</v>
          </cell>
          <cell r="S358">
            <v>0</v>
          </cell>
          <cell r="T358">
            <v>95000</v>
          </cell>
          <cell r="X358" t="str">
            <v>ОПЛАЧЕНО</v>
          </cell>
          <cell r="AO358" t="str">
            <v>Февраль</v>
          </cell>
          <cell r="AR358">
            <v>1</v>
          </cell>
        </row>
        <row r="359">
          <cell r="J359" t="str">
            <v>Саввон Дмитрий Петрович</v>
          </cell>
          <cell r="S359">
            <v>0</v>
          </cell>
          <cell r="T359">
            <v>60000</v>
          </cell>
          <cell r="X359" t="str">
            <v>ОПЛАЧЕНО</v>
          </cell>
          <cell r="AO359" t="str">
            <v>Май</v>
          </cell>
          <cell r="AR359">
            <v>1</v>
          </cell>
        </row>
        <row r="360">
          <cell r="J360" t="str">
            <v>Саввон Дмитрий Петрович</v>
          </cell>
          <cell r="S360">
            <v>0</v>
          </cell>
          <cell r="T360">
            <v>28000</v>
          </cell>
          <cell r="X360" t="str">
            <v>ОПЛАЧЕНО</v>
          </cell>
          <cell r="AO360" t="str">
            <v>Июнь</v>
          </cell>
          <cell r="AR360">
            <v>1</v>
          </cell>
        </row>
        <row r="361">
          <cell r="J361" t="str">
            <v>Саввон Дмитрий Петрович</v>
          </cell>
          <cell r="S361">
            <v>0</v>
          </cell>
          <cell r="T361">
            <v>40000</v>
          </cell>
          <cell r="X361" t="str">
            <v>ОПЛАЧЕНО</v>
          </cell>
          <cell r="AO361" t="str">
            <v>Июнь</v>
          </cell>
          <cell r="AR361">
            <v>1</v>
          </cell>
        </row>
        <row r="362">
          <cell r="J362" t="str">
            <v>Саввон Дмитрий Петрович</v>
          </cell>
          <cell r="S362">
            <v>0</v>
          </cell>
          <cell r="T362">
            <v>70000</v>
          </cell>
          <cell r="X362" t="str">
            <v>ОПЛАЧЕНО</v>
          </cell>
          <cell r="AO362" t="str">
            <v>Июль</v>
          </cell>
          <cell r="AR362">
            <v>1</v>
          </cell>
        </row>
        <row r="363">
          <cell r="J363" t="str">
            <v>Саввон Дмитрий Петрович</v>
          </cell>
          <cell r="S363">
            <v>0</v>
          </cell>
          <cell r="T363">
            <v>50000</v>
          </cell>
          <cell r="X363" t="str">
            <v>ОПЛАЧЕНО</v>
          </cell>
          <cell r="AO363" t="str">
            <v>Июль</v>
          </cell>
          <cell r="AR363">
            <v>1</v>
          </cell>
        </row>
        <row r="364">
          <cell r="J364" t="str">
            <v>Саввон Дмитрий Петрович</v>
          </cell>
          <cell r="S364">
            <v>0</v>
          </cell>
          <cell r="T364">
            <v>20000</v>
          </cell>
          <cell r="X364" t="str">
            <v>ОПЛАЧЕНО</v>
          </cell>
          <cell r="AO364" t="str">
            <v>Июль</v>
          </cell>
          <cell r="AR364">
            <v>1</v>
          </cell>
        </row>
        <row r="365">
          <cell r="J365" t="str">
            <v>Саввон Дмитрий Петрович</v>
          </cell>
          <cell r="S365">
            <v>0</v>
          </cell>
          <cell r="T365">
            <v>19200</v>
          </cell>
          <cell r="X365" t="str">
            <v>ОПЛАЧЕНО</v>
          </cell>
          <cell r="AO365" t="str">
            <v>Ноябрь</v>
          </cell>
          <cell r="AR365">
            <v>1</v>
          </cell>
        </row>
        <row r="366">
          <cell r="J366" t="str">
            <v>Саввон Дмитрий Петрович</v>
          </cell>
          <cell r="S366">
            <v>0</v>
          </cell>
          <cell r="T366">
            <v>30800</v>
          </cell>
          <cell r="X366" t="str">
            <v>ОПЛАЧЕНО</v>
          </cell>
          <cell r="AO366" t="str">
            <v>Ноябрь</v>
          </cell>
          <cell r="AR366">
            <v>1</v>
          </cell>
        </row>
        <row r="367">
          <cell r="J367" t="str">
            <v>Саввон Дмитрий Петрович</v>
          </cell>
          <cell r="S367">
            <v>0</v>
          </cell>
          <cell r="T367">
            <v>45000</v>
          </cell>
          <cell r="X367" t="str">
            <v>ОПЛАЧЕНО</v>
          </cell>
          <cell r="AO367" t="str">
            <v>Ноябрь</v>
          </cell>
          <cell r="AR367">
            <v>1</v>
          </cell>
        </row>
        <row r="368">
          <cell r="J368" t="str">
            <v>Саввон Дмитрий Петрович</v>
          </cell>
          <cell r="S368">
            <v>0</v>
          </cell>
          <cell r="T368">
            <v>13400</v>
          </cell>
          <cell r="X368" t="str">
            <v>ОПЛАЧЕНО</v>
          </cell>
          <cell r="AO368" t="str">
            <v>Декабрь</v>
          </cell>
          <cell r="AR368">
            <v>1</v>
          </cell>
        </row>
        <row r="369">
          <cell r="J369" t="str">
            <v>Саввон Дмитрий Петрович</v>
          </cell>
          <cell r="S369">
            <v>0</v>
          </cell>
          <cell r="T369">
            <v>42400</v>
          </cell>
          <cell r="X369" t="str">
            <v>ОПЛАЧЕНО</v>
          </cell>
          <cell r="AO369" t="str">
            <v>Декабрь</v>
          </cell>
          <cell r="AR369">
            <v>1</v>
          </cell>
        </row>
        <row r="370">
          <cell r="J370" t="str">
            <v>Саввон Дмитрий Петрович</v>
          </cell>
          <cell r="S370">
            <v>0</v>
          </cell>
          <cell r="T370">
            <v>40000</v>
          </cell>
          <cell r="X370" t="str">
            <v>ОПЛАЧЕНО</v>
          </cell>
          <cell r="AO370" t="str">
            <v>Январь</v>
          </cell>
          <cell r="AR370">
            <v>1</v>
          </cell>
        </row>
        <row r="371">
          <cell r="J371" t="str">
            <v>Саввон Дмитрий Петрович</v>
          </cell>
          <cell r="S371">
            <v>0</v>
          </cell>
          <cell r="T371">
            <v>20000</v>
          </cell>
          <cell r="X371" t="str">
            <v>ОПЛАЧЕНО</v>
          </cell>
          <cell r="AO371" t="str">
            <v>Январь</v>
          </cell>
          <cell r="AR371">
            <v>1</v>
          </cell>
        </row>
        <row r="372">
          <cell r="J372" t="str">
            <v>Саввон Дмитрий Петрович</v>
          </cell>
          <cell r="S372">
            <v>0</v>
          </cell>
          <cell r="T372">
            <v>20000</v>
          </cell>
          <cell r="X372" t="str">
            <v>ОПЛАЧЕНО</v>
          </cell>
          <cell r="AO372" t="str">
            <v>Февраль</v>
          </cell>
          <cell r="AR372">
            <v>1</v>
          </cell>
        </row>
        <row r="373">
          <cell r="J373" t="str">
            <v>Саввон Дмитрий Петрович</v>
          </cell>
          <cell r="S373">
            <v>0</v>
          </cell>
          <cell r="T373">
            <v>20000</v>
          </cell>
          <cell r="X373" t="str">
            <v>ОПЛАЧЕНО</v>
          </cell>
          <cell r="AO373" t="str">
            <v>Февраль</v>
          </cell>
          <cell r="AR373">
            <v>1</v>
          </cell>
        </row>
        <row r="374">
          <cell r="J374" t="str">
            <v>Саввон Дмитрий Петрович</v>
          </cell>
          <cell r="S374">
            <v>0</v>
          </cell>
          <cell r="T374">
            <v>40000</v>
          </cell>
          <cell r="X374" t="str">
            <v>ОПЛАЧЕНО</v>
          </cell>
          <cell r="AO374" t="str">
            <v>Март</v>
          </cell>
          <cell r="AR374">
            <v>1</v>
          </cell>
        </row>
        <row r="375">
          <cell r="J375" t="str">
            <v>Саввон Дмитрий Петрович</v>
          </cell>
          <cell r="S375">
            <v>0</v>
          </cell>
          <cell r="T375">
            <v>85200</v>
          </cell>
          <cell r="X375" t="str">
            <v>ОПЛАЧЕНО</v>
          </cell>
          <cell r="AO375" t="str">
            <v>Апрель</v>
          </cell>
          <cell r="AR375">
            <v>1</v>
          </cell>
        </row>
        <row r="376">
          <cell r="J376" t="str">
            <v>Саввон Дмитрий Петрович</v>
          </cell>
          <cell r="S376">
            <v>0</v>
          </cell>
          <cell r="T376">
            <v>4800</v>
          </cell>
          <cell r="X376" t="str">
            <v>ОПЛАЧЕНО</v>
          </cell>
          <cell r="AO376" t="str">
            <v>Апрель</v>
          </cell>
          <cell r="AR376">
            <v>1</v>
          </cell>
        </row>
        <row r="377">
          <cell r="J377" t="str">
            <v>Саввон Дмитрий Петрович</v>
          </cell>
          <cell r="S377">
            <v>0</v>
          </cell>
          <cell r="T377">
            <v>30000</v>
          </cell>
          <cell r="X377" t="str">
            <v>ОПЛАЧЕНО</v>
          </cell>
          <cell r="AO377" t="str">
            <v>Май</v>
          </cell>
          <cell r="AR377">
            <v>1</v>
          </cell>
        </row>
        <row r="378">
          <cell r="J378" t="str">
            <v>Саввон Дмитрий Петрович</v>
          </cell>
          <cell r="S378">
            <v>0</v>
          </cell>
          <cell r="T378">
            <v>20000</v>
          </cell>
          <cell r="X378" t="str">
            <v>ОПЛАЧЕНО</v>
          </cell>
          <cell r="AO378" t="str">
            <v>Май</v>
          </cell>
          <cell r="AR378">
            <v>1</v>
          </cell>
        </row>
        <row r="379">
          <cell r="J379" t="str">
            <v>Саввон Дмитрий Петрович</v>
          </cell>
          <cell r="S379">
            <v>0</v>
          </cell>
          <cell r="T379">
            <v>20000</v>
          </cell>
          <cell r="X379" t="str">
            <v>ОПЛАЧЕНО</v>
          </cell>
          <cell r="AO379" t="str">
            <v>Июнь</v>
          </cell>
          <cell r="AR379">
            <v>1</v>
          </cell>
        </row>
        <row r="380">
          <cell r="J380" t="str">
            <v>Саввон Дмитрий Петрович</v>
          </cell>
          <cell r="S380">
            <v>0</v>
          </cell>
          <cell r="T380">
            <v>30000</v>
          </cell>
          <cell r="X380" t="str">
            <v>ОПЛАЧЕНО</v>
          </cell>
          <cell r="AO380" t="str">
            <v>Июнь</v>
          </cell>
          <cell r="AR380">
            <v>1</v>
          </cell>
        </row>
        <row r="381">
          <cell r="J381" t="str">
            <v>Саввон Дмитрий Петрович</v>
          </cell>
          <cell r="S381">
            <v>0</v>
          </cell>
          <cell r="T381">
            <v>20000</v>
          </cell>
          <cell r="X381" t="str">
            <v>ОПЛАЧЕНО</v>
          </cell>
          <cell r="AO381" t="str">
            <v>Июнь</v>
          </cell>
          <cell r="AR381">
            <v>1</v>
          </cell>
        </row>
        <row r="382">
          <cell r="J382" t="str">
            <v>Саввон Дмитрий Петрович</v>
          </cell>
          <cell r="S382">
            <v>0</v>
          </cell>
          <cell r="T382">
            <v>53600</v>
          </cell>
          <cell r="X382" t="str">
            <v>ОПЛАЧЕНО</v>
          </cell>
          <cell r="AO382" t="str">
            <v>Июль</v>
          </cell>
          <cell r="AR382">
            <v>1</v>
          </cell>
        </row>
        <row r="383">
          <cell r="J383" t="str">
            <v>Саввон Дмитрий Петрович</v>
          </cell>
          <cell r="S383">
            <v>0</v>
          </cell>
          <cell r="T383">
            <v>36400</v>
          </cell>
          <cell r="X383" t="str">
            <v>ОПЛАЧЕНО</v>
          </cell>
          <cell r="AO383" t="str">
            <v>Июль</v>
          </cell>
          <cell r="AR383">
            <v>1</v>
          </cell>
        </row>
        <row r="384">
          <cell r="J384" t="str">
            <v>Саввон Дмитрий Петрович</v>
          </cell>
          <cell r="S384">
            <v>0</v>
          </cell>
          <cell r="T384">
            <v>20000</v>
          </cell>
          <cell r="X384" t="str">
            <v>ОПЛАЧЕНО</v>
          </cell>
          <cell r="AO384" t="str">
            <v>Июль</v>
          </cell>
          <cell r="AR384">
            <v>1</v>
          </cell>
        </row>
        <row r="385">
          <cell r="J385" t="str">
            <v>Саввон Дмитрий Петрович</v>
          </cell>
          <cell r="S385">
            <v>0</v>
          </cell>
          <cell r="T385">
            <v>20000</v>
          </cell>
          <cell r="X385" t="str">
            <v>ОПЛАЧЕНО</v>
          </cell>
          <cell r="AO385" t="str">
            <v>Июль</v>
          </cell>
          <cell r="AR385">
            <v>1</v>
          </cell>
        </row>
        <row r="386">
          <cell r="J386" t="str">
            <v>Саввон Дмитрий Петрович</v>
          </cell>
          <cell r="S386">
            <v>0</v>
          </cell>
          <cell r="T386">
            <v>12800</v>
          </cell>
          <cell r="X386" t="str">
            <v>ОПЛАЧЕНО</v>
          </cell>
          <cell r="AO386" t="str">
            <v>Июль</v>
          </cell>
          <cell r="AR386">
            <v>1</v>
          </cell>
        </row>
        <row r="387">
          <cell r="J387" t="str">
            <v>Саввон Дмитрий Петрович</v>
          </cell>
          <cell r="S387">
            <v>0</v>
          </cell>
          <cell r="T387">
            <v>2200</v>
          </cell>
          <cell r="X387" t="str">
            <v>ОПЛАЧЕНО</v>
          </cell>
          <cell r="AO387" t="str">
            <v>Июль</v>
          </cell>
          <cell r="AR387">
            <v>1</v>
          </cell>
        </row>
        <row r="388">
          <cell r="J388" t="str">
            <v>Саввон Дмитрий Петрович</v>
          </cell>
          <cell r="S388">
            <v>0</v>
          </cell>
          <cell r="T388">
            <v>45000</v>
          </cell>
          <cell r="X388" t="str">
            <v>ОПЛАЧЕНО</v>
          </cell>
          <cell r="AO388" t="str">
            <v>Август</v>
          </cell>
          <cell r="AR388">
            <v>1</v>
          </cell>
        </row>
        <row r="389">
          <cell r="J389" t="str">
            <v>Саввон Дмитрий Петрович</v>
          </cell>
          <cell r="S389">
            <v>0</v>
          </cell>
          <cell r="T389">
            <v>10000</v>
          </cell>
          <cell r="X389" t="str">
            <v>ОПЛАЧЕНО</v>
          </cell>
          <cell r="AO389" t="str">
            <v>Август</v>
          </cell>
          <cell r="AR389">
            <v>1</v>
          </cell>
        </row>
        <row r="390">
          <cell r="J390" t="str">
            <v>Саввон Дмитрий Петрович</v>
          </cell>
          <cell r="S390">
            <v>0</v>
          </cell>
          <cell r="T390">
            <v>10000</v>
          </cell>
          <cell r="X390" t="str">
            <v>ОПЛАЧЕНО</v>
          </cell>
          <cell r="AO390" t="str">
            <v>Август</v>
          </cell>
          <cell r="AR390">
            <v>1</v>
          </cell>
        </row>
        <row r="391">
          <cell r="J391" t="str">
            <v>Саввон Дмитрий Петрович</v>
          </cell>
          <cell r="S391">
            <v>0</v>
          </cell>
          <cell r="T391">
            <v>22000</v>
          </cell>
          <cell r="X391" t="str">
            <v>ОПЛАЧЕНО</v>
          </cell>
          <cell r="AO391" t="str">
            <v>Сентябрь</v>
          </cell>
          <cell r="AR391">
            <v>1</v>
          </cell>
        </row>
        <row r="392">
          <cell r="J392" t="str">
            <v>Саввон Дмитрий Петрович</v>
          </cell>
          <cell r="S392">
            <v>0</v>
          </cell>
          <cell r="T392">
            <v>48000</v>
          </cell>
          <cell r="X392" t="str">
            <v>ОПЛАЧЕНО</v>
          </cell>
          <cell r="AO392" t="str">
            <v>Сентябрь</v>
          </cell>
          <cell r="AR392">
            <v>1</v>
          </cell>
        </row>
        <row r="393">
          <cell r="J393" t="str">
            <v>Саввон Дмитрий Петрович</v>
          </cell>
          <cell r="S393">
            <v>0</v>
          </cell>
          <cell r="T393">
            <v>40000</v>
          </cell>
          <cell r="X393" t="str">
            <v>ОПЛАЧЕНО</v>
          </cell>
          <cell r="AO393" t="str">
            <v>Сентябрь</v>
          </cell>
          <cell r="AR393">
            <v>1</v>
          </cell>
        </row>
        <row r="394">
          <cell r="J394" t="str">
            <v>Саввон Дмитрий Петрович</v>
          </cell>
          <cell r="S394">
            <v>0</v>
          </cell>
          <cell r="T394">
            <v>1200</v>
          </cell>
          <cell r="X394" t="str">
            <v>ОПЛАЧЕНО</v>
          </cell>
          <cell r="AO394" t="str">
            <v>Сентябрь</v>
          </cell>
          <cell r="AR394">
            <v>1</v>
          </cell>
        </row>
        <row r="395">
          <cell r="J395" t="str">
            <v>Саввон Дмитрий Петрович</v>
          </cell>
          <cell r="S395">
            <v>0</v>
          </cell>
          <cell r="T395">
            <v>89200</v>
          </cell>
          <cell r="X395" t="str">
            <v>ОПЛАЧЕНО</v>
          </cell>
          <cell r="AO395" t="str">
            <v>Сентябрь</v>
          </cell>
          <cell r="AR395">
            <v>1</v>
          </cell>
        </row>
        <row r="396">
          <cell r="J396" t="str">
            <v>Саввон Дмитрий Петрович</v>
          </cell>
          <cell r="S396">
            <v>0</v>
          </cell>
          <cell r="T396">
            <v>39600</v>
          </cell>
          <cell r="X396" t="str">
            <v>ОПЛАЧЕНО</v>
          </cell>
          <cell r="AO396" t="str">
            <v>Сентябрь</v>
          </cell>
          <cell r="AR396">
            <v>1</v>
          </cell>
        </row>
        <row r="397">
          <cell r="J397" t="str">
            <v>Саввон Дмитрий Петрович</v>
          </cell>
          <cell r="S397">
            <v>0</v>
          </cell>
          <cell r="T397">
            <v>20000</v>
          </cell>
          <cell r="X397" t="str">
            <v>ОПЛАЧЕНО</v>
          </cell>
          <cell r="AO397" t="str">
            <v>Сентябрь</v>
          </cell>
          <cell r="AR397">
            <v>1</v>
          </cell>
        </row>
        <row r="398">
          <cell r="J398" t="str">
            <v>Саввон Дмитрий Петрович</v>
          </cell>
          <cell r="S398">
            <v>0</v>
          </cell>
          <cell r="T398">
            <v>29600</v>
          </cell>
          <cell r="X398" t="str">
            <v>ОПЛАЧЕНО</v>
          </cell>
          <cell r="AO398" t="str">
            <v>Октябрь</v>
          </cell>
          <cell r="AR398">
            <v>1</v>
          </cell>
        </row>
        <row r="399">
          <cell r="J399" t="str">
            <v>Саввон Дмитрий Петрович</v>
          </cell>
          <cell r="S399">
            <v>0</v>
          </cell>
          <cell r="T399">
            <v>80400</v>
          </cell>
          <cell r="X399" t="str">
            <v>ОПЛАЧЕНО</v>
          </cell>
          <cell r="AO399" t="str">
            <v>Октябрь</v>
          </cell>
          <cell r="AR399">
            <v>1</v>
          </cell>
        </row>
        <row r="400">
          <cell r="J400" t="str">
            <v>Саввон Дмитрий Петрович</v>
          </cell>
          <cell r="S400">
            <v>0</v>
          </cell>
          <cell r="T400">
            <v>8800</v>
          </cell>
          <cell r="X400" t="str">
            <v>ОПЛАЧЕНО</v>
          </cell>
          <cell r="AO400" t="str">
            <v>Октябрь</v>
          </cell>
          <cell r="AR400">
            <v>1</v>
          </cell>
        </row>
        <row r="401">
          <cell r="J401" t="str">
            <v>Саввон Дмитрий Петрович</v>
          </cell>
          <cell r="S401">
            <v>0</v>
          </cell>
          <cell r="T401">
            <v>31200</v>
          </cell>
          <cell r="X401" t="str">
            <v>ОПЛАЧЕНО</v>
          </cell>
          <cell r="AO401" t="str">
            <v>Октябрь</v>
          </cell>
          <cell r="AR401">
            <v>1</v>
          </cell>
        </row>
        <row r="402">
          <cell r="J402" t="str">
            <v>Саввон Дмитрий Петрович</v>
          </cell>
          <cell r="S402">
            <v>0</v>
          </cell>
          <cell r="T402">
            <v>15000</v>
          </cell>
          <cell r="X402" t="str">
            <v>ОПЛАЧЕНО</v>
          </cell>
          <cell r="AO402" t="str">
            <v>Октябрь</v>
          </cell>
          <cell r="AR402">
            <v>1</v>
          </cell>
        </row>
        <row r="403">
          <cell r="J403" t="str">
            <v>Саввон Дмитрий Петрович</v>
          </cell>
          <cell r="S403">
            <v>0</v>
          </cell>
          <cell r="T403">
            <v>15000</v>
          </cell>
          <cell r="X403" t="str">
            <v>ОПЛАЧЕНО</v>
          </cell>
          <cell r="AO403" t="str">
            <v>Октябрь</v>
          </cell>
          <cell r="AR403">
            <v>1</v>
          </cell>
        </row>
        <row r="404">
          <cell r="J404" t="str">
            <v>Федосова Анна Витальевна</v>
          </cell>
          <cell r="S404">
            <v>0</v>
          </cell>
          <cell r="T404">
            <v>500000</v>
          </cell>
          <cell r="X404" t="str">
            <v>ОПЛАЧЕНО</v>
          </cell>
          <cell r="AO404" t="str">
            <v>оплачено в 2021 году</v>
          </cell>
          <cell r="AR404">
            <v>1</v>
          </cell>
        </row>
        <row r="405">
          <cell r="J405" t="str">
            <v>Федосова Анна Витальевна</v>
          </cell>
          <cell r="S405">
            <v>0</v>
          </cell>
          <cell r="T405">
            <v>520000</v>
          </cell>
          <cell r="X405" t="str">
            <v>ОПЛАЧЕНО</v>
          </cell>
          <cell r="AO405" t="str">
            <v>Июнь</v>
          </cell>
          <cell r="AR405">
            <v>1</v>
          </cell>
        </row>
        <row r="406">
          <cell r="J406" t="str">
            <v>Федосова Анна Витальевна</v>
          </cell>
          <cell r="S406">
            <v>0</v>
          </cell>
          <cell r="T406">
            <v>5751000</v>
          </cell>
          <cell r="X406" t="str">
            <v>ОПЛАЧЕНО</v>
          </cell>
          <cell r="AO406" t="str">
            <v>Июнь</v>
          </cell>
          <cell r="AR406">
            <v>1</v>
          </cell>
        </row>
        <row r="407">
          <cell r="J407" t="str">
            <v>Филонова Юлия Артуровна</v>
          </cell>
          <cell r="S407">
            <v>0</v>
          </cell>
          <cell r="T407">
            <v>2707400</v>
          </cell>
          <cell r="X407" t="str">
            <v>ОПЛАЧЕНО</v>
          </cell>
          <cell r="AO407" t="str">
            <v>оплачено в 2021 году</v>
          </cell>
          <cell r="AR407">
            <v>1</v>
          </cell>
        </row>
        <row r="408">
          <cell r="J408" t="str">
            <v>Филонова Юлия Артуровна</v>
          </cell>
          <cell r="S408">
            <v>0</v>
          </cell>
          <cell r="T408">
            <v>137875</v>
          </cell>
          <cell r="X408" t="str">
            <v>ОПЛАЧЕНО</v>
          </cell>
          <cell r="AO408" t="str">
            <v>Январь</v>
          </cell>
          <cell r="AR408">
            <v>1</v>
          </cell>
        </row>
        <row r="409">
          <cell r="J409" t="str">
            <v>Филонова Юлия Артуровна</v>
          </cell>
          <cell r="S409">
            <v>0</v>
          </cell>
          <cell r="T409">
            <v>137875</v>
          </cell>
          <cell r="X409" t="str">
            <v>ОПЛАЧЕНО</v>
          </cell>
          <cell r="AO409" t="str">
            <v>Февраль</v>
          </cell>
          <cell r="AR409">
            <v>1</v>
          </cell>
        </row>
        <row r="410">
          <cell r="J410" t="str">
            <v>Филонова Юлия Артуровна</v>
          </cell>
          <cell r="S410">
            <v>0</v>
          </cell>
          <cell r="T410">
            <v>137875</v>
          </cell>
          <cell r="X410" t="str">
            <v>ОПЛАЧЕНО</v>
          </cell>
          <cell r="AO410" t="str">
            <v>Март</v>
          </cell>
          <cell r="AR410">
            <v>1</v>
          </cell>
        </row>
        <row r="411">
          <cell r="J411" t="str">
            <v>Филонова Юлия Артуровна</v>
          </cell>
          <cell r="S411">
            <v>0</v>
          </cell>
          <cell r="T411">
            <v>137875</v>
          </cell>
          <cell r="X411" t="str">
            <v>ОПЛАЧЕНО</v>
          </cell>
          <cell r="AO411" t="str">
            <v>Апрель</v>
          </cell>
          <cell r="AR411">
            <v>1</v>
          </cell>
        </row>
        <row r="412">
          <cell r="J412" t="str">
            <v>Филонова Юлия Артуровна</v>
          </cell>
          <cell r="S412">
            <v>0</v>
          </cell>
          <cell r="T412">
            <v>137875</v>
          </cell>
          <cell r="X412" t="str">
            <v>ОПЛАЧЕНО</v>
          </cell>
          <cell r="AO412" t="str">
            <v>Май</v>
          </cell>
          <cell r="AR412">
            <v>1</v>
          </cell>
        </row>
        <row r="413">
          <cell r="J413" t="str">
            <v>Филонова Юлия Артуровна</v>
          </cell>
          <cell r="S413">
            <v>0</v>
          </cell>
          <cell r="T413">
            <v>137875</v>
          </cell>
          <cell r="X413" t="str">
            <v>ОПЛАЧЕНО</v>
          </cell>
          <cell r="AO413" t="str">
            <v>Июнь</v>
          </cell>
          <cell r="AR413">
            <v>1</v>
          </cell>
        </row>
        <row r="414">
          <cell r="J414" t="str">
            <v>Филонова Юлия Артуровна</v>
          </cell>
          <cell r="S414">
            <v>0</v>
          </cell>
          <cell r="T414">
            <v>137875</v>
          </cell>
          <cell r="X414" t="str">
            <v>ОПЛАЧЕНО</v>
          </cell>
          <cell r="AO414" t="str">
            <v>Июль</v>
          </cell>
          <cell r="AR414">
            <v>1</v>
          </cell>
        </row>
        <row r="415">
          <cell r="J415" t="str">
            <v>Филонова Юлия Артуровна</v>
          </cell>
          <cell r="S415">
            <v>0</v>
          </cell>
          <cell r="T415">
            <v>137875</v>
          </cell>
          <cell r="X415" t="str">
            <v>ОПЛАЧЕНО</v>
          </cell>
          <cell r="AO415" t="str">
            <v>Август</v>
          </cell>
          <cell r="AR415">
            <v>1</v>
          </cell>
        </row>
        <row r="416">
          <cell r="J416" t="str">
            <v>Филонова Юлия Артуровна</v>
          </cell>
          <cell r="S416">
            <v>0</v>
          </cell>
          <cell r="T416">
            <v>137875</v>
          </cell>
          <cell r="X416" t="str">
            <v>ОПЛАЧЕНО</v>
          </cell>
          <cell r="AO416" t="str">
            <v>Сентябрь</v>
          </cell>
          <cell r="AR416">
            <v>1</v>
          </cell>
        </row>
        <row r="417">
          <cell r="J417" t="str">
            <v>Филонова Юлия Артуровна</v>
          </cell>
          <cell r="S417">
            <v>0</v>
          </cell>
          <cell r="T417">
            <v>137875</v>
          </cell>
          <cell r="X417" t="str">
            <v>ОПЛАЧЕНО</v>
          </cell>
          <cell r="AO417" t="str">
            <v>Октябрь</v>
          </cell>
          <cell r="AR417">
            <v>1</v>
          </cell>
        </row>
        <row r="418">
          <cell r="J418" t="str">
            <v>Филонова Юлия Артуровна</v>
          </cell>
          <cell r="S418">
            <v>0</v>
          </cell>
          <cell r="T418">
            <v>137875</v>
          </cell>
          <cell r="X418" t="str">
            <v>ОПЛАЧЕНО</v>
          </cell>
          <cell r="AO418" t="str">
            <v>Ноябрь</v>
          </cell>
          <cell r="AR418">
            <v>1</v>
          </cell>
        </row>
        <row r="419">
          <cell r="J419" t="str">
            <v>Филонова Юлия Артуровна</v>
          </cell>
          <cell r="S419">
            <v>0</v>
          </cell>
          <cell r="T419">
            <v>137875</v>
          </cell>
          <cell r="X419" t="str">
            <v>ОПЛАЧЕНО</v>
          </cell>
          <cell r="AO419" t="str">
            <v>Декабрь</v>
          </cell>
          <cell r="AR419">
            <v>1</v>
          </cell>
        </row>
        <row r="420">
          <cell r="J420" t="str">
            <v>Филонова Юлия Артуровна</v>
          </cell>
          <cell r="S420">
            <v>0</v>
          </cell>
          <cell r="T420">
            <v>137875</v>
          </cell>
          <cell r="X420" t="str">
            <v>ОПЛАЧЕНО</v>
          </cell>
          <cell r="AO420" t="str">
            <v>Январь</v>
          </cell>
          <cell r="AR420">
            <v>1</v>
          </cell>
        </row>
        <row r="421">
          <cell r="J421" t="str">
            <v>Филонова Юлия Артуровна</v>
          </cell>
          <cell r="S421">
            <v>0</v>
          </cell>
          <cell r="T421">
            <v>137875</v>
          </cell>
          <cell r="X421" t="str">
            <v>ОПЛАЧЕНО</v>
          </cell>
          <cell r="AO421" t="str">
            <v>Февраль</v>
          </cell>
          <cell r="AR421">
            <v>1</v>
          </cell>
        </row>
        <row r="422">
          <cell r="J422" t="str">
            <v>Филонова Юлия Артуровна</v>
          </cell>
          <cell r="S422">
            <v>0</v>
          </cell>
          <cell r="T422">
            <v>137875</v>
          </cell>
          <cell r="X422" t="str">
            <v>ОПЛАЧЕНО</v>
          </cell>
          <cell r="AO422" t="str">
            <v>Март</v>
          </cell>
          <cell r="AR422">
            <v>1</v>
          </cell>
        </row>
        <row r="423">
          <cell r="J423" t="str">
            <v>Филонова Юлия Артуровна</v>
          </cell>
          <cell r="S423">
            <v>0</v>
          </cell>
          <cell r="T423">
            <v>137875</v>
          </cell>
          <cell r="X423" t="str">
            <v>ОПЛАЧЕНО</v>
          </cell>
          <cell r="AO423" t="str">
            <v>Апрель</v>
          </cell>
          <cell r="AR423">
            <v>1</v>
          </cell>
        </row>
        <row r="424">
          <cell r="J424" t="str">
            <v>Филонова Юлия Артуровна</v>
          </cell>
          <cell r="S424">
            <v>0</v>
          </cell>
          <cell r="T424">
            <v>137875</v>
          </cell>
          <cell r="X424" t="str">
            <v>ОПЛАЧЕНО</v>
          </cell>
          <cell r="AO424" t="str">
            <v>Май</v>
          </cell>
          <cell r="AR424">
            <v>1</v>
          </cell>
        </row>
        <row r="425">
          <cell r="J425" t="str">
            <v>Филонова Юлия Артуровна</v>
          </cell>
          <cell r="S425">
            <v>0</v>
          </cell>
          <cell r="T425">
            <v>137875</v>
          </cell>
          <cell r="X425" t="str">
            <v>ОПЛАЧЕНО</v>
          </cell>
          <cell r="AO425" t="str">
            <v>Июнь</v>
          </cell>
          <cell r="AR425">
            <v>1</v>
          </cell>
        </row>
        <row r="426">
          <cell r="J426" t="str">
            <v>Филонова Юлия Артуровна</v>
          </cell>
          <cell r="S426">
            <v>0</v>
          </cell>
          <cell r="T426">
            <v>137875</v>
          </cell>
          <cell r="X426" t="str">
            <v>ОПЛАЧЕНО</v>
          </cell>
          <cell r="AO426" t="str">
            <v>Июль</v>
          </cell>
          <cell r="AR426">
            <v>1</v>
          </cell>
        </row>
        <row r="427">
          <cell r="J427" t="str">
            <v>Филонова Юлия Артуровна</v>
          </cell>
          <cell r="S427">
            <v>0</v>
          </cell>
          <cell r="T427">
            <v>137875</v>
          </cell>
          <cell r="X427" t="str">
            <v>ОПЛАЧЕНО</v>
          </cell>
          <cell r="AO427" t="str">
            <v>Август</v>
          </cell>
          <cell r="AR427">
            <v>1</v>
          </cell>
        </row>
        <row r="428">
          <cell r="J428" t="str">
            <v>Филонова Юлия Артуровна</v>
          </cell>
          <cell r="S428">
            <v>0</v>
          </cell>
          <cell r="T428">
            <v>137875</v>
          </cell>
          <cell r="X428" t="str">
            <v>ОПЛАЧЕНО</v>
          </cell>
          <cell r="AO428" t="str">
            <v>Сентябрь</v>
          </cell>
          <cell r="AR428">
            <v>1</v>
          </cell>
        </row>
        <row r="429">
          <cell r="J429" t="str">
            <v>Филонова Юлия Артуровна</v>
          </cell>
          <cell r="S429">
            <v>0</v>
          </cell>
          <cell r="T429">
            <v>137875</v>
          </cell>
          <cell r="X429" t="str">
            <v>ОПЛАЧЕНО</v>
          </cell>
          <cell r="AO429" t="str">
            <v>Октябрь</v>
          </cell>
          <cell r="AR429">
            <v>1</v>
          </cell>
        </row>
        <row r="430">
          <cell r="J430" t="str">
            <v>Филонова Юлия Артуровна</v>
          </cell>
          <cell r="S430">
            <v>0</v>
          </cell>
          <cell r="T430">
            <v>137875</v>
          </cell>
          <cell r="X430" t="str">
            <v>ОПЛАЧЕНО</v>
          </cell>
          <cell r="AO430" t="str">
            <v>Ноябрь</v>
          </cell>
          <cell r="AR430">
            <v>1</v>
          </cell>
        </row>
        <row r="431">
          <cell r="J431" t="str">
            <v>Филонова Юлия Артуровна</v>
          </cell>
          <cell r="S431">
            <v>0</v>
          </cell>
          <cell r="T431">
            <v>137875</v>
          </cell>
          <cell r="X431" t="str">
            <v>ОПЛАЧЕНО</v>
          </cell>
          <cell r="AO431" t="str">
            <v>Ноябрь</v>
          </cell>
          <cell r="AR431">
            <v>1</v>
          </cell>
        </row>
        <row r="432">
          <cell r="J432" t="str">
            <v>Зернова Александра Юрьевна</v>
          </cell>
          <cell r="S432">
            <v>0</v>
          </cell>
          <cell r="T432">
            <v>3660000</v>
          </cell>
          <cell r="AO432" t="str">
            <v>ВИП, оплата не планируется</v>
          </cell>
          <cell r="AR432">
            <v>1</v>
          </cell>
        </row>
        <row r="433">
          <cell r="J433" t="str">
            <v>Зернова Александра Юрьевна</v>
          </cell>
          <cell r="S433">
            <v>0</v>
          </cell>
          <cell r="T433">
            <v>3660000</v>
          </cell>
          <cell r="AO433" t="str">
            <v>ВИП, оплата не планируется</v>
          </cell>
          <cell r="AR433">
            <v>1</v>
          </cell>
        </row>
        <row r="434">
          <cell r="J434" t="str">
            <v>Саввон Дмитрий Петрович</v>
          </cell>
          <cell r="S434">
            <v>0</v>
          </cell>
          <cell r="T434">
            <v>4117500</v>
          </cell>
          <cell r="X434" t="str">
            <v>ОПЛАЧЕНО</v>
          </cell>
          <cell r="AO434" t="str">
            <v>Апрель</v>
          </cell>
          <cell r="AR434">
            <v>1</v>
          </cell>
        </row>
        <row r="435">
          <cell r="J435" t="str">
            <v>Зернова Александра Юрьевна</v>
          </cell>
          <cell r="S435">
            <v>0</v>
          </cell>
          <cell r="T435">
            <v>3856000</v>
          </cell>
          <cell r="X435" t="str">
            <v>ОПЛАЧЕНО</v>
          </cell>
          <cell r="AB435" t="str">
            <v>р/с</v>
          </cell>
          <cell r="AO435" t="str">
            <v>Бартер</v>
          </cell>
          <cell r="AR435">
            <v>1</v>
          </cell>
        </row>
        <row r="436">
          <cell r="J436" t="str">
            <v>Зернова Александра Юрьевна</v>
          </cell>
          <cell r="S436">
            <v>0</v>
          </cell>
          <cell r="T436">
            <v>3856000</v>
          </cell>
          <cell r="X436" t="str">
            <v>ОПЛАЧЕНО</v>
          </cell>
          <cell r="AB436" t="str">
            <v>р/с</v>
          </cell>
          <cell r="AO436" t="str">
            <v>Бартер</v>
          </cell>
          <cell r="AR436">
            <v>1</v>
          </cell>
        </row>
        <row r="437">
          <cell r="J437" t="str">
            <v>Зернова Александра Юрьевна</v>
          </cell>
          <cell r="S437">
            <v>0</v>
          </cell>
          <cell r="T437">
            <v>8016000</v>
          </cell>
          <cell r="X437" t="str">
            <v>ОПЛАЧЕНО</v>
          </cell>
          <cell r="AB437" t="str">
            <v>р/с</v>
          </cell>
          <cell r="AO437" t="str">
            <v>Бартер</v>
          </cell>
          <cell r="AR437">
            <v>1</v>
          </cell>
        </row>
        <row r="438">
          <cell r="J438" t="str">
            <v>Зернова Александра Юрьевна</v>
          </cell>
          <cell r="S438">
            <v>0</v>
          </cell>
          <cell r="T438">
            <v>149676.34999999963</v>
          </cell>
          <cell r="X438" t="str">
            <v>ОПЛАЧЕНО</v>
          </cell>
          <cell r="AB438" t="str">
            <v>р/с</v>
          </cell>
          <cell r="AO438" t="str">
            <v>Бартер</v>
          </cell>
          <cell r="AR438">
            <v>1</v>
          </cell>
        </row>
        <row r="439">
          <cell r="J439" t="str">
            <v>Зернова Александра Юрьевна</v>
          </cell>
          <cell r="S439">
            <v>0</v>
          </cell>
          <cell r="T439">
            <v>-149676.34999999963</v>
          </cell>
          <cell r="AO439" t="str">
            <v>Бартер</v>
          </cell>
          <cell r="AR439">
            <v>1</v>
          </cell>
        </row>
        <row r="440">
          <cell r="J440" t="str">
            <v>Мордвинов Дмитрий Игоревич</v>
          </cell>
          <cell r="S440">
            <v>0</v>
          </cell>
          <cell r="T440">
            <v>8595000</v>
          </cell>
          <cell r="X440" t="str">
            <v>ОПЛАЧЕНО</v>
          </cell>
          <cell r="AO440" t="str">
            <v>Июль</v>
          </cell>
          <cell r="AR440">
            <v>1</v>
          </cell>
        </row>
        <row r="441">
          <cell r="J441" t="str">
            <v>Фатеев Андрей</v>
          </cell>
          <cell r="S441">
            <v>0</v>
          </cell>
          <cell r="T441">
            <v>3910260</v>
          </cell>
          <cell r="AO441" t="str">
            <v>Не должен</v>
          </cell>
          <cell r="AR441">
            <v>1</v>
          </cell>
        </row>
        <row r="442">
          <cell r="J442" t="str">
            <v>Федосова Анна Витальевна</v>
          </cell>
          <cell r="K442" t="str">
            <v>Жерихов Иван Борисович</v>
          </cell>
          <cell r="S442">
            <v>0</v>
          </cell>
          <cell r="T442">
            <v>4014825</v>
          </cell>
          <cell r="X442" t="str">
            <v>ОПЛАЧЕНО</v>
          </cell>
          <cell r="AO442" t="str">
            <v>оплачено в 2021 году</v>
          </cell>
          <cell r="AR442">
            <v>0.5</v>
          </cell>
        </row>
        <row r="443">
          <cell r="J443" t="str">
            <v>Федосова Анна Витальевна</v>
          </cell>
          <cell r="K443" t="str">
            <v>Жерихов Иван Борисович</v>
          </cell>
          <cell r="S443">
            <v>0</v>
          </cell>
          <cell r="T443">
            <v>3122641</v>
          </cell>
          <cell r="AO443" t="str">
            <v>Январь</v>
          </cell>
          <cell r="AR443">
            <v>0.5</v>
          </cell>
        </row>
        <row r="444">
          <cell r="J444" t="str">
            <v>Федосова Анна Витальевна</v>
          </cell>
          <cell r="K444" t="str">
            <v>Жерихов Иван Борисович</v>
          </cell>
          <cell r="S444">
            <v>0</v>
          </cell>
          <cell r="T444">
            <v>3122641</v>
          </cell>
          <cell r="AO444" t="str">
            <v>Январь</v>
          </cell>
          <cell r="AR444">
            <v>0.5</v>
          </cell>
        </row>
        <row r="445">
          <cell r="J445" t="str">
            <v>Федосова Анна Витальевна</v>
          </cell>
          <cell r="K445" t="str">
            <v>Жерихов Иван Борисович</v>
          </cell>
          <cell r="S445">
            <v>0</v>
          </cell>
          <cell r="T445">
            <v>-3614825</v>
          </cell>
          <cell r="X445" t="str">
            <v>ОПЛАЧЕНО</v>
          </cell>
          <cell r="AO445" t="str">
            <v>Май</v>
          </cell>
          <cell r="AR445">
            <v>0.5</v>
          </cell>
        </row>
        <row r="446">
          <cell r="J446" t="str">
            <v>Федосова Анна Витальевна</v>
          </cell>
          <cell r="K446" t="str">
            <v>Жерихов Иван Борисович</v>
          </cell>
          <cell r="S446">
            <v>0</v>
          </cell>
          <cell r="T446">
            <v>3122643</v>
          </cell>
          <cell r="AO446" t="str">
            <v>Январь</v>
          </cell>
          <cell r="AR446">
            <v>0.5</v>
          </cell>
        </row>
        <row r="447">
          <cell r="J447" t="str">
            <v>Фатеев Андрей</v>
          </cell>
          <cell r="S447">
            <v>0</v>
          </cell>
          <cell r="T447">
            <v>9287001</v>
          </cell>
          <cell r="X447" t="str">
            <v>ОПЛАЧЕНО</v>
          </cell>
          <cell r="AO447" t="str">
            <v>Июнь</v>
          </cell>
          <cell r="AR447">
            <v>1</v>
          </cell>
        </row>
        <row r="448">
          <cell r="J448" t="str">
            <v>Селянина Наталия Викторовна</v>
          </cell>
          <cell r="S448">
            <v>0</v>
          </cell>
          <cell r="T448">
            <v>4000000</v>
          </cell>
          <cell r="X448" t="str">
            <v>ОПЛАЧЕНО</v>
          </cell>
          <cell r="AO448" t="str">
            <v>оплачено в 2021 году</v>
          </cell>
          <cell r="AR448">
            <v>1</v>
          </cell>
        </row>
        <row r="449">
          <cell r="J449" t="str">
            <v>Селянина Наталия Викторовна</v>
          </cell>
          <cell r="S449">
            <v>0</v>
          </cell>
          <cell r="T449">
            <v>39422</v>
          </cell>
          <cell r="X449" t="str">
            <v>ОПЛАЧЕНО</v>
          </cell>
          <cell r="AO449" t="str">
            <v>оплачено в 2021 году</v>
          </cell>
          <cell r="AR449">
            <v>1</v>
          </cell>
        </row>
        <row r="450">
          <cell r="J450" t="str">
            <v>Селянина Наталия Викторовна</v>
          </cell>
          <cell r="S450">
            <v>0</v>
          </cell>
          <cell r="T450">
            <v>39422</v>
          </cell>
          <cell r="X450" t="str">
            <v>ОПЛАЧЕНО</v>
          </cell>
          <cell r="AO450" t="str">
            <v>Январь</v>
          </cell>
          <cell r="AR450">
            <v>1</v>
          </cell>
        </row>
        <row r="451">
          <cell r="J451" t="str">
            <v>Селянина Наталия Викторовна</v>
          </cell>
          <cell r="S451">
            <v>0</v>
          </cell>
          <cell r="T451">
            <v>39422</v>
          </cell>
          <cell r="X451" t="str">
            <v>ОПЛАЧЕНО</v>
          </cell>
          <cell r="AO451" t="str">
            <v>Февраль</v>
          </cell>
          <cell r="AR451">
            <v>1</v>
          </cell>
        </row>
        <row r="452">
          <cell r="J452" t="str">
            <v>Селянина Наталия Викторовна</v>
          </cell>
          <cell r="S452">
            <v>0</v>
          </cell>
          <cell r="T452">
            <v>39422</v>
          </cell>
          <cell r="X452" t="str">
            <v>ОПЛАЧЕНО</v>
          </cell>
          <cell r="AO452" t="str">
            <v>Март</v>
          </cell>
          <cell r="AR452">
            <v>1</v>
          </cell>
        </row>
        <row r="453">
          <cell r="J453" t="str">
            <v>Селянина Наталия Викторовна</v>
          </cell>
          <cell r="S453">
            <v>0</v>
          </cell>
          <cell r="T453">
            <v>39422</v>
          </cell>
          <cell r="X453" t="str">
            <v>ОПЛАЧЕНО</v>
          </cell>
          <cell r="AO453" t="str">
            <v>Апрель</v>
          </cell>
          <cell r="AR453">
            <v>1</v>
          </cell>
        </row>
        <row r="454">
          <cell r="J454" t="str">
            <v>Селянина Наталия Викторовна</v>
          </cell>
          <cell r="S454">
            <v>0</v>
          </cell>
          <cell r="T454">
            <v>39422</v>
          </cell>
          <cell r="X454" t="str">
            <v>ОПЛАЧЕНО</v>
          </cell>
          <cell r="AO454" t="str">
            <v>Май</v>
          </cell>
          <cell r="AR454">
            <v>1</v>
          </cell>
        </row>
        <row r="455">
          <cell r="J455" t="str">
            <v>Селянина Наталия Викторовна</v>
          </cell>
          <cell r="S455">
            <v>0</v>
          </cell>
          <cell r="T455">
            <v>39422</v>
          </cell>
          <cell r="X455" t="str">
            <v>ОПЛАЧЕНО</v>
          </cell>
          <cell r="AO455" t="str">
            <v>Июнь</v>
          </cell>
          <cell r="AR455">
            <v>1</v>
          </cell>
        </row>
        <row r="456">
          <cell r="J456" t="str">
            <v>Селянина Наталия Викторовна</v>
          </cell>
          <cell r="S456">
            <v>0</v>
          </cell>
          <cell r="T456">
            <v>39422</v>
          </cell>
          <cell r="X456" t="str">
            <v>ОПЛАЧЕНО</v>
          </cell>
          <cell r="AO456" t="str">
            <v>Июль</v>
          </cell>
          <cell r="AR456">
            <v>1</v>
          </cell>
        </row>
        <row r="457">
          <cell r="J457" t="str">
            <v>Селянина Наталия Викторовна</v>
          </cell>
          <cell r="S457">
            <v>0</v>
          </cell>
          <cell r="T457">
            <v>39422</v>
          </cell>
          <cell r="X457" t="str">
            <v>ОПЛАЧЕНО</v>
          </cell>
          <cell r="AO457" t="str">
            <v>Август</v>
          </cell>
          <cell r="AR457">
            <v>1</v>
          </cell>
        </row>
        <row r="458">
          <cell r="J458" t="str">
            <v>Селянина Наталия Викторовна</v>
          </cell>
          <cell r="S458">
            <v>0</v>
          </cell>
          <cell r="T458">
            <v>39422</v>
          </cell>
          <cell r="X458" t="str">
            <v>ОПЛАЧЕНО</v>
          </cell>
          <cell r="AO458" t="str">
            <v>Сентябрь</v>
          </cell>
          <cell r="AR458">
            <v>1</v>
          </cell>
        </row>
        <row r="459">
          <cell r="J459" t="str">
            <v>Селянина Наталия Викторовна</v>
          </cell>
          <cell r="S459">
            <v>0</v>
          </cell>
          <cell r="T459">
            <v>39422</v>
          </cell>
          <cell r="X459" t="str">
            <v>ОПЛАЧЕНО</v>
          </cell>
          <cell r="AO459" t="str">
            <v>Октябрь</v>
          </cell>
          <cell r="AR459">
            <v>1</v>
          </cell>
        </row>
        <row r="460">
          <cell r="J460" t="str">
            <v>Селянина Наталия Викторовна</v>
          </cell>
          <cell r="S460">
            <v>0</v>
          </cell>
          <cell r="T460">
            <v>39422</v>
          </cell>
          <cell r="X460" t="str">
            <v>ОПЛАЧЕНО</v>
          </cell>
          <cell r="AO460" t="str">
            <v>Ноябрь</v>
          </cell>
          <cell r="AR460">
            <v>1</v>
          </cell>
        </row>
        <row r="461">
          <cell r="J461" t="str">
            <v>Селянина Наталия Викторовна</v>
          </cell>
          <cell r="S461">
            <v>0</v>
          </cell>
          <cell r="T461">
            <v>39422</v>
          </cell>
          <cell r="X461" t="str">
            <v>ОПЛАЧЕНО</v>
          </cell>
          <cell r="AO461" t="str">
            <v>Декабрь</v>
          </cell>
          <cell r="AR461">
            <v>1</v>
          </cell>
        </row>
        <row r="462">
          <cell r="J462" t="str">
            <v>Селянина Наталия Викторовна</v>
          </cell>
          <cell r="S462">
            <v>0</v>
          </cell>
          <cell r="T462">
            <v>39422</v>
          </cell>
          <cell r="X462" t="str">
            <v>ОПЛАЧЕНО</v>
          </cell>
          <cell r="AO462" t="str">
            <v>Январь</v>
          </cell>
          <cell r="AR462">
            <v>1</v>
          </cell>
        </row>
        <row r="463">
          <cell r="J463" t="str">
            <v>Селянина Наталия Викторовна</v>
          </cell>
          <cell r="S463">
            <v>0</v>
          </cell>
          <cell r="T463">
            <v>39422</v>
          </cell>
          <cell r="X463" t="str">
            <v>ОПЛАЧЕНО</v>
          </cell>
          <cell r="AO463" t="str">
            <v>Январь</v>
          </cell>
          <cell r="AR463">
            <v>1</v>
          </cell>
        </row>
        <row r="464">
          <cell r="J464" t="str">
            <v>Селянина Наталия Викторовна</v>
          </cell>
          <cell r="S464">
            <v>0</v>
          </cell>
          <cell r="T464">
            <v>39422</v>
          </cell>
          <cell r="X464" t="str">
            <v>ОПЛАЧЕНО</v>
          </cell>
          <cell r="AO464" t="str">
            <v>Март</v>
          </cell>
          <cell r="AR464">
            <v>1</v>
          </cell>
        </row>
        <row r="465">
          <cell r="J465" t="str">
            <v>Селянина Наталия Викторовна</v>
          </cell>
          <cell r="S465">
            <v>0</v>
          </cell>
          <cell r="T465">
            <v>39422</v>
          </cell>
          <cell r="X465" t="str">
            <v>ОПЛАЧЕНО</v>
          </cell>
          <cell r="AO465" t="str">
            <v>Март</v>
          </cell>
          <cell r="AR465">
            <v>1</v>
          </cell>
        </row>
        <row r="466">
          <cell r="J466" t="str">
            <v>Селянина Наталия Викторовна</v>
          </cell>
          <cell r="S466">
            <v>0</v>
          </cell>
          <cell r="T466">
            <v>39422</v>
          </cell>
          <cell r="X466" t="str">
            <v>ОПЛАЧЕНО</v>
          </cell>
          <cell r="AO466" t="str">
            <v>Апрель</v>
          </cell>
          <cell r="AR466">
            <v>1</v>
          </cell>
        </row>
        <row r="467">
          <cell r="J467" t="str">
            <v>Селянина Наталия Викторовна</v>
          </cell>
          <cell r="S467">
            <v>0</v>
          </cell>
          <cell r="T467">
            <v>39422</v>
          </cell>
          <cell r="X467" t="str">
            <v>ОПЛАЧЕНО</v>
          </cell>
          <cell r="AO467" t="str">
            <v>Июнь</v>
          </cell>
          <cell r="AR467">
            <v>1</v>
          </cell>
        </row>
        <row r="468">
          <cell r="J468" t="str">
            <v>Селянина Наталия Викторовна</v>
          </cell>
          <cell r="S468">
            <v>0</v>
          </cell>
          <cell r="T468">
            <v>39422</v>
          </cell>
          <cell r="X468" t="str">
            <v>ОПЛАЧЕНО</v>
          </cell>
          <cell r="AO468" t="str">
            <v>Июль</v>
          </cell>
          <cell r="AR468">
            <v>1</v>
          </cell>
        </row>
        <row r="469">
          <cell r="J469" t="str">
            <v>Селянина Наталия Викторовна</v>
          </cell>
          <cell r="S469">
            <v>0</v>
          </cell>
          <cell r="T469">
            <v>39422</v>
          </cell>
          <cell r="X469" t="str">
            <v>ОПЛАЧЕНО</v>
          </cell>
          <cell r="AO469" t="str">
            <v>Август</v>
          </cell>
          <cell r="AR469">
            <v>1</v>
          </cell>
        </row>
        <row r="470">
          <cell r="J470" t="str">
            <v>Селянина Наталия Викторовна</v>
          </cell>
          <cell r="S470">
            <v>0</v>
          </cell>
          <cell r="T470">
            <v>39422</v>
          </cell>
          <cell r="X470" t="str">
            <v>ОПЛАЧЕНО</v>
          </cell>
          <cell r="AO470" t="str">
            <v>Сентябрь</v>
          </cell>
          <cell r="AR470">
            <v>1</v>
          </cell>
        </row>
        <row r="471">
          <cell r="J471" t="str">
            <v>Селянина Наталия Викторовна</v>
          </cell>
          <cell r="S471">
            <v>0</v>
          </cell>
          <cell r="T471">
            <v>39422</v>
          </cell>
          <cell r="X471" t="str">
            <v>ОПЛАЧЕНО</v>
          </cell>
          <cell r="AO471" t="str">
            <v>Сентябрь</v>
          </cell>
          <cell r="AR471">
            <v>1</v>
          </cell>
        </row>
        <row r="472">
          <cell r="J472" t="str">
            <v>Селянина Наталия Викторовна</v>
          </cell>
          <cell r="S472">
            <v>0</v>
          </cell>
          <cell r="T472">
            <v>39422</v>
          </cell>
          <cell r="X472" t="str">
            <v>ОПЛАЧЕНО</v>
          </cell>
          <cell r="AO472" t="str">
            <v>Октябрь</v>
          </cell>
          <cell r="AR472">
            <v>1</v>
          </cell>
        </row>
        <row r="473">
          <cell r="J473" t="str">
            <v>Селянина Наталия Викторовна</v>
          </cell>
          <cell r="S473">
            <v>0</v>
          </cell>
          <cell r="T473">
            <v>39422</v>
          </cell>
          <cell r="X473" t="str">
            <v>ОПЛАЧЕНО</v>
          </cell>
          <cell r="AO473" t="str">
            <v>Ноябрь</v>
          </cell>
          <cell r="AR473">
            <v>1</v>
          </cell>
        </row>
        <row r="474">
          <cell r="J474" t="str">
            <v>Селянина Наталия Викторовна</v>
          </cell>
          <cell r="S474">
            <v>0</v>
          </cell>
          <cell r="T474">
            <v>39422</v>
          </cell>
          <cell r="X474" t="str">
            <v>ОПЛАЧЕНО</v>
          </cell>
          <cell r="AO474" t="str">
            <v>Декабрь</v>
          </cell>
          <cell r="AR474">
            <v>1</v>
          </cell>
        </row>
        <row r="475">
          <cell r="J475" t="str">
            <v>Селянина Наталия Викторовна</v>
          </cell>
          <cell r="S475">
            <v>0</v>
          </cell>
          <cell r="T475">
            <v>39422</v>
          </cell>
          <cell r="X475" t="str">
            <v>ОПЛАЧЕНО</v>
          </cell>
          <cell r="AO475" t="str">
            <v>Январь</v>
          </cell>
          <cell r="AR475">
            <v>1</v>
          </cell>
        </row>
        <row r="476">
          <cell r="J476" t="str">
            <v>Селянина Наталия Викторовна</v>
          </cell>
          <cell r="S476">
            <v>0</v>
          </cell>
          <cell r="T476">
            <v>39422</v>
          </cell>
          <cell r="X476" t="str">
            <v>ОПЛАЧЕНО</v>
          </cell>
          <cell r="AO476" t="str">
            <v>Февраль</v>
          </cell>
          <cell r="AR476">
            <v>1</v>
          </cell>
        </row>
        <row r="477">
          <cell r="J477" t="str">
            <v>Селянина Наталия Викторовна</v>
          </cell>
          <cell r="S477">
            <v>0</v>
          </cell>
          <cell r="T477">
            <v>39422</v>
          </cell>
          <cell r="X477" t="str">
            <v>ОПЛАЧЕНО</v>
          </cell>
          <cell r="AB477" t="str">
            <v>р/с</v>
          </cell>
          <cell r="AO477" t="str">
            <v>Март</v>
          </cell>
          <cell r="AR477">
            <v>1</v>
          </cell>
        </row>
        <row r="478">
          <cell r="J478" t="str">
            <v>Селянина Наталия Викторовна</v>
          </cell>
          <cell r="S478">
            <v>0</v>
          </cell>
          <cell r="T478">
            <v>39422</v>
          </cell>
          <cell r="X478" t="str">
            <v>ОПЛАЧЕНО</v>
          </cell>
          <cell r="AB478" t="str">
            <v>р/с</v>
          </cell>
          <cell r="AO478" t="str">
            <v>Апрель</v>
          </cell>
          <cell r="AR478">
            <v>1</v>
          </cell>
        </row>
        <row r="479">
          <cell r="J479" t="str">
            <v>Селянина Наталия Викторовна</v>
          </cell>
          <cell r="S479">
            <v>0</v>
          </cell>
          <cell r="T479">
            <v>39422</v>
          </cell>
          <cell r="X479" t="str">
            <v>ОПЛАЧЕНО</v>
          </cell>
          <cell r="AB479" t="str">
            <v>р/с</v>
          </cell>
          <cell r="AO479" t="str">
            <v>Май</v>
          </cell>
          <cell r="AR479">
            <v>1</v>
          </cell>
        </row>
        <row r="480">
          <cell r="J480" t="str">
            <v>Селянина Наталия Викторовна</v>
          </cell>
          <cell r="S480">
            <v>0</v>
          </cell>
          <cell r="T480">
            <v>39422</v>
          </cell>
          <cell r="X480" t="str">
            <v>ОПЛАЧЕНО</v>
          </cell>
          <cell r="AB480" t="str">
            <v>р/с</v>
          </cell>
          <cell r="AO480" t="str">
            <v>Июль</v>
          </cell>
          <cell r="AR480">
            <v>1</v>
          </cell>
        </row>
        <row r="481">
          <cell r="J481" t="str">
            <v>Селянина Наталия Викторовна</v>
          </cell>
          <cell r="S481">
            <v>0</v>
          </cell>
          <cell r="T481">
            <v>39422</v>
          </cell>
          <cell r="X481" t="str">
            <v>ОПЛАЧЕНО</v>
          </cell>
          <cell r="AB481" t="str">
            <v>р/с</v>
          </cell>
          <cell r="AO481" t="str">
            <v>Август</v>
          </cell>
          <cell r="AR481">
            <v>1</v>
          </cell>
        </row>
        <row r="482">
          <cell r="J482" t="str">
            <v>Селянина Наталия Викторовна</v>
          </cell>
          <cell r="S482">
            <v>0</v>
          </cell>
          <cell r="T482">
            <v>39422</v>
          </cell>
          <cell r="X482" t="str">
            <v>ОПЛАЧЕНО</v>
          </cell>
          <cell r="AB482" t="str">
            <v>р/с</v>
          </cell>
          <cell r="AO482" t="str">
            <v>Сентябрь</v>
          </cell>
          <cell r="AR482">
            <v>1</v>
          </cell>
        </row>
        <row r="483">
          <cell r="J483" t="str">
            <v>Селянина Наталия Викторовна</v>
          </cell>
          <cell r="S483">
            <v>0</v>
          </cell>
          <cell r="T483">
            <v>39422</v>
          </cell>
          <cell r="X483" t="str">
            <v>ОПЛАЧЕНО</v>
          </cell>
          <cell r="AB483" t="str">
            <v>р/с</v>
          </cell>
          <cell r="AO483" t="str">
            <v>Октябрь</v>
          </cell>
          <cell r="AR483">
            <v>1</v>
          </cell>
        </row>
        <row r="484">
          <cell r="J484" t="str">
            <v>Селянина Наталия Викторовна</v>
          </cell>
          <cell r="S484">
            <v>0</v>
          </cell>
          <cell r="T484">
            <v>39422</v>
          </cell>
          <cell r="X484" t="str">
            <v>ОПЛАЧЕНО</v>
          </cell>
          <cell r="AB484" t="str">
            <v>р/с</v>
          </cell>
          <cell r="AO484" t="str">
            <v>Ноябрь</v>
          </cell>
          <cell r="AR484">
            <v>1</v>
          </cell>
        </row>
        <row r="485">
          <cell r="J485" t="str">
            <v>Селянина Наталия Викторовна</v>
          </cell>
          <cell r="S485">
            <v>0</v>
          </cell>
          <cell r="T485">
            <v>39422</v>
          </cell>
          <cell r="AO485" t="str">
            <v>Январь</v>
          </cell>
          <cell r="AR485">
            <v>1</v>
          </cell>
        </row>
        <row r="486">
          <cell r="J486" t="str">
            <v>Селянина Наталия Викторовна</v>
          </cell>
          <cell r="S486">
            <v>0</v>
          </cell>
          <cell r="T486">
            <v>39422</v>
          </cell>
          <cell r="AO486" t="str">
            <v>Январь</v>
          </cell>
          <cell r="AR486">
            <v>1</v>
          </cell>
        </row>
        <row r="487">
          <cell r="J487" t="str">
            <v>Селянина Наталия Викторовна</v>
          </cell>
          <cell r="S487">
            <v>0</v>
          </cell>
          <cell r="T487">
            <v>39422</v>
          </cell>
          <cell r="AO487" t="str">
            <v>Январь</v>
          </cell>
          <cell r="AR487">
            <v>1</v>
          </cell>
        </row>
        <row r="488">
          <cell r="J488" t="str">
            <v>Селянина Наталия Викторовна</v>
          </cell>
          <cell r="S488">
            <v>0</v>
          </cell>
          <cell r="T488">
            <v>39422</v>
          </cell>
          <cell r="AO488" t="str">
            <v>Январь</v>
          </cell>
          <cell r="AR488">
            <v>1</v>
          </cell>
        </row>
        <row r="489">
          <cell r="J489" t="str">
            <v>Селянина Наталия Викторовна</v>
          </cell>
          <cell r="S489">
            <v>0</v>
          </cell>
          <cell r="T489">
            <v>39422</v>
          </cell>
          <cell r="AO489" t="str">
            <v>Январь</v>
          </cell>
          <cell r="AR489">
            <v>1</v>
          </cell>
        </row>
        <row r="490">
          <cell r="J490" t="str">
            <v>Селянина Наталия Викторовна</v>
          </cell>
          <cell r="S490">
            <v>0</v>
          </cell>
          <cell r="T490">
            <v>39422</v>
          </cell>
          <cell r="AO490" t="str">
            <v>Январь</v>
          </cell>
          <cell r="AR490">
            <v>1</v>
          </cell>
        </row>
        <row r="491">
          <cell r="J491" t="str">
            <v>Селянина Наталия Викторовна</v>
          </cell>
          <cell r="S491">
            <v>0</v>
          </cell>
          <cell r="T491">
            <v>39422</v>
          </cell>
          <cell r="AO491" t="str">
            <v>Январь</v>
          </cell>
          <cell r="AR491">
            <v>1</v>
          </cell>
        </row>
        <row r="492">
          <cell r="J492" t="str">
            <v>Селянина Наталия Викторовна</v>
          </cell>
          <cell r="S492">
            <v>0</v>
          </cell>
          <cell r="T492">
            <v>39422</v>
          </cell>
          <cell r="AO492" t="str">
            <v>Январь</v>
          </cell>
          <cell r="AR492">
            <v>1</v>
          </cell>
        </row>
        <row r="493">
          <cell r="J493" t="str">
            <v>Селянина Наталия Викторовна</v>
          </cell>
          <cell r="S493">
            <v>0</v>
          </cell>
          <cell r="T493">
            <v>39422</v>
          </cell>
          <cell r="AO493" t="str">
            <v>Январь</v>
          </cell>
          <cell r="AR493">
            <v>1</v>
          </cell>
        </row>
        <row r="494">
          <cell r="J494" t="str">
            <v>Селянина Наталия Викторовна</v>
          </cell>
          <cell r="S494">
            <v>0</v>
          </cell>
          <cell r="T494">
            <v>39422</v>
          </cell>
          <cell r="AO494" t="str">
            <v>Январь</v>
          </cell>
          <cell r="AR494">
            <v>1</v>
          </cell>
        </row>
        <row r="495">
          <cell r="J495" t="str">
            <v>Селянина Наталия Викторовна</v>
          </cell>
          <cell r="S495">
            <v>0</v>
          </cell>
          <cell r="T495">
            <v>39422</v>
          </cell>
          <cell r="AO495" t="str">
            <v>Январь</v>
          </cell>
          <cell r="AR495">
            <v>1</v>
          </cell>
        </row>
        <row r="496">
          <cell r="J496" t="str">
            <v>Селянина Наталия Викторовна</v>
          </cell>
          <cell r="S496">
            <v>0</v>
          </cell>
          <cell r="T496">
            <v>39422</v>
          </cell>
          <cell r="AO496" t="str">
            <v>Январь</v>
          </cell>
          <cell r="AR496">
            <v>1</v>
          </cell>
        </row>
        <row r="497">
          <cell r="J497" t="str">
            <v>Селянина Наталия Викторовна</v>
          </cell>
          <cell r="S497">
            <v>0</v>
          </cell>
          <cell r="T497">
            <v>39422</v>
          </cell>
          <cell r="AO497" t="str">
            <v>Январь</v>
          </cell>
          <cell r="AR497">
            <v>1</v>
          </cell>
        </row>
        <row r="498">
          <cell r="J498" t="str">
            <v>Селянина Наталия Викторовна</v>
          </cell>
          <cell r="S498">
            <v>0</v>
          </cell>
          <cell r="T498">
            <v>39422</v>
          </cell>
          <cell r="AO498" t="str">
            <v>Январь</v>
          </cell>
          <cell r="AR498">
            <v>1</v>
          </cell>
        </row>
        <row r="499">
          <cell r="J499" t="str">
            <v>Селянина Наталия Викторовна</v>
          </cell>
          <cell r="S499">
            <v>0</v>
          </cell>
          <cell r="T499">
            <v>39422</v>
          </cell>
          <cell r="AO499" t="str">
            <v>Январь</v>
          </cell>
          <cell r="AR499">
            <v>1</v>
          </cell>
        </row>
        <row r="500">
          <cell r="J500" t="str">
            <v>Селянина Наталия Викторовна</v>
          </cell>
          <cell r="S500">
            <v>0</v>
          </cell>
          <cell r="T500">
            <v>39422</v>
          </cell>
          <cell r="AO500" t="str">
            <v>Январь</v>
          </cell>
          <cell r="AR500">
            <v>1</v>
          </cell>
        </row>
        <row r="501">
          <cell r="J501" t="str">
            <v>Селянина Наталия Викторовна</v>
          </cell>
          <cell r="S501">
            <v>0</v>
          </cell>
          <cell r="T501">
            <v>39422</v>
          </cell>
          <cell r="AO501" t="str">
            <v>Январь</v>
          </cell>
          <cell r="AR501">
            <v>1</v>
          </cell>
        </row>
        <row r="502">
          <cell r="J502" t="str">
            <v>Селянина Наталия Викторовна</v>
          </cell>
          <cell r="S502">
            <v>0</v>
          </cell>
          <cell r="T502">
            <v>39422</v>
          </cell>
          <cell r="AO502" t="str">
            <v>Январь</v>
          </cell>
          <cell r="AR502">
            <v>1</v>
          </cell>
        </row>
        <row r="503">
          <cell r="J503" t="str">
            <v>Селянина Наталия Викторовна</v>
          </cell>
          <cell r="S503">
            <v>0</v>
          </cell>
          <cell r="T503">
            <v>39422</v>
          </cell>
          <cell r="AO503" t="str">
            <v>Январь</v>
          </cell>
          <cell r="AR503">
            <v>1</v>
          </cell>
        </row>
        <row r="504">
          <cell r="J504" t="str">
            <v>Селянина Наталия Викторовна</v>
          </cell>
          <cell r="S504">
            <v>0</v>
          </cell>
          <cell r="T504">
            <v>39422</v>
          </cell>
          <cell r="AO504" t="str">
            <v>Январь</v>
          </cell>
          <cell r="AR504">
            <v>1</v>
          </cell>
        </row>
        <row r="505">
          <cell r="J505" t="str">
            <v>Селянина Наталия Викторовна</v>
          </cell>
          <cell r="S505">
            <v>0</v>
          </cell>
          <cell r="T505">
            <v>39422</v>
          </cell>
          <cell r="AO505" t="str">
            <v>Январь</v>
          </cell>
          <cell r="AR505">
            <v>1</v>
          </cell>
        </row>
        <row r="506">
          <cell r="J506" t="str">
            <v>Селянина Наталия Викторовна</v>
          </cell>
          <cell r="S506">
            <v>0</v>
          </cell>
          <cell r="T506">
            <v>39422</v>
          </cell>
          <cell r="AO506" t="str">
            <v>Январь</v>
          </cell>
          <cell r="AR506">
            <v>1</v>
          </cell>
        </row>
        <row r="507">
          <cell r="J507" t="str">
            <v>Селянина Наталия Викторовна</v>
          </cell>
          <cell r="S507">
            <v>0</v>
          </cell>
          <cell r="T507">
            <v>39422</v>
          </cell>
          <cell r="AO507" t="str">
            <v>Январь</v>
          </cell>
          <cell r="AR507">
            <v>1</v>
          </cell>
        </row>
        <row r="508">
          <cell r="J508" t="str">
            <v>Селянина Наталия Викторовна</v>
          </cell>
          <cell r="S508">
            <v>0</v>
          </cell>
          <cell r="T508">
            <v>39422</v>
          </cell>
          <cell r="AO508" t="str">
            <v>Январь</v>
          </cell>
          <cell r="AR508">
            <v>1</v>
          </cell>
        </row>
        <row r="509">
          <cell r="J509" t="str">
            <v>Селянина Наталия Викторовна</v>
          </cell>
          <cell r="S509">
            <v>0</v>
          </cell>
          <cell r="T509">
            <v>39422</v>
          </cell>
          <cell r="AO509" t="str">
            <v>Январь</v>
          </cell>
          <cell r="AR509">
            <v>1</v>
          </cell>
        </row>
        <row r="510">
          <cell r="J510" t="str">
            <v>Селянина Наталия Викторовна</v>
          </cell>
          <cell r="S510">
            <v>0</v>
          </cell>
          <cell r="T510">
            <v>39422</v>
          </cell>
          <cell r="AO510" t="str">
            <v>Январь</v>
          </cell>
          <cell r="AR510">
            <v>1</v>
          </cell>
        </row>
        <row r="511">
          <cell r="J511" t="str">
            <v>Селянина Наталия Викторовна</v>
          </cell>
          <cell r="S511">
            <v>0</v>
          </cell>
          <cell r="T511">
            <v>39422</v>
          </cell>
          <cell r="AO511" t="str">
            <v>Январь</v>
          </cell>
          <cell r="AR511">
            <v>1</v>
          </cell>
        </row>
        <row r="512">
          <cell r="J512" t="str">
            <v>Селянина Наталия Викторовна</v>
          </cell>
          <cell r="S512">
            <v>0</v>
          </cell>
          <cell r="T512">
            <v>39422</v>
          </cell>
          <cell r="AO512" t="str">
            <v>Январь</v>
          </cell>
          <cell r="AR512">
            <v>1</v>
          </cell>
        </row>
        <row r="513">
          <cell r="J513" t="str">
            <v>Селянина Наталия Викторовна</v>
          </cell>
          <cell r="S513">
            <v>0</v>
          </cell>
          <cell r="T513">
            <v>39422</v>
          </cell>
          <cell r="AO513" t="str">
            <v>Январь</v>
          </cell>
          <cell r="AR513">
            <v>1</v>
          </cell>
        </row>
        <row r="514">
          <cell r="J514" t="str">
            <v>Селянина Наталия Викторовна</v>
          </cell>
          <cell r="S514">
            <v>0</v>
          </cell>
          <cell r="T514">
            <v>39422</v>
          </cell>
          <cell r="AO514" t="str">
            <v>Январь</v>
          </cell>
          <cell r="AR514">
            <v>1</v>
          </cell>
        </row>
        <row r="515">
          <cell r="J515" t="str">
            <v>Селянина Наталия Викторовна</v>
          </cell>
          <cell r="S515">
            <v>0</v>
          </cell>
          <cell r="T515">
            <v>39422</v>
          </cell>
          <cell r="AO515" t="str">
            <v>Январь</v>
          </cell>
          <cell r="AR515">
            <v>1</v>
          </cell>
        </row>
        <row r="516">
          <cell r="J516" t="str">
            <v>Селянина Наталия Викторовна</v>
          </cell>
          <cell r="S516">
            <v>0</v>
          </cell>
          <cell r="T516">
            <v>39422</v>
          </cell>
          <cell r="AO516" t="str">
            <v>Январь</v>
          </cell>
          <cell r="AR516">
            <v>1</v>
          </cell>
        </row>
        <row r="517">
          <cell r="J517" t="str">
            <v>Селянина Наталия Викторовна</v>
          </cell>
          <cell r="S517">
            <v>0</v>
          </cell>
          <cell r="T517">
            <v>39422</v>
          </cell>
          <cell r="AO517" t="str">
            <v>Январь</v>
          </cell>
          <cell r="AR517">
            <v>1</v>
          </cell>
        </row>
        <row r="518">
          <cell r="J518" t="str">
            <v>Селянина Наталия Викторовна</v>
          </cell>
          <cell r="S518">
            <v>0</v>
          </cell>
          <cell r="T518">
            <v>39422</v>
          </cell>
          <cell r="AO518" t="str">
            <v>Январь</v>
          </cell>
          <cell r="AR518">
            <v>1</v>
          </cell>
        </row>
        <row r="519">
          <cell r="J519" t="str">
            <v>Селянина Наталия Викторовна</v>
          </cell>
          <cell r="S519">
            <v>0</v>
          </cell>
          <cell r="T519">
            <v>39422</v>
          </cell>
          <cell r="AO519" t="str">
            <v>Январь</v>
          </cell>
          <cell r="AR519">
            <v>1</v>
          </cell>
        </row>
        <row r="520">
          <cell r="J520" t="str">
            <v>Селянина Наталия Викторовна</v>
          </cell>
          <cell r="S520">
            <v>0</v>
          </cell>
          <cell r="T520">
            <v>39422</v>
          </cell>
          <cell r="AO520" t="str">
            <v>Январь</v>
          </cell>
          <cell r="AR520">
            <v>1</v>
          </cell>
        </row>
        <row r="521">
          <cell r="J521" t="str">
            <v>Селянина Наталия Викторовна</v>
          </cell>
          <cell r="S521">
            <v>0</v>
          </cell>
          <cell r="T521">
            <v>39422</v>
          </cell>
          <cell r="AO521" t="str">
            <v>Январь</v>
          </cell>
          <cell r="AR521">
            <v>1</v>
          </cell>
        </row>
        <row r="522">
          <cell r="J522" t="str">
            <v>Селянина Наталия Викторовна</v>
          </cell>
          <cell r="S522">
            <v>0</v>
          </cell>
          <cell r="T522">
            <v>39422</v>
          </cell>
          <cell r="AO522" t="str">
            <v>Январь</v>
          </cell>
          <cell r="AR522">
            <v>1</v>
          </cell>
        </row>
        <row r="523">
          <cell r="J523" t="str">
            <v>Селянина Наталия Викторовна</v>
          </cell>
          <cell r="S523">
            <v>0</v>
          </cell>
          <cell r="T523">
            <v>39422</v>
          </cell>
          <cell r="AO523" t="str">
            <v>Январь</v>
          </cell>
          <cell r="AR523">
            <v>1</v>
          </cell>
        </row>
        <row r="524">
          <cell r="J524" t="str">
            <v>Селянина Наталия Викторовна</v>
          </cell>
          <cell r="S524">
            <v>0</v>
          </cell>
          <cell r="T524">
            <v>39422</v>
          </cell>
          <cell r="AO524" t="str">
            <v>Январь</v>
          </cell>
          <cell r="AR524">
            <v>1</v>
          </cell>
        </row>
        <row r="525">
          <cell r="J525" t="str">
            <v>Селянина Наталия Викторовна</v>
          </cell>
          <cell r="S525">
            <v>0</v>
          </cell>
          <cell r="T525">
            <v>39422</v>
          </cell>
          <cell r="AO525" t="str">
            <v>Январь</v>
          </cell>
          <cell r="AR525">
            <v>1</v>
          </cell>
        </row>
        <row r="526">
          <cell r="J526" t="str">
            <v>Селянина Наталия Викторовна</v>
          </cell>
          <cell r="S526">
            <v>0</v>
          </cell>
          <cell r="T526">
            <v>39422</v>
          </cell>
          <cell r="AO526" t="str">
            <v>Январь</v>
          </cell>
          <cell r="AR526">
            <v>1</v>
          </cell>
        </row>
        <row r="527">
          <cell r="J527" t="str">
            <v>Селянина Наталия Викторовна</v>
          </cell>
          <cell r="S527">
            <v>0</v>
          </cell>
          <cell r="T527">
            <v>39422</v>
          </cell>
          <cell r="AO527" t="str">
            <v>Январь</v>
          </cell>
          <cell r="AR527">
            <v>1</v>
          </cell>
        </row>
        <row r="528">
          <cell r="J528" t="str">
            <v>Селянина Наталия Викторовна</v>
          </cell>
          <cell r="S528">
            <v>0</v>
          </cell>
          <cell r="T528">
            <v>39422</v>
          </cell>
          <cell r="AO528" t="str">
            <v>Январь</v>
          </cell>
          <cell r="AR528">
            <v>1</v>
          </cell>
        </row>
        <row r="529">
          <cell r="J529" t="str">
            <v>Селянина Наталия Викторовна</v>
          </cell>
          <cell r="S529">
            <v>0</v>
          </cell>
          <cell r="T529">
            <v>39422</v>
          </cell>
          <cell r="AO529" t="str">
            <v>Январь</v>
          </cell>
          <cell r="AR529">
            <v>1</v>
          </cell>
        </row>
        <row r="530">
          <cell r="J530" t="str">
            <v>Селянина Наталия Викторовна</v>
          </cell>
          <cell r="S530">
            <v>0</v>
          </cell>
          <cell r="T530">
            <v>39422</v>
          </cell>
          <cell r="AO530" t="str">
            <v>Январь</v>
          </cell>
          <cell r="AR530">
            <v>1</v>
          </cell>
        </row>
        <row r="531">
          <cell r="J531" t="str">
            <v>Селянина Наталия Викторовна</v>
          </cell>
          <cell r="S531">
            <v>0</v>
          </cell>
          <cell r="T531">
            <v>39422</v>
          </cell>
          <cell r="AO531" t="str">
            <v>Январь</v>
          </cell>
          <cell r="AR531">
            <v>1</v>
          </cell>
        </row>
        <row r="532">
          <cell r="J532" t="str">
            <v>Селянина Наталия Викторовна</v>
          </cell>
          <cell r="S532">
            <v>0</v>
          </cell>
          <cell r="T532">
            <v>39422</v>
          </cell>
          <cell r="AO532" t="str">
            <v>Январь</v>
          </cell>
          <cell r="AR532">
            <v>1</v>
          </cell>
        </row>
        <row r="533">
          <cell r="J533" t="str">
            <v>Селянина Наталия Викторовна</v>
          </cell>
          <cell r="S533">
            <v>0</v>
          </cell>
          <cell r="T533">
            <v>39422</v>
          </cell>
          <cell r="AO533" t="str">
            <v>Январь</v>
          </cell>
          <cell r="AR533">
            <v>1</v>
          </cell>
        </row>
        <row r="534">
          <cell r="J534" t="str">
            <v>Селянина Наталия Викторовна</v>
          </cell>
          <cell r="S534">
            <v>0</v>
          </cell>
          <cell r="T534">
            <v>39422</v>
          </cell>
          <cell r="AO534" t="str">
            <v>Январь</v>
          </cell>
          <cell r="AR534">
            <v>1</v>
          </cell>
        </row>
        <row r="535">
          <cell r="J535" t="str">
            <v>Селянина Наталия Викторовна</v>
          </cell>
          <cell r="S535">
            <v>0</v>
          </cell>
          <cell r="T535">
            <v>39422</v>
          </cell>
          <cell r="AO535" t="str">
            <v>Январь</v>
          </cell>
          <cell r="AR535">
            <v>1</v>
          </cell>
        </row>
        <row r="536">
          <cell r="J536" t="str">
            <v>Селянина Наталия Викторовна</v>
          </cell>
          <cell r="S536">
            <v>0</v>
          </cell>
          <cell r="T536">
            <v>39422</v>
          </cell>
          <cell r="AO536" t="str">
            <v>Январь</v>
          </cell>
          <cell r="AR536">
            <v>1</v>
          </cell>
        </row>
        <row r="537">
          <cell r="J537" t="str">
            <v>Селянина Наталия Викторовна</v>
          </cell>
          <cell r="S537">
            <v>0</v>
          </cell>
          <cell r="T537">
            <v>39422</v>
          </cell>
          <cell r="AO537" t="str">
            <v>Январь</v>
          </cell>
          <cell r="AR537">
            <v>1</v>
          </cell>
        </row>
        <row r="538">
          <cell r="J538" t="str">
            <v>Селянина Наталия Викторовна</v>
          </cell>
          <cell r="S538">
            <v>0</v>
          </cell>
          <cell r="T538">
            <v>39422</v>
          </cell>
          <cell r="AO538" t="str">
            <v>Январь</v>
          </cell>
          <cell r="AR538">
            <v>1</v>
          </cell>
        </row>
        <row r="539">
          <cell r="J539" t="str">
            <v>Селянина Наталия Викторовна</v>
          </cell>
          <cell r="S539">
            <v>0</v>
          </cell>
          <cell r="T539">
            <v>39422</v>
          </cell>
          <cell r="AO539" t="str">
            <v>Январь</v>
          </cell>
          <cell r="AR539">
            <v>1</v>
          </cell>
        </row>
        <row r="540">
          <cell r="J540" t="str">
            <v>Селянина Наталия Викторовна</v>
          </cell>
          <cell r="S540">
            <v>0</v>
          </cell>
          <cell r="T540">
            <v>39422</v>
          </cell>
          <cell r="AO540" t="str">
            <v>Январь</v>
          </cell>
          <cell r="AR540">
            <v>1</v>
          </cell>
        </row>
        <row r="541">
          <cell r="J541" t="str">
            <v>Селянина Наталия Викторовна</v>
          </cell>
          <cell r="S541">
            <v>0</v>
          </cell>
          <cell r="T541">
            <v>39422</v>
          </cell>
          <cell r="AO541" t="str">
            <v>Январь</v>
          </cell>
          <cell r="AR541">
            <v>1</v>
          </cell>
        </row>
        <row r="542">
          <cell r="J542" t="str">
            <v>Селянина Наталия Викторовна</v>
          </cell>
          <cell r="S542">
            <v>0</v>
          </cell>
          <cell r="T542">
            <v>39422</v>
          </cell>
          <cell r="AO542" t="str">
            <v>Январь</v>
          </cell>
          <cell r="AR542">
            <v>1</v>
          </cell>
        </row>
        <row r="543">
          <cell r="J543" t="str">
            <v>Селянина Наталия Викторовна</v>
          </cell>
          <cell r="S543">
            <v>0</v>
          </cell>
          <cell r="T543">
            <v>39422</v>
          </cell>
          <cell r="AO543" t="str">
            <v>Январь</v>
          </cell>
          <cell r="AR543">
            <v>1</v>
          </cell>
        </row>
        <row r="544">
          <cell r="J544" t="str">
            <v>Селянина Наталия Викторовна</v>
          </cell>
          <cell r="S544">
            <v>0</v>
          </cell>
          <cell r="T544">
            <v>39454</v>
          </cell>
          <cell r="AO544" t="str">
            <v>Январь</v>
          </cell>
          <cell r="AR544">
            <v>1</v>
          </cell>
        </row>
        <row r="545">
          <cell r="J545" t="str">
            <v>Федосова Анна Витальевна</v>
          </cell>
          <cell r="S545">
            <v>0</v>
          </cell>
          <cell r="T545">
            <v>7894170</v>
          </cell>
          <cell r="X545" t="str">
            <v>ОПЛАЧЕНО</v>
          </cell>
          <cell r="AO545" t="str">
            <v>Апрель</v>
          </cell>
          <cell r="AR545">
            <v>1</v>
          </cell>
        </row>
        <row r="546">
          <cell r="J546" t="str">
            <v>Гайдарова Марина Александровна</v>
          </cell>
          <cell r="K546" t="str">
            <v>Скорняк Екатерина Дмитриевна</v>
          </cell>
          <cell r="S546">
            <v>0</v>
          </cell>
          <cell r="T546">
            <v>6859943.9000000004</v>
          </cell>
          <cell r="X546" t="str">
            <v>ОПЛАЧЕНО</v>
          </cell>
          <cell r="AO546" t="str">
            <v>Апрель</v>
          </cell>
          <cell r="AR546">
            <v>0.5</v>
          </cell>
        </row>
        <row r="547">
          <cell r="J547" t="str">
            <v>Гайдарова Марина Александровна</v>
          </cell>
          <cell r="K547" t="str">
            <v>Скорняк Екатерина Дмитриевна</v>
          </cell>
          <cell r="S547">
            <v>0</v>
          </cell>
          <cell r="T547">
            <v>693144.1</v>
          </cell>
          <cell r="X547" t="str">
            <v>ОПЛАЧЕНО</v>
          </cell>
          <cell r="AO547" t="str">
            <v>Май</v>
          </cell>
          <cell r="AR547">
            <v>0.5</v>
          </cell>
        </row>
        <row r="548">
          <cell r="J548" t="str">
            <v>Акимов Роман Игоревич</v>
          </cell>
          <cell r="K548" t="str">
            <v>Скорняк Екатерина Дмитриевна</v>
          </cell>
          <cell r="S548">
            <v>0</v>
          </cell>
          <cell r="T548">
            <v>8308650</v>
          </cell>
          <cell r="X548" t="str">
            <v>ОПЛАЧЕНО</v>
          </cell>
          <cell r="AO548" t="str">
            <v>Апрель</v>
          </cell>
          <cell r="AR548">
            <v>0.5</v>
          </cell>
        </row>
        <row r="549">
          <cell r="J549" t="str">
            <v>Акимов Роман Игоревич</v>
          </cell>
          <cell r="S549">
            <v>0</v>
          </cell>
          <cell r="T549">
            <v>6673672.0999999996</v>
          </cell>
          <cell r="X549" t="str">
            <v>ОПЛАЧЕНО</v>
          </cell>
          <cell r="AO549" t="str">
            <v>Апрель</v>
          </cell>
          <cell r="AR549">
            <v>1</v>
          </cell>
        </row>
        <row r="550">
          <cell r="J550" t="str">
            <v>Акимов Роман Игоревич</v>
          </cell>
          <cell r="S550">
            <v>0</v>
          </cell>
          <cell r="T550">
            <v>524527.9</v>
          </cell>
          <cell r="X550" t="str">
            <v>ОПЛАЧЕНО</v>
          </cell>
          <cell r="AO550" t="str">
            <v>Июнь</v>
          </cell>
          <cell r="AR550">
            <v>1</v>
          </cell>
        </row>
        <row r="551">
          <cell r="J551" t="str">
            <v>Акимов Роман Игоревич</v>
          </cell>
          <cell r="S551">
            <v>0</v>
          </cell>
          <cell r="T551">
            <v>7170300</v>
          </cell>
          <cell r="X551" t="str">
            <v>ОПЛАЧЕНО</v>
          </cell>
          <cell r="AO551" t="str">
            <v>Апрель</v>
          </cell>
          <cell r="AR551">
            <v>1</v>
          </cell>
        </row>
        <row r="552">
          <cell r="J552" t="str">
            <v>Беева Эльмира Азреталиевна</v>
          </cell>
          <cell r="K552" t="str">
            <v>Скорняк Екатерина Дмитриевна</v>
          </cell>
          <cell r="S552">
            <v>0</v>
          </cell>
          <cell r="T552">
            <v>5500500</v>
          </cell>
          <cell r="X552" t="str">
            <v>ОПЛАЧЕНО</v>
          </cell>
          <cell r="AO552" t="str">
            <v>Апрель</v>
          </cell>
          <cell r="AR552">
            <v>0.5</v>
          </cell>
        </row>
        <row r="553">
          <cell r="J553" t="str">
            <v>Беева Эльмира Азреталиевна</v>
          </cell>
          <cell r="K553" t="str">
            <v>Скорняк Екатерина Дмитриевна</v>
          </cell>
          <cell r="S553">
            <v>0</v>
          </cell>
          <cell r="T553">
            <v>14000</v>
          </cell>
          <cell r="X553" t="str">
            <v>ОПЛАЧЕНО</v>
          </cell>
          <cell r="AO553" t="str">
            <v>Май</v>
          </cell>
          <cell r="AR553">
            <v>0.5</v>
          </cell>
        </row>
        <row r="554">
          <cell r="J554" t="str">
            <v>Беева Эльмира Азреталиевна</v>
          </cell>
          <cell r="K554" t="str">
            <v>Скорняк Екатерина Дмитриевна</v>
          </cell>
          <cell r="S554">
            <v>0</v>
          </cell>
          <cell r="T554">
            <v>23000</v>
          </cell>
          <cell r="X554" t="str">
            <v>ОПЛАЧЕНО</v>
          </cell>
          <cell r="AO554" t="str">
            <v>Май</v>
          </cell>
          <cell r="AR554">
            <v>0.5</v>
          </cell>
        </row>
        <row r="555">
          <cell r="J555" t="str">
            <v>Беева Эльмира Азреталиевна</v>
          </cell>
          <cell r="K555" t="str">
            <v>Скорняк Екатерина Дмитриевна</v>
          </cell>
          <cell r="S555">
            <v>0</v>
          </cell>
          <cell r="T555">
            <v>63000</v>
          </cell>
          <cell r="X555" t="str">
            <v>ОПЛАЧЕНО</v>
          </cell>
          <cell r="AO555" t="str">
            <v>Май</v>
          </cell>
          <cell r="AR555">
            <v>0.5</v>
          </cell>
        </row>
        <row r="556">
          <cell r="J556" t="str">
            <v>Беева Эльмира Азреталиевна</v>
          </cell>
          <cell r="K556" t="str">
            <v>Скорняк Екатерина Дмитриевна</v>
          </cell>
          <cell r="S556">
            <v>0</v>
          </cell>
          <cell r="T556">
            <v>100000</v>
          </cell>
          <cell r="X556" t="str">
            <v>ОПЛАЧЕНО</v>
          </cell>
          <cell r="AO556" t="str">
            <v>Июнь</v>
          </cell>
          <cell r="AR556">
            <v>0.5</v>
          </cell>
        </row>
        <row r="557">
          <cell r="J557" t="str">
            <v>Беева Эльмира Азреталиевна</v>
          </cell>
          <cell r="K557" t="str">
            <v>Скорняк Екатерина Дмитриевна</v>
          </cell>
          <cell r="S557">
            <v>0</v>
          </cell>
          <cell r="T557">
            <v>100000</v>
          </cell>
          <cell r="X557" t="str">
            <v>ОПЛАЧЕНО</v>
          </cell>
          <cell r="AO557" t="str">
            <v>Июль</v>
          </cell>
          <cell r="AR557">
            <v>0.5</v>
          </cell>
        </row>
        <row r="558">
          <cell r="J558" t="str">
            <v>Беева Эльмира Азреталиевна</v>
          </cell>
          <cell r="K558" t="str">
            <v>Скорняк Екатерина Дмитриевна</v>
          </cell>
          <cell r="S558">
            <v>0</v>
          </cell>
          <cell r="T558">
            <v>100000</v>
          </cell>
          <cell r="X558" t="str">
            <v>ОПЛАЧЕНО</v>
          </cell>
          <cell r="AO558" t="str">
            <v>Август</v>
          </cell>
          <cell r="AR558">
            <v>0.5</v>
          </cell>
        </row>
        <row r="559">
          <cell r="J559" t="str">
            <v>Беева Эльмира Азреталиевна</v>
          </cell>
          <cell r="K559" t="str">
            <v>Скорняк Екатерина Дмитриевна</v>
          </cell>
          <cell r="S559">
            <v>0</v>
          </cell>
          <cell r="T559">
            <v>100000</v>
          </cell>
          <cell r="X559" t="str">
            <v>ОПЛАЧЕНО</v>
          </cell>
          <cell r="AO559" t="str">
            <v>Сентябрь</v>
          </cell>
          <cell r="AR559">
            <v>0.5</v>
          </cell>
        </row>
        <row r="560">
          <cell r="J560" t="str">
            <v>Беева Эльмира Азреталиевна</v>
          </cell>
          <cell r="K560" t="str">
            <v>Скорняк Екатерина Дмитриевна</v>
          </cell>
          <cell r="S560">
            <v>0</v>
          </cell>
          <cell r="T560">
            <v>15000</v>
          </cell>
          <cell r="X560" t="str">
            <v>ОПЛАЧЕНО</v>
          </cell>
          <cell r="AO560" t="str">
            <v>Октябрь</v>
          </cell>
          <cell r="AR560">
            <v>0.5</v>
          </cell>
        </row>
        <row r="561">
          <cell r="J561" t="str">
            <v>Беева Эльмира Азреталиевна</v>
          </cell>
          <cell r="K561" t="str">
            <v>Скорняк Екатерина Дмитриевна</v>
          </cell>
          <cell r="S561">
            <v>0</v>
          </cell>
          <cell r="T561">
            <v>15000</v>
          </cell>
          <cell r="X561" t="str">
            <v>ОПЛАЧЕНО</v>
          </cell>
          <cell r="AO561" t="str">
            <v>Октябрь</v>
          </cell>
          <cell r="AR561">
            <v>0.5</v>
          </cell>
        </row>
        <row r="562">
          <cell r="J562" t="str">
            <v>Беева Эльмира Азреталиевна</v>
          </cell>
          <cell r="K562" t="str">
            <v>Скорняк Екатерина Дмитриевна</v>
          </cell>
          <cell r="S562">
            <v>0</v>
          </cell>
          <cell r="T562">
            <v>70000</v>
          </cell>
          <cell r="X562" t="str">
            <v>ОПЛАЧЕНО</v>
          </cell>
          <cell r="AO562" t="str">
            <v>Октябрь</v>
          </cell>
          <cell r="AR562">
            <v>0.5</v>
          </cell>
        </row>
        <row r="563">
          <cell r="J563" t="str">
            <v>Гимаева Нина Евгеньевна</v>
          </cell>
          <cell r="S563">
            <v>0</v>
          </cell>
          <cell r="T563">
            <v>6219350</v>
          </cell>
          <cell r="X563" t="str">
            <v>ОПЛАЧЕНО</v>
          </cell>
          <cell r="AO563" t="str">
            <v>Апрель</v>
          </cell>
          <cell r="AR563">
            <v>1</v>
          </cell>
        </row>
        <row r="564">
          <cell r="J564" t="str">
            <v>Гимаева Нина Евгеньевна</v>
          </cell>
          <cell r="S564">
            <v>0</v>
          </cell>
          <cell r="T564">
            <v>6281530</v>
          </cell>
          <cell r="X564" t="str">
            <v>ОПЛАЧЕНО</v>
          </cell>
          <cell r="AO564" t="str">
            <v>Апрель</v>
          </cell>
          <cell r="AR564">
            <v>1</v>
          </cell>
        </row>
        <row r="565">
          <cell r="J565" t="str">
            <v>Гимаева Нина Евгеньевна</v>
          </cell>
          <cell r="S565">
            <v>0</v>
          </cell>
          <cell r="T565">
            <v>6334390</v>
          </cell>
          <cell r="X565" t="str">
            <v>ОПЛАЧЕНО</v>
          </cell>
          <cell r="AO565" t="str">
            <v>Апрель</v>
          </cell>
          <cell r="AR565">
            <v>1</v>
          </cell>
        </row>
        <row r="566">
          <cell r="J566" t="str">
            <v>Федосова Анна Витальевна</v>
          </cell>
          <cell r="S566">
            <v>0</v>
          </cell>
          <cell r="T566">
            <v>15210545</v>
          </cell>
          <cell r="X566" t="str">
            <v>ОПЛАЧЕНО</v>
          </cell>
          <cell r="AO566" t="str">
            <v>Апрель</v>
          </cell>
          <cell r="AR566">
            <v>1</v>
          </cell>
        </row>
        <row r="567">
          <cell r="J567" t="str">
            <v>Гимаева Нина Евгеньевна</v>
          </cell>
          <cell r="S567">
            <v>0</v>
          </cell>
          <cell r="T567">
            <v>7894170</v>
          </cell>
          <cell r="X567" t="str">
            <v>ОПЛАЧЕНО</v>
          </cell>
          <cell r="AO567" t="str">
            <v>Апрель</v>
          </cell>
          <cell r="AR567">
            <v>1</v>
          </cell>
        </row>
        <row r="568">
          <cell r="J568" t="str">
            <v>Гимаева Нина Евгеньевна</v>
          </cell>
          <cell r="S568">
            <v>0</v>
          </cell>
          <cell r="T568">
            <v>6334390</v>
          </cell>
          <cell r="X568" t="str">
            <v>ОПЛАЧЕНО</v>
          </cell>
          <cell r="AO568" t="str">
            <v>Апрель</v>
          </cell>
          <cell r="AR568">
            <v>1</v>
          </cell>
        </row>
        <row r="569">
          <cell r="J569" t="str">
            <v>Саввон Дмитрий Петрович</v>
          </cell>
          <cell r="S569">
            <v>0</v>
          </cell>
          <cell r="T569">
            <v>4700000</v>
          </cell>
          <cell r="X569" t="str">
            <v>ОПЛАЧЕНО</v>
          </cell>
          <cell r="AO569" t="str">
            <v>Апрель</v>
          </cell>
          <cell r="AR569">
            <v>1</v>
          </cell>
        </row>
        <row r="570">
          <cell r="J570" t="str">
            <v>Саввон Дмитрий Петрович</v>
          </cell>
          <cell r="S570">
            <v>0</v>
          </cell>
          <cell r="T570">
            <v>790765</v>
          </cell>
          <cell r="X570" t="str">
            <v>ОПЛАЧЕНО</v>
          </cell>
          <cell r="AO570" t="str">
            <v>Июль</v>
          </cell>
          <cell r="AR570">
            <v>1</v>
          </cell>
        </row>
        <row r="571">
          <cell r="J571" t="str">
            <v>Саввон Дмитрий Петрович</v>
          </cell>
          <cell r="S571">
            <v>0</v>
          </cell>
          <cell r="T571">
            <v>790765</v>
          </cell>
          <cell r="X571" t="str">
            <v>ОПЛАЧЕНО</v>
          </cell>
          <cell r="AO571" t="str">
            <v>Октябрь</v>
          </cell>
          <cell r="AR571">
            <v>1</v>
          </cell>
        </row>
        <row r="572">
          <cell r="J572" t="str">
            <v>Беева Эльмира Азреталиевна</v>
          </cell>
          <cell r="S572">
            <v>0</v>
          </cell>
          <cell r="T572">
            <v>5825400</v>
          </cell>
          <cell r="X572" t="str">
            <v>ОПЛАЧЕНО</v>
          </cell>
          <cell r="AO572" t="str">
            <v>Апрель</v>
          </cell>
          <cell r="AR572">
            <v>1</v>
          </cell>
        </row>
        <row r="573">
          <cell r="J573" t="str">
            <v>Федосова Анна Витальевна</v>
          </cell>
          <cell r="S573">
            <v>0</v>
          </cell>
          <cell r="T573">
            <v>6080950</v>
          </cell>
          <cell r="X573" t="str">
            <v>ОПЛАЧЕНО</v>
          </cell>
          <cell r="AO573" t="str">
            <v>Апрель</v>
          </cell>
          <cell r="AR573">
            <v>1</v>
          </cell>
        </row>
        <row r="574">
          <cell r="J574" t="str">
            <v>Гимаева Нина Евгеньевна</v>
          </cell>
          <cell r="S574">
            <v>0</v>
          </cell>
          <cell r="T574">
            <v>5985800</v>
          </cell>
          <cell r="X574" t="str">
            <v>ОПЛАЧЕНО</v>
          </cell>
          <cell r="AO574" t="str">
            <v>Апрель</v>
          </cell>
          <cell r="AR574">
            <v>1</v>
          </cell>
        </row>
        <row r="575">
          <cell r="J575" t="str">
            <v>Акимов Роман Игоревич</v>
          </cell>
          <cell r="S575">
            <v>0</v>
          </cell>
          <cell r="T575">
            <v>2450000</v>
          </cell>
          <cell r="X575" t="str">
            <v>ОПЛАЧЕНО</v>
          </cell>
          <cell r="AO575" t="str">
            <v>Апрель</v>
          </cell>
          <cell r="AR575">
            <v>1</v>
          </cell>
        </row>
        <row r="576">
          <cell r="J576" t="str">
            <v>Акимов Роман Игоревич</v>
          </cell>
          <cell r="S576">
            <v>0</v>
          </cell>
          <cell r="T576">
            <v>5657500</v>
          </cell>
          <cell r="X576" t="str">
            <v>ОПЛАЧЕНО</v>
          </cell>
          <cell r="AO576" t="str">
            <v>Июль</v>
          </cell>
          <cell r="AR576">
            <v>1</v>
          </cell>
        </row>
        <row r="577">
          <cell r="J577" t="str">
            <v>Гимаева Нина Евгеньевна</v>
          </cell>
          <cell r="S577">
            <v>0</v>
          </cell>
          <cell r="T577">
            <v>6334390</v>
          </cell>
          <cell r="X577" t="str">
            <v>ОПЛАЧЕНО</v>
          </cell>
          <cell r="AO577" t="str">
            <v>Апрель</v>
          </cell>
          <cell r="AR577">
            <v>1</v>
          </cell>
        </row>
        <row r="578">
          <cell r="J578" t="str">
            <v>Скорняк Екатерина Дмитриевна</v>
          </cell>
          <cell r="S578">
            <v>0</v>
          </cell>
          <cell r="T578">
            <v>8482300</v>
          </cell>
          <cell r="X578" t="str">
            <v>ОПЛАЧЕНО</v>
          </cell>
          <cell r="AO578" t="str">
            <v>Апрель</v>
          </cell>
          <cell r="AR578">
            <v>1</v>
          </cell>
        </row>
        <row r="579">
          <cell r="J579" t="str">
            <v>Вахничева Екатерина Анатольевна</v>
          </cell>
          <cell r="S579">
            <v>0</v>
          </cell>
          <cell r="T579">
            <v>200000</v>
          </cell>
          <cell r="X579" t="str">
            <v>ОПЛАЧЕНО</v>
          </cell>
          <cell r="AO579" t="str">
            <v>Апрель</v>
          </cell>
          <cell r="AR579">
            <v>1</v>
          </cell>
        </row>
        <row r="580">
          <cell r="J580" t="str">
            <v>Вахничева Екатерина Анатольевна</v>
          </cell>
          <cell r="S580">
            <v>0</v>
          </cell>
          <cell r="T580">
            <v>3200000</v>
          </cell>
          <cell r="X580" t="str">
            <v>ОПЛАЧЕНО</v>
          </cell>
          <cell r="AO580" t="str">
            <v>Апрель</v>
          </cell>
          <cell r="AR580">
            <v>1</v>
          </cell>
        </row>
        <row r="581">
          <cell r="J581" t="str">
            <v>Вахничева Екатерина Анатольевна</v>
          </cell>
          <cell r="S581">
            <v>0</v>
          </cell>
          <cell r="T581">
            <v>7815872</v>
          </cell>
          <cell r="X581" t="str">
            <v>ОПЛАЧЕНО</v>
          </cell>
          <cell r="AO581" t="str">
            <v>Май</v>
          </cell>
          <cell r="AR581">
            <v>1</v>
          </cell>
        </row>
        <row r="582">
          <cell r="J582" t="str">
            <v>Саввон Дмитрий Петрович</v>
          </cell>
          <cell r="S582">
            <v>0</v>
          </cell>
          <cell r="T582">
            <v>7594305</v>
          </cell>
          <cell r="X582" t="str">
            <v>ОПЛАЧЕНО</v>
          </cell>
          <cell r="AO582" t="str">
            <v>Апрель</v>
          </cell>
          <cell r="AR582">
            <v>1</v>
          </cell>
        </row>
        <row r="583">
          <cell r="J583" t="str">
            <v>Скорняк Екатерина Дмитриевна</v>
          </cell>
          <cell r="S583">
            <v>0</v>
          </cell>
          <cell r="T583">
            <v>1040000</v>
          </cell>
          <cell r="X583" t="str">
            <v>ОПЛАЧЕНО</v>
          </cell>
          <cell r="AO583" t="str">
            <v>Апрель</v>
          </cell>
          <cell r="AR583">
            <v>1</v>
          </cell>
        </row>
        <row r="584">
          <cell r="J584" t="str">
            <v>Скорняк Екатерина Дмитриевна</v>
          </cell>
          <cell r="S584">
            <v>0</v>
          </cell>
          <cell r="T584">
            <v>5860964</v>
          </cell>
          <cell r="X584" t="str">
            <v>ОПЛАЧЕНО</v>
          </cell>
          <cell r="AO584" t="str">
            <v>Май</v>
          </cell>
          <cell r="AR584">
            <v>1</v>
          </cell>
        </row>
        <row r="585">
          <cell r="J585" t="str">
            <v>Вахничева Екатерина Анатольевна</v>
          </cell>
          <cell r="S585">
            <v>0</v>
          </cell>
          <cell r="T585">
            <v>6485395</v>
          </cell>
          <cell r="X585" t="str">
            <v>ОПЛАЧЕНО</v>
          </cell>
          <cell r="AO585" t="str">
            <v>Апрель</v>
          </cell>
          <cell r="AR585">
            <v>1</v>
          </cell>
        </row>
        <row r="586">
          <cell r="J586" t="str">
            <v>Зернова Александра Юрьевна</v>
          </cell>
          <cell r="S586">
            <v>0</v>
          </cell>
          <cell r="T586">
            <v>800000</v>
          </cell>
          <cell r="X586" t="str">
            <v>ОПЛАЧЕНО</v>
          </cell>
          <cell r="AO586" t="str">
            <v>оплачено в 2021 году</v>
          </cell>
          <cell r="AR586">
            <v>1</v>
          </cell>
        </row>
        <row r="587">
          <cell r="J587" t="str">
            <v>Зернова Александра Юрьевна</v>
          </cell>
          <cell r="S587">
            <v>0</v>
          </cell>
          <cell r="T587">
            <v>800000</v>
          </cell>
          <cell r="X587" t="str">
            <v>ОПЛАЧЕНО</v>
          </cell>
          <cell r="AO587" t="str">
            <v>оплачено в 2021 году</v>
          </cell>
          <cell r="AR587">
            <v>1</v>
          </cell>
        </row>
        <row r="588">
          <cell r="J588" t="str">
            <v>Зернова Александра Юрьевна</v>
          </cell>
          <cell r="S588">
            <v>0</v>
          </cell>
          <cell r="T588">
            <v>800000</v>
          </cell>
          <cell r="X588" t="str">
            <v>ОПЛАЧЕНО</v>
          </cell>
          <cell r="AO588" t="str">
            <v>оплачено в 2021 году</v>
          </cell>
          <cell r="AR588">
            <v>1</v>
          </cell>
        </row>
        <row r="589">
          <cell r="J589" t="str">
            <v>Зернова Александра Юрьевна</v>
          </cell>
          <cell r="S589">
            <v>0</v>
          </cell>
          <cell r="T589">
            <v>800000</v>
          </cell>
          <cell r="X589" t="str">
            <v>ОПЛАЧЕНО</v>
          </cell>
          <cell r="AO589" t="str">
            <v>Январь</v>
          </cell>
          <cell r="AR589">
            <v>1</v>
          </cell>
        </row>
        <row r="590">
          <cell r="J590" t="str">
            <v>Зернова Александра Юрьевна</v>
          </cell>
          <cell r="S590">
            <v>0</v>
          </cell>
          <cell r="T590">
            <v>800000</v>
          </cell>
          <cell r="X590" t="str">
            <v>ОПЛАЧЕНО</v>
          </cell>
          <cell r="AO590" t="str">
            <v>Февраль</v>
          </cell>
          <cell r="AR590">
            <v>1</v>
          </cell>
        </row>
        <row r="591">
          <cell r="J591" t="str">
            <v>Зернова Александра Юрьевна</v>
          </cell>
          <cell r="S591">
            <v>0</v>
          </cell>
          <cell r="T591">
            <v>800000</v>
          </cell>
          <cell r="X591" t="str">
            <v>ОПЛАЧЕНО</v>
          </cell>
          <cell r="AO591" t="str">
            <v>Март</v>
          </cell>
          <cell r="AR591">
            <v>1</v>
          </cell>
        </row>
        <row r="592">
          <cell r="J592" t="str">
            <v>Зернова Александра Юрьевна</v>
          </cell>
          <cell r="S592">
            <v>0</v>
          </cell>
          <cell r="T592">
            <v>800000</v>
          </cell>
          <cell r="X592" t="str">
            <v>ОПЛАЧЕНО</v>
          </cell>
          <cell r="AO592" t="str">
            <v>Апрель</v>
          </cell>
          <cell r="AR592">
            <v>1</v>
          </cell>
        </row>
        <row r="593">
          <cell r="J593" t="str">
            <v>Зернова Александра Юрьевна</v>
          </cell>
          <cell r="S593">
            <v>0</v>
          </cell>
          <cell r="T593">
            <v>800000</v>
          </cell>
          <cell r="X593" t="str">
            <v>ОПЛАЧЕНО</v>
          </cell>
          <cell r="AO593" t="str">
            <v>Май</v>
          </cell>
          <cell r="AR593">
            <v>1</v>
          </cell>
        </row>
        <row r="594">
          <cell r="J594" t="str">
            <v>Зернова Александра Юрьевна</v>
          </cell>
          <cell r="S594">
            <v>0</v>
          </cell>
          <cell r="T594">
            <v>800000</v>
          </cell>
          <cell r="X594" t="str">
            <v>ОПЛАЧЕНО</v>
          </cell>
          <cell r="AO594" t="str">
            <v>Июнь</v>
          </cell>
          <cell r="AR594">
            <v>1</v>
          </cell>
        </row>
        <row r="595">
          <cell r="J595" t="str">
            <v>Зернова Александра Юрьевна</v>
          </cell>
          <cell r="S595">
            <v>0</v>
          </cell>
          <cell r="T595">
            <v>650000</v>
          </cell>
          <cell r="X595" t="str">
            <v>ОПЛАЧЕНО</v>
          </cell>
          <cell r="AO595" t="str">
            <v>Июль</v>
          </cell>
          <cell r="AR595">
            <v>1</v>
          </cell>
        </row>
        <row r="596">
          <cell r="J596" t="str">
            <v>Зернова Александра Юрьевна</v>
          </cell>
          <cell r="S596">
            <v>0</v>
          </cell>
          <cell r="T596">
            <v>150000</v>
          </cell>
          <cell r="X596" t="str">
            <v>ОПЛАЧЕНО</v>
          </cell>
          <cell r="AO596" t="str">
            <v>Июль</v>
          </cell>
          <cell r="AR596">
            <v>1</v>
          </cell>
        </row>
        <row r="597">
          <cell r="J597" t="str">
            <v>Зернова Александра Юрьевна</v>
          </cell>
          <cell r="S597">
            <v>0</v>
          </cell>
          <cell r="T597">
            <v>600000</v>
          </cell>
          <cell r="X597" t="str">
            <v>ОПЛАЧЕНО</v>
          </cell>
          <cell r="AO597" t="str">
            <v>Сентябрь</v>
          </cell>
          <cell r="AR597">
            <v>1</v>
          </cell>
        </row>
        <row r="598">
          <cell r="J598" t="str">
            <v>Зернова Александра Юрьевна</v>
          </cell>
          <cell r="S598">
            <v>0</v>
          </cell>
          <cell r="T598">
            <v>200000</v>
          </cell>
          <cell r="X598" t="str">
            <v>ОПЛАЧЕНО</v>
          </cell>
          <cell r="AO598" t="str">
            <v>Сентябрь</v>
          </cell>
          <cell r="AR598">
            <v>1</v>
          </cell>
        </row>
        <row r="599">
          <cell r="J599" t="str">
            <v>Зернова Александра Юрьевна</v>
          </cell>
          <cell r="S599">
            <v>0</v>
          </cell>
          <cell r="T599">
            <v>210000</v>
          </cell>
          <cell r="X599" t="str">
            <v>ОПЛАЧЕНО</v>
          </cell>
          <cell r="AO599" t="str">
            <v>Сентябрь</v>
          </cell>
          <cell r="AR599">
            <v>1</v>
          </cell>
        </row>
        <row r="600">
          <cell r="J600" t="str">
            <v>Зернова Александра Юрьевна</v>
          </cell>
          <cell r="S600">
            <v>0</v>
          </cell>
          <cell r="T600">
            <v>16500</v>
          </cell>
          <cell r="X600" t="str">
            <v>ОПЛАЧЕНО</v>
          </cell>
          <cell r="AO600" t="str">
            <v>Сентябрь</v>
          </cell>
          <cell r="AR600">
            <v>1</v>
          </cell>
        </row>
        <row r="601">
          <cell r="J601" t="str">
            <v>Зернова Александра Юрьевна</v>
          </cell>
          <cell r="S601">
            <v>0</v>
          </cell>
          <cell r="T601">
            <v>300000</v>
          </cell>
          <cell r="X601" t="str">
            <v>ОПЛАЧЕНО</v>
          </cell>
          <cell r="AO601" t="str">
            <v>Октябрь</v>
          </cell>
          <cell r="AR601">
            <v>1</v>
          </cell>
        </row>
        <row r="602">
          <cell r="J602" t="str">
            <v>Зернова Александра Юрьевна</v>
          </cell>
          <cell r="S602">
            <v>0</v>
          </cell>
          <cell r="T602">
            <v>200000</v>
          </cell>
          <cell r="X602" t="str">
            <v>ОПЛАЧЕНО</v>
          </cell>
          <cell r="AO602" t="str">
            <v>Ноябрь</v>
          </cell>
          <cell r="AR602">
            <v>1</v>
          </cell>
        </row>
        <row r="603">
          <cell r="J603" t="str">
            <v>Зернова Александра Юрьевна</v>
          </cell>
          <cell r="S603">
            <v>0</v>
          </cell>
          <cell r="T603">
            <v>300000</v>
          </cell>
          <cell r="X603" t="str">
            <v>ОПЛАЧЕНО</v>
          </cell>
          <cell r="AO603" t="str">
            <v>Январь</v>
          </cell>
          <cell r="AR603">
            <v>1</v>
          </cell>
        </row>
        <row r="604">
          <cell r="J604" t="str">
            <v>Зернова Александра Юрьевна</v>
          </cell>
          <cell r="S604">
            <v>0</v>
          </cell>
          <cell r="T604">
            <v>500000</v>
          </cell>
          <cell r="X604" t="str">
            <v>ОПЛАЧЕНО</v>
          </cell>
          <cell r="AO604" t="str">
            <v>Январь</v>
          </cell>
          <cell r="AR604">
            <v>1</v>
          </cell>
        </row>
        <row r="605">
          <cell r="J605" t="str">
            <v>Зернова Александра Юрьевна</v>
          </cell>
          <cell r="S605">
            <v>0</v>
          </cell>
          <cell r="T605">
            <v>63288</v>
          </cell>
          <cell r="X605" t="str">
            <v>ОПЛАЧЕНО</v>
          </cell>
          <cell r="AO605" t="str">
            <v>Февраль</v>
          </cell>
          <cell r="AR605">
            <v>1</v>
          </cell>
        </row>
        <row r="606">
          <cell r="J606" t="str">
            <v>Зернова Александра Юрьевна</v>
          </cell>
          <cell r="S606">
            <v>0</v>
          </cell>
          <cell r="T606">
            <v>736712</v>
          </cell>
          <cell r="X606" t="str">
            <v>ОПЛАЧЕНО</v>
          </cell>
          <cell r="AO606" t="str">
            <v>Февраль</v>
          </cell>
          <cell r="AR606">
            <v>1</v>
          </cell>
        </row>
        <row r="607">
          <cell r="J607" t="str">
            <v>Зернова Александра Юрьевна</v>
          </cell>
          <cell r="S607">
            <v>0</v>
          </cell>
          <cell r="T607">
            <v>500000</v>
          </cell>
          <cell r="X607" t="str">
            <v>ОПЛАЧЕНО</v>
          </cell>
          <cell r="AO607" t="str">
            <v>Март</v>
          </cell>
          <cell r="AR607">
            <v>1</v>
          </cell>
        </row>
        <row r="608">
          <cell r="J608" t="str">
            <v>Зернова Александра Юрьевна</v>
          </cell>
          <cell r="S608">
            <v>0</v>
          </cell>
          <cell r="T608">
            <v>350000</v>
          </cell>
          <cell r="X608" t="str">
            <v>ОПЛАЧЕНО</v>
          </cell>
          <cell r="AO608" t="str">
            <v>Март</v>
          </cell>
          <cell r="AR608">
            <v>1</v>
          </cell>
        </row>
        <row r="609">
          <cell r="J609" t="str">
            <v>Зернова Александра Юрьевна</v>
          </cell>
          <cell r="S609">
            <v>0</v>
          </cell>
          <cell r="T609">
            <v>11716</v>
          </cell>
          <cell r="X609" t="str">
            <v>ОПЛАЧЕНО</v>
          </cell>
          <cell r="AO609" t="str">
            <v>Март</v>
          </cell>
          <cell r="AR609">
            <v>1</v>
          </cell>
        </row>
        <row r="610">
          <cell r="J610" t="str">
            <v>Зернова Александра Юрьевна</v>
          </cell>
          <cell r="S610">
            <v>0</v>
          </cell>
          <cell r="T610">
            <v>288284</v>
          </cell>
          <cell r="X610" t="str">
            <v>ОПЛАЧЕНО</v>
          </cell>
          <cell r="AO610" t="str">
            <v>Март</v>
          </cell>
          <cell r="AR610">
            <v>1</v>
          </cell>
        </row>
        <row r="611">
          <cell r="J611" t="str">
            <v>Зернова</v>
          </cell>
          <cell r="S611">
            <v>0</v>
          </cell>
          <cell r="T611">
            <v>500000</v>
          </cell>
          <cell r="X611" t="str">
            <v>ОПЛАЧЕНО</v>
          </cell>
          <cell r="AO611" t="str">
            <v>Апрель</v>
          </cell>
          <cell r="AR611">
            <v>1</v>
          </cell>
        </row>
        <row r="612">
          <cell r="J612" t="str">
            <v>Зернова</v>
          </cell>
          <cell r="S612">
            <v>0</v>
          </cell>
          <cell r="T612">
            <v>10930</v>
          </cell>
          <cell r="X612" t="str">
            <v>ОПЛАЧЕНО</v>
          </cell>
          <cell r="AO612" t="str">
            <v>Май</v>
          </cell>
          <cell r="AR612">
            <v>1</v>
          </cell>
        </row>
        <row r="613">
          <cell r="J613" t="str">
            <v>Зернова</v>
          </cell>
          <cell r="S613">
            <v>0</v>
          </cell>
          <cell r="T613">
            <v>489070</v>
          </cell>
          <cell r="X613" t="str">
            <v>ОПЛАЧЕНО</v>
          </cell>
          <cell r="AO613" t="str">
            <v>Май</v>
          </cell>
          <cell r="AR613">
            <v>1</v>
          </cell>
        </row>
        <row r="614">
          <cell r="J614" t="str">
            <v>Зернова</v>
          </cell>
          <cell r="S614">
            <v>0</v>
          </cell>
          <cell r="T614">
            <v>400000</v>
          </cell>
          <cell r="X614" t="str">
            <v>ОПЛАЧЕНО</v>
          </cell>
          <cell r="AO614" t="str">
            <v>Май</v>
          </cell>
          <cell r="AR614">
            <v>1</v>
          </cell>
        </row>
        <row r="615">
          <cell r="J615" t="str">
            <v>Зернова</v>
          </cell>
          <cell r="S615">
            <v>0</v>
          </cell>
          <cell r="T615">
            <v>100000</v>
          </cell>
          <cell r="X615" t="str">
            <v>ОПЛАЧЕНО</v>
          </cell>
          <cell r="AO615" t="str">
            <v>Август</v>
          </cell>
          <cell r="AR615">
            <v>1</v>
          </cell>
        </row>
        <row r="616">
          <cell r="J616" t="str">
            <v>Зернова</v>
          </cell>
          <cell r="S616">
            <v>0</v>
          </cell>
          <cell r="T616">
            <v>-100000</v>
          </cell>
          <cell r="X616" t="str">
            <v>ОПЛАЧЕНО</v>
          </cell>
          <cell r="AO616" t="str">
            <v>Август</v>
          </cell>
          <cell r="AR616">
            <v>1</v>
          </cell>
        </row>
        <row r="617">
          <cell r="J617" t="str">
            <v>Зернова</v>
          </cell>
          <cell r="S617">
            <v>0</v>
          </cell>
          <cell r="T617">
            <v>100000</v>
          </cell>
          <cell r="X617" t="str">
            <v>ОПЛАЧЕНО</v>
          </cell>
          <cell r="AO617" t="str">
            <v>Август</v>
          </cell>
          <cell r="AR617">
            <v>1</v>
          </cell>
        </row>
        <row r="618">
          <cell r="J618" t="str">
            <v>Зернова</v>
          </cell>
          <cell r="S618">
            <v>0</v>
          </cell>
          <cell r="T618">
            <v>-100000</v>
          </cell>
          <cell r="X618" t="str">
            <v>ОПЛАЧЕНО</v>
          </cell>
          <cell r="AO618" t="str">
            <v>Август</v>
          </cell>
          <cell r="AR618">
            <v>1</v>
          </cell>
        </row>
        <row r="619">
          <cell r="J619" t="str">
            <v>Зернова</v>
          </cell>
          <cell r="S619">
            <v>0</v>
          </cell>
          <cell r="T619">
            <v>709358</v>
          </cell>
          <cell r="X619" t="str">
            <v>ОПЛАЧЕНО</v>
          </cell>
          <cell r="AO619" t="str">
            <v>Бартер</v>
          </cell>
          <cell r="AR619">
            <v>1</v>
          </cell>
        </row>
        <row r="620">
          <cell r="J620" t="str">
            <v>Зернова</v>
          </cell>
          <cell r="S620">
            <v>0</v>
          </cell>
          <cell r="T620">
            <v>280642</v>
          </cell>
          <cell r="X620" t="str">
            <v>ОПЛАЧЕНО</v>
          </cell>
          <cell r="AO620" t="str">
            <v>Бартер</v>
          </cell>
          <cell r="AR620">
            <v>1</v>
          </cell>
        </row>
        <row r="621">
          <cell r="J621" t="str">
            <v>Зернова</v>
          </cell>
          <cell r="S621">
            <v>0</v>
          </cell>
          <cell r="T621">
            <v>518572</v>
          </cell>
          <cell r="X621" t="str">
            <v>ОПЛАЧЕНО</v>
          </cell>
          <cell r="AO621" t="str">
            <v>Бартер</v>
          </cell>
          <cell r="AR621">
            <v>1</v>
          </cell>
        </row>
        <row r="622">
          <cell r="J622" t="str">
            <v>Зернова</v>
          </cell>
          <cell r="S622">
            <v>0</v>
          </cell>
          <cell r="T622">
            <v>799214</v>
          </cell>
          <cell r="X622" t="str">
            <v>ОПЛАЧЕНО</v>
          </cell>
          <cell r="AO622" t="str">
            <v>Бартер</v>
          </cell>
          <cell r="AR622">
            <v>1</v>
          </cell>
        </row>
        <row r="623">
          <cell r="J623" t="str">
            <v>Зернова</v>
          </cell>
          <cell r="S623">
            <v>0</v>
          </cell>
          <cell r="T623">
            <v>799214</v>
          </cell>
          <cell r="X623" t="str">
            <v>ОПЛАЧЕНО</v>
          </cell>
          <cell r="AO623" t="str">
            <v>Бартер</v>
          </cell>
          <cell r="AR623">
            <v>1</v>
          </cell>
        </row>
        <row r="624">
          <cell r="J624" t="str">
            <v>Федосова Анна Витальевна</v>
          </cell>
          <cell r="S624">
            <v>0</v>
          </cell>
          <cell r="T624">
            <v>7950150</v>
          </cell>
          <cell r="X624" t="str">
            <v>ОПЛАЧЕНО</v>
          </cell>
          <cell r="AO624" t="str">
            <v>Апрель</v>
          </cell>
          <cell r="AR624">
            <v>1</v>
          </cell>
        </row>
        <row r="625">
          <cell r="J625" t="str">
            <v>Скорняк Екатерина Дмитриевна</v>
          </cell>
          <cell r="S625">
            <v>0</v>
          </cell>
          <cell r="T625">
            <v>8097900.7199999997</v>
          </cell>
          <cell r="X625" t="str">
            <v>ОПЛАЧЕНО</v>
          </cell>
          <cell r="AO625" t="str">
            <v>Апрель</v>
          </cell>
          <cell r="AR625">
            <v>1</v>
          </cell>
        </row>
        <row r="626">
          <cell r="J626" t="str">
            <v>Беева Эльмира Азреталиевна</v>
          </cell>
          <cell r="S626">
            <v>0</v>
          </cell>
          <cell r="T626">
            <v>7712550</v>
          </cell>
          <cell r="X626" t="str">
            <v>ОПЛАЧЕНО</v>
          </cell>
          <cell r="AO626" t="str">
            <v>Май</v>
          </cell>
          <cell r="AR626">
            <v>1</v>
          </cell>
        </row>
        <row r="627">
          <cell r="J627" t="str">
            <v>Беева Эльмира Азреталиевна</v>
          </cell>
          <cell r="S627">
            <v>0</v>
          </cell>
          <cell r="T627">
            <v>6862671.2000000002</v>
          </cell>
          <cell r="X627" t="str">
            <v>ОПЛАЧЕНО</v>
          </cell>
          <cell r="AO627" t="str">
            <v>Май</v>
          </cell>
          <cell r="AR627">
            <v>1</v>
          </cell>
        </row>
        <row r="628">
          <cell r="J628" t="str">
            <v>Гимаева Нина Евгеньевна</v>
          </cell>
          <cell r="S628">
            <v>0</v>
          </cell>
          <cell r="T628">
            <v>7274130</v>
          </cell>
          <cell r="X628" t="str">
            <v>ОПЛАЧЕНО</v>
          </cell>
          <cell r="AO628" t="str">
            <v>Май</v>
          </cell>
          <cell r="AR628">
            <v>1</v>
          </cell>
        </row>
        <row r="629">
          <cell r="J629" t="str">
            <v>Кетько Даниил Андреевич</v>
          </cell>
          <cell r="S629">
            <v>0</v>
          </cell>
          <cell r="T629">
            <v>5653863</v>
          </cell>
          <cell r="X629" t="str">
            <v>ОПЛАЧЕНО</v>
          </cell>
          <cell r="AO629" t="str">
            <v>Апрель</v>
          </cell>
          <cell r="AR629">
            <v>1</v>
          </cell>
        </row>
        <row r="630">
          <cell r="J630" t="str">
            <v>Кетько Даниил Андреевич</v>
          </cell>
          <cell r="S630">
            <v>0</v>
          </cell>
          <cell r="T630">
            <v>807000</v>
          </cell>
          <cell r="X630" t="str">
            <v>ОПЛАЧЕНО</v>
          </cell>
          <cell r="AO630" t="str">
            <v>Июнь</v>
          </cell>
          <cell r="AR630">
            <v>1</v>
          </cell>
        </row>
        <row r="631">
          <cell r="J631" t="str">
            <v>Кетько Даниил Андреевич</v>
          </cell>
          <cell r="S631">
            <v>0</v>
          </cell>
          <cell r="T631">
            <v>807000</v>
          </cell>
          <cell r="X631" t="str">
            <v>ОПЛАЧЕНО</v>
          </cell>
          <cell r="AO631" t="str">
            <v>Август</v>
          </cell>
          <cell r="AR631">
            <v>1</v>
          </cell>
        </row>
        <row r="632">
          <cell r="J632" t="str">
            <v>Кетько Даниил Андреевич</v>
          </cell>
          <cell r="S632">
            <v>0</v>
          </cell>
          <cell r="T632">
            <v>650000</v>
          </cell>
          <cell r="X632" t="str">
            <v>ОПЛАЧЕНО</v>
          </cell>
          <cell r="AO632" t="str">
            <v>Октябрь</v>
          </cell>
          <cell r="AR632">
            <v>1</v>
          </cell>
        </row>
        <row r="633">
          <cell r="J633" t="str">
            <v>Кетько Даниил Андреевич</v>
          </cell>
          <cell r="S633">
            <v>0</v>
          </cell>
          <cell r="T633">
            <v>40000</v>
          </cell>
          <cell r="X633" t="str">
            <v>ОПЛАЧЕНО</v>
          </cell>
          <cell r="AO633" t="str">
            <v>Октябрь</v>
          </cell>
          <cell r="AR633">
            <v>1</v>
          </cell>
        </row>
        <row r="634">
          <cell r="J634" t="str">
            <v>Кетько Даниил Андреевич</v>
          </cell>
          <cell r="S634">
            <v>0</v>
          </cell>
          <cell r="T634">
            <v>119082</v>
          </cell>
          <cell r="X634" t="str">
            <v>ОПЛАЧЕНО</v>
          </cell>
          <cell r="AO634" t="str">
            <v>Ноябрь</v>
          </cell>
          <cell r="AR634">
            <v>1</v>
          </cell>
        </row>
        <row r="635">
          <cell r="J635" t="str">
            <v>Вахничева Екатерина Анатольевна</v>
          </cell>
          <cell r="K635" t="str">
            <v>Гайдарова Марина Александровна</v>
          </cell>
          <cell r="S635">
            <v>0</v>
          </cell>
          <cell r="T635">
            <v>9283950</v>
          </cell>
          <cell r="X635" t="str">
            <v>ОПЛАЧЕНО</v>
          </cell>
          <cell r="AO635" t="str">
            <v>Апрель</v>
          </cell>
          <cell r="AR635">
            <v>0.5</v>
          </cell>
        </row>
        <row r="636">
          <cell r="J636" t="str">
            <v>Вершинина Янина Геннадьевна</v>
          </cell>
          <cell r="S636">
            <v>0</v>
          </cell>
          <cell r="T636">
            <v>8638800</v>
          </cell>
          <cell r="X636" t="str">
            <v>ОПЛАЧЕНО</v>
          </cell>
          <cell r="AO636" t="str">
            <v>Апрель</v>
          </cell>
          <cell r="AR636">
            <v>1</v>
          </cell>
        </row>
        <row r="637">
          <cell r="J637" t="str">
            <v>Вахничева Екатерина Анатольевна</v>
          </cell>
          <cell r="K637" t="str">
            <v>Вершинина Янина Геннадьевна</v>
          </cell>
          <cell r="S637">
            <v>0</v>
          </cell>
          <cell r="T637">
            <v>5334500</v>
          </cell>
          <cell r="X637" t="str">
            <v>ОПЛАЧЕНО</v>
          </cell>
          <cell r="AO637" t="str">
            <v>Апрель</v>
          </cell>
          <cell r="AR637">
            <v>0.5</v>
          </cell>
        </row>
        <row r="638">
          <cell r="J638" t="str">
            <v>Федосова Анна Витальевна</v>
          </cell>
          <cell r="S638">
            <v>0</v>
          </cell>
          <cell r="T638">
            <v>8055025</v>
          </cell>
          <cell r="X638" t="str">
            <v>ОПЛАЧЕНО</v>
          </cell>
          <cell r="AO638" t="str">
            <v>Май</v>
          </cell>
          <cell r="AR638">
            <v>1</v>
          </cell>
        </row>
        <row r="639">
          <cell r="J639" t="str">
            <v>Гимаева Нина Евгеньевна</v>
          </cell>
          <cell r="S639">
            <v>0</v>
          </cell>
          <cell r="T639">
            <v>5142370</v>
          </cell>
          <cell r="X639" t="str">
            <v>ОПЛАЧЕНО</v>
          </cell>
          <cell r="AO639" t="str">
            <v>Май</v>
          </cell>
          <cell r="AR639">
            <v>1</v>
          </cell>
        </row>
        <row r="640">
          <cell r="J640" t="str">
            <v>Гимаева Нина Евгеньевна</v>
          </cell>
          <cell r="S640">
            <v>0</v>
          </cell>
          <cell r="T640">
            <v>700000</v>
          </cell>
          <cell r="X640" t="str">
            <v>ОПЛАЧЕНО</v>
          </cell>
          <cell r="AO640" t="str">
            <v>Июнь</v>
          </cell>
          <cell r="AR640">
            <v>1</v>
          </cell>
        </row>
        <row r="641">
          <cell r="J641" t="str">
            <v>Гимаева Нина Евгеньевна</v>
          </cell>
          <cell r="S641">
            <v>0</v>
          </cell>
          <cell r="T641">
            <v>280000</v>
          </cell>
          <cell r="X641" t="str">
            <v>ОПЛАЧЕНО</v>
          </cell>
          <cell r="AO641" t="str">
            <v>Июнь</v>
          </cell>
          <cell r="AR641">
            <v>1</v>
          </cell>
        </row>
        <row r="642">
          <cell r="J642" t="str">
            <v>Гимаева Нина Евгеньевна</v>
          </cell>
          <cell r="S642">
            <v>0</v>
          </cell>
          <cell r="T642">
            <v>500000</v>
          </cell>
          <cell r="X642" t="str">
            <v>ОПЛАЧЕНО</v>
          </cell>
          <cell r="AO642" t="str">
            <v>Июль</v>
          </cell>
          <cell r="AR642">
            <v>1</v>
          </cell>
        </row>
        <row r="643">
          <cell r="J643" t="str">
            <v>Гимаева Нина Евгеньевна</v>
          </cell>
          <cell r="S643">
            <v>0</v>
          </cell>
          <cell r="T643">
            <v>250000</v>
          </cell>
          <cell r="X643" t="str">
            <v>ОПЛАЧЕНО</v>
          </cell>
          <cell r="AO643" t="str">
            <v>Июль</v>
          </cell>
          <cell r="AR643">
            <v>1</v>
          </cell>
        </row>
        <row r="644">
          <cell r="J644" t="str">
            <v>Гимаева Нина Евгеньевна</v>
          </cell>
          <cell r="S644">
            <v>0</v>
          </cell>
          <cell r="T644">
            <v>290000</v>
          </cell>
          <cell r="X644" t="str">
            <v>ОПЛАЧЕНО</v>
          </cell>
          <cell r="AO644" t="str">
            <v>Июль</v>
          </cell>
          <cell r="AR644">
            <v>1</v>
          </cell>
        </row>
        <row r="645">
          <cell r="J645" t="str">
            <v>Гимаева Нина Евгеньевна</v>
          </cell>
          <cell r="S645">
            <v>0</v>
          </cell>
          <cell r="T645">
            <v>980000</v>
          </cell>
          <cell r="X645" t="str">
            <v>ОПЛАЧЕНО</v>
          </cell>
          <cell r="AO645" t="str">
            <v>Август</v>
          </cell>
          <cell r="AR645">
            <v>1</v>
          </cell>
        </row>
        <row r="646">
          <cell r="J646" t="str">
            <v>Гимаева Нина Евгеньевна</v>
          </cell>
          <cell r="S646">
            <v>0</v>
          </cell>
          <cell r="T646">
            <v>980000</v>
          </cell>
          <cell r="X646" t="str">
            <v>ОПЛАЧЕНО</v>
          </cell>
          <cell r="AO646" t="str">
            <v>Сентябрь</v>
          </cell>
          <cell r="AR646">
            <v>1</v>
          </cell>
        </row>
        <row r="647">
          <cell r="J647" t="str">
            <v>Гимаева Нина Евгеньевна</v>
          </cell>
          <cell r="S647">
            <v>0</v>
          </cell>
          <cell r="T647">
            <v>270000</v>
          </cell>
          <cell r="X647" t="str">
            <v>ОПЛАЧЕНО</v>
          </cell>
          <cell r="AO647" t="str">
            <v>Октябрь</v>
          </cell>
          <cell r="AR647">
            <v>1</v>
          </cell>
        </row>
        <row r="648">
          <cell r="J648" t="str">
            <v>Гимаева Нина Евгеньевна</v>
          </cell>
          <cell r="S648">
            <v>0</v>
          </cell>
          <cell r="T648">
            <v>730000</v>
          </cell>
          <cell r="X648" t="str">
            <v>ОПЛАЧЕНО</v>
          </cell>
          <cell r="AO648" t="str">
            <v>Октябрь</v>
          </cell>
          <cell r="AR648">
            <v>1</v>
          </cell>
        </row>
        <row r="649">
          <cell r="J649" t="str">
            <v>Гимаева Нина Евгеньевна</v>
          </cell>
          <cell r="S649">
            <v>0</v>
          </cell>
          <cell r="T649">
            <v>500000</v>
          </cell>
          <cell r="X649" t="str">
            <v>ОПЛАЧЕНО</v>
          </cell>
          <cell r="AO649" t="str">
            <v>Ноябрь</v>
          </cell>
          <cell r="AR649">
            <v>1</v>
          </cell>
        </row>
        <row r="650">
          <cell r="J650" t="str">
            <v>Гимаева Нина Евгеньевна</v>
          </cell>
          <cell r="S650">
            <v>0</v>
          </cell>
          <cell r="T650">
            <v>480000</v>
          </cell>
          <cell r="X650" t="str">
            <v>ОПЛАЧЕНО</v>
          </cell>
          <cell r="AO650" t="str">
            <v>Ноябрь</v>
          </cell>
          <cell r="AR650">
            <v>1</v>
          </cell>
        </row>
        <row r="651">
          <cell r="J651" t="str">
            <v>Гимаева Нина Евгеньевна</v>
          </cell>
          <cell r="S651">
            <v>0</v>
          </cell>
          <cell r="T651">
            <v>730000</v>
          </cell>
          <cell r="X651" t="str">
            <v>ОПЛАЧЕНО</v>
          </cell>
          <cell r="AO651" t="str">
            <v>Декабрь</v>
          </cell>
          <cell r="AR651">
            <v>1</v>
          </cell>
        </row>
        <row r="652">
          <cell r="J652" t="str">
            <v>Гимаева Нина Евгеньевна</v>
          </cell>
          <cell r="S652">
            <v>0</v>
          </cell>
          <cell r="T652">
            <v>250000</v>
          </cell>
          <cell r="X652" t="str">
            <v>ОПЛАЧЕНО</v>
          </cell>
          <cell r="AO652" t="str">
            <v>Декабрь</v>
          </cell>
          <cell r="AR652">
            <v>1</v>
          </cell>
        </row>
        <row r="653">
          <cell r="J653" t="str">
            <v>Гимаева Нина Евгеньевна</v>
          </cell>
          <cell r="S653">
            <v>0</v>
          </cell>
          <cell r="T653">
            <v>250000</v>
          </cell>
          <cell r="X653" t="str">
            <v>ОПЛАЧЕНО</v>
          </cell>
          <cell r="AO653" t="str">
            <v>Январь</v>
          </cell>
          <cell r="AR653">
            <v>1</v>
          </cell>
        </row>
        <row r="654">
          <cell r="J654" t="str">
            <v>Гимаева Нина Евгеньевна</v>
          </cell>
          <cell r="S654">
            <v>0</v>
          </cell>
          <cell r="T654">
            <v>650000</v>
          </cell>
          <cell r="X654" t="str">
            <v>ОПЛАЧЕНО</v>
          </cell>
          <cell r="AO654" t="str">
            <v>Январь</v>
          </cell>
          <cell r="AR654">
            <v>1</v>
          </cell>
        </row>
        <row r="655">
          <cell r="J655" t="str">
            <v>Гимаева Нина Евгеньевна</v>
          </cell>
          <cell r="S655">
            <v>0</v>
          </cell>
          <cell r="T655">
            <v>80000</v>
          </cell>
          <cell r="X655" t="str">
            <v>ОПЛАЧЕНО</v>
          </cell>
          <cell r="AO655" t="str">
            <v>Январь</v>
          </cell>
          <cell r="AR655">
            <v>1</v>
          </cell>
        </row>
        <row r="656">
          <cell r="J656" t="str">
            <v>Гимаева Нина Евгеньевна</v>
          </cell>
          <cell r="S656">
            <v>0</v>
          </cell>
          <cell r="T656">
            <v>250000</v>
          </cell>
          <cell r="X656" t="str">
            <v>ОПЛАЧЕНО</v>
          </cell>
          <cell r="AO656" t="str">
            <v>Февраль</v>
          </cell>
          <cell r="AR656">
            <v>1</v>
          </cell>
        </row>
        <row r="657">
          <cell r="J657" t="str">
            <v>Гимаева Нина Евгеньевна</v>
          </cell>
          <cell r="S657">
            <v>0</v>
          </cell>
          <cell r="T657">
            <v>500000</v>
          </cell>
          <cell r="X657" t="str">
            <v>ОПЛАЧЕНО</v>
          </cell>
          <cell r="AO657" t="str">
            <v>Февраль</v>
          </cell>
          <cell r="AR657">
            <v>1</v>
          </cell>
        </row>
        <row r="658">
          <cell r="J658" t="str">
            <v>Гимаева Нина Евгеньевна</v>
          </cell>
          <cell r="S658">
            <v>0</v>
          </cell>
          <cell r="T658">
            <v>230000</v>
          </cell>
          <cell r="X658" t="str">
            <v>ОПЛАЧЕНО</v>
          </cell>
          <cell r="AO658" t="str">
            <v>Февраль</v>
          </cell>
          <cell r="AR658">
            <v>1</v>
          </cell>
        </row>
        <row r="659">
          <cell r="J659" t="str">
            <v>Гимаева Нина Евгеньевна</v>
          </cell>
          <cell r="S659">
            <v>0</v>
          </cell>
          <cell r="T659">
            <v>500000</v>
          </cell>
          <cell r="X659" t="str">
            <v>ОПЛАЧЕНО</v>
          </cell>
          <cell r="AO659" t="str">
            <v>Март</v>
          </cell>
          <cell r="AR659">
            <v>1</v>
          </cell>
        </row>
        <row r="660">
          <cell r="J660" t="str">
            <v>Гимаева Нина Евгеньевна</v>
          </cell>
          <cell r="S660">
            <v>0</v>
          </cell>
          <cell r="T660">
            <v>480000</v>
          </cell>
          <cell r="X660" t="str">
            <v>ОПЛАЧЕНО</v>
          </cell>
          <cell r="AO660" t="str">
            <v>Март</v>
          </cell>
          <cell r="AR660">
            <v>1</v>
          </cell>
        </row>
        <row r="661">
          <cell r="J661" t="str">
            <v>Гимаева Нина Евгеньевна</v>
          </cell>
          <cell r="S661">
            <v>0</v>
          </cell>
          <cell r="T661">
            <v>500000</v>
          </cell>
          <cell r="X661" t="str">
            <v>ОПЛАЧЕНО</v>
          </cell>
          <cell r="AO661" t="str">
            <v>Апрель</v>
          </cell>
          <cell r="AR661">
            <v>1</v>
          </cell>
        </row>
        <row r="662">
          <cell r="J662" t="str">
            <v>Гимаева Нина Евгеньевна</v>
          </cell>
          <cell r="S662">
            <v>0</v>
          </cell>
          <cell r="T662">
            <v>400000</v>
          </cell>
          <cell r="X662" t="str">
            <v>ОПЛАЧЕНО</v>
          </cell>
          <cell r="AO662" t="str">
            <v>Апрель</v>
          </cell>
          <cell r="AR662">
            <v>1</v>
          </cell>
        </row>
        <row r="663">
          <cell r="J663" t="str">
            <v>Гимаева Нина Евгеньевна</v>
          </cell>
          <cell r="S663">
            <v>0</v>
          </cell>
          <cell r="T663">
            <v>80000</v>
          </cell>
          <cell r="X663" t="str">
            <v>ОПЛАЧЕНО</v>
          </cell>
          <cell r="AO663" t="str">
            <v>Апрель</v>
          </cell>
          <cell r="AR663">
            <v>1</v>
          </cell>
        </row>
        <row r="664">
          <cell r="J664" t="str">
            <v>Гимаева Нина Евгеньевна</v>
          </cell>
          <cell r="S664">
            <v>0</v>
          </cell>
          <cell r="T664">
            <v>500000</v>
          </cell>
          <cell r="X664" t="str">
            <v>ОПЛАЧЕНО</v>
          </cell>
          <cell r="AO664" t="str">
            <v>Май</v>
          </cell>
          <cell r="AR664">
            <v>1</v>
          </cell>
        </row>
        <row r="665">
          <cell r="J665" t="str">
            <v>Гимаева Нина Евгеньевна</v>
          </cell>
          <cell r="S665">
            <v>0</v>
          </cell>
          <cell r="T665">
            <v>400000</v>
          </cell>
          <cell r="X665" t="str">
            <v>ОПЛАЧЕНО</v>
          </cell>
          <cell r="AO665" t="str">
            <v>Май</v>
          </cell>
          <cell r="AR665">
            <v>1</v>
          </cell>
        </row>
        <row r="666">
          <cell r="J666" t="str">
            <v>Беева Эльмира Азреталиевна</v>
          </cell>
          <cell r="K666" t="str">
            <v>Скорняк Екатерина Дмитриевна</v>
          </cell>
          <cell r="S666">
            <v>0</v>
          </cell>
          <cell r="T666">
            <v>6447420</v>
          </cell>
          <cell r="X666" t="str">
            <v>ОПЛАЧЕНО</v>
          </cell>
          <cell r="AO666" t="str">
            <v>Май</v>
          </cell>
          <cell r="AR666">
            <v>0.5</v>
          </cell>
        </row>
        <row r="667">
          <cell r="J667" t="str">
            <v>Беева Эльмира Азреталиевна</v>
          </cell>
          <cell r="K667" t="str">
            <v>Вершинина Янина Геннадьевна</v>
          </cell>
          <cell r="S667">
            <v>0</v>
          </cell>
          <cell r="T667">
            <v>300000</v>
          </cell>
          <cell r="X667" t="str">
            <v>ОПЛАЧЕНО</v>
          </cell>
          <cell r="AO667" t="str">
            <v>Апрель</v>
          </cell>
          <cell r="AR667">
            <v>0.5</v>
          </cell>
        </row>
        <row r="668">
          <cell r="J668" t="str">
            <v>Беева Эльмира Азреталиевна</v>
          </cell>
          <cell r="K668" t="str">
            <v>Вершинина Янина Геннадьевна</v>
          </cell>
          <cell r="S668">
            <v>0</v>
          </cell>
          <cell r="T668">
            <v>3500000</v>
          </cell>
          <cell r="X668" t="str">
            <v>ОПЛАЧЕНО</v>
          </cell>
          <cell r="AO668" t="str">
            <v>Май</v>
          </cell>
          <cell r="AR668">
            <v>0.5</v>
          </cell>
        </row>
        <row r="669">
          <cell r="J669" t="str">
            <v>Беева Эльмира Азреталиевна</v>
          </cell>
          <cell r="K669" t="str">
            <v>Вершинина Янина Геннадьевна</v>
          </cell>
          <cell r="S669">
            <v>0</v>
          </cell>
          <cell r="T669">
            <v>-3723297.4</v>
          </cell>
          <cell r="X669" t="str">
            <v>ОПЛАЧЕНО</v>
          </cell>
          <cell r="AO669" t="str">
            <v>Сентябрь</v>
          </cell>
          <cell r="AR669">
            <v>0.5</v>
          </cell>
        </row>
        <row r="670">
          <cell r="J670" t="str">
            <v>Федосова Анна Витальевна</v>
          </cell>
          <cell r="S670">
            <v>0</v>
          </cell>
          <cell r="T670">
            <v>7563970</v>
          </cell>
          <cell r="X670" t="str">
            <v>ОПЛАЧЕНО</v>
          </cell>
          <cell r="AO670" t="str">
            <v>Май</v>
          </cell>
          <cell r="AR670">
            <v>1</v>
          </cell>
        </row>
        <row r="671">
          <cell r="J671" t="str">
            <v>Федосова Анна Витальевна</v>
          </cell>
          <cell r="S671">
            <v>0</v>
          </cell>
          <cell r="T671">
            <v>7805190</v>
          </cell>
          <cell r="X671" t="str">
            <v>ОПЛАЧЕНО</v>
          </cell>
          <cell r="AO671" t="str">
            <v>Май</v>
          </cell>
          <cell r="AR671">
            <v>1</v>
          </cell>
        </row>
        <row r="672">
          <cell r="J672" t="str">
            <v>Федосова Анна Витальевна</v>
          </cell>
          <cell r="S672">
            <v>0</v>
          </cell>
          <cell r="T672">
            <v>10656920</v>
          </cell>
          <cell r="X672" t="str">
            <v>ОПЛАЧЕНО</v>
          </cell>
          <cell r="AO672" t="str">
            <v>Май</v>
          </cell>
          <cell r="AR672">
            <v>1</v>
          </cell>
        </row>
        <row r="673">
          <cell r="J673" t="str">
            <v>Вершинина Янина Геннадьевна</v>
          </cell>
          <cell r="S673">
            <v>0</v>
          </cell>
          <cell r="T673">
            <v>8638800</v>
          </cell>
          <cell r="X673" t="str">
            <v>ОПЛАЧЕНО</v>
          </cell>
          <cell r="AO673" t="str">
            <v>Май</v>
          </cell>
          <cell r="AR673">
            <v>1</v>
          </cell>
        </row>
        <row r="674">
          <cell r="J674" t="str">
            <v>Беева Эльмира Азреталиевна</v>
          </cell>
          <cell r="S674">
            <v>0</v>
          </cell>
          <cell r="T674">
            <v>8998750</v>
          </cell>
          <cell r="X674" t="str">
            <v>ОПЛАЧЕНО</v>
          </cell>
          <cell r="AO674" t="str">
            <v>Май</v>
          </cell>
          <cell r="AR674">
            <v>1</v>
          </cell>
        </row>
        <row r="675">
          <cell r="J675" t="str">
            <v>Скорняк Екатерина Дмитриевна</v>
          </cell>
          <cell r="S675">
            <v>0</v>
          </cell>
          <cell r="T675">
            <v>5960867.0999999996</v>
          </cell>
          <cell r="X675" t="str">
            <v>ОПЛАЧЕНО</v>
          </cell>
          <cell r="AO675" t="str">
            <v>Май</v>
          </cell>
          <cell r="AR675">
            <v>1</v>
          </cell>
        </row>
        <row r="676">
          <cell r="J676" t="str">
            <v>Скорняк Екатерина Дмитриевна</v>
          </cell>
          <cell r="S676">
            <v>0</v>
          </cell>
          <cell r="T676">
            <v>524527.9</v>
          </cell>
          <cell r="X676" t="str">
            <v>ОПЛАЧЕНО</v>
          </cell>
          <cell r="AO676" t="str">
            <v>Май</v>
          </cell>
          <cell r="AR676">
            <v>1</v>
          </cell>
        </row>
        <row r="677">
          <cell r="J677" t="str">
            <v>Гимаева Нина Евгеньевна</v>
          </cell>
          <cell r="S677">
            <v>0</v>
          </cell>
          <cell r="T677">
            <v>8204625</v>
          </cell>
          <cell r="X677" t="str">
            <v>ОПЛАЧЕНО</v>
          </cell>
          <cell r="AO677" t="str">
            <v>Май</v>
          </cell>
          <cell r="AR677">
            <v>1</v>
          </cell>
        </row>
        <row r="678">
          <cell r="J678" t="str">
            <v>Саввон Дмитрий Петрович</v>
          </cell>
          <cell r="S678">
            <v>0</v>
          </cell>
          <cell r="T678">
            <v>6660360</v>
          </cell>
          <cell r="X678" t="str">
            <v>ОПЛАЧЕНО</v>
          </cell>
          <cell r="AO678" t="str">
            <v>Май</v>
          </cell>
          <cell r="AR678">
            <v>1</v>
          </cell>
        </row>
        <row r="679">
          <cell r="J679" t="str">
            <v>Беева Эльмира Азреталиевна</v>
          </cell>
          <cell r="S679">
            <v>0</v>
          </cell>
          <cell r="T679">
            <v>8165250</v>
          </cell>
          <cell r="X679" t="str">
            <v>ОПЛАЧЕНО</v>
          </cell>
          <cell r="AO679" t="str">
            <v>Май</v>
          </cell>
          <cell r="AR679">
            <v>1</v>
          </cell>
        </row>
        <row r="680">
          <cell r="J680" t="str">
            <v>Скорняк Екатерина Дмитриевна</v>
          </cell>
          <cell r="S680">
            <v>0</v>
          </cell>
          <cell r="T680">
            <v>8097750</v>
          </cell>
          <cell r="X680" t="str">
            <v>ОПЛАЧЕНО</v>
          </cell>
          <cell r="AO680" t="str">
            <v>Май</v>
          </cell>
          <cell r="AR680">
            <v>1</v>
          </cell>
        </row>
        <row r="681">
          <cell r="J681" t="str">
            <v>Вершинина Янина Геннадьевна</v>
          </cell>
          <cell r="K681" t="str">
            <v>Беева Эльмира Азреталиевна</v>
          </cell>
          <cell r="S681">
            <v>0</v>
          </cell>
          <cell r="T681">
            <v>4650000</v>
          </cell>
          <cell r="X681" t="str">
            <v>ОПЛАЧЕНО</v>
          </cell>
          <cell r="AO681" t="str">
            <v>Апрель</v>
          </cell>
          <cell r="AR681">
            <v>0.5</v>
          </cell>
        </row>
        <row r="682">
          <cell r="J682" t="str">
            <v>Вершинина Янина Геннадьевна</v>
          </cell>
          <cell r="K682" t="str">
            <v>Беева Эльмира Азреталиевна</v>
          </cell>
          <cell r="S682">
            <v>0</v>
          </cell>
          <cell r="T682">
            <v>10797168</v>
          </cell>
          <cell r="X682" t="str">
            <v>ОПЛАЧЕНО</v>
          </cell>
          <cell r="AO682" t="str">
            <v>Май</v>
          </cell>
          <cell r="AR682">
            <v>0.5</v>
          </cell>
        </row>
        <row r="683">
          <cell r="J683" t="str">
            <v>Федосова Анна Витальевна</v>
          </cell>
          <cell r="S683">
            <v>0</v>
          </cell>
          <cell r="T683">
            <v>7563970</v>
          </cell>
          <cell r="X683" t="str">
            <v>ОПЛАЧЕНО</v>
          </cell>
          <cell r="AO683" t="str">
            <v>Май</v>
          </cell>
          <cell r="AR683">
            <v>1</v>
          </cell>
        </row>
        <row r="684">
          <cell r="J684" t="str">
            <v>Гимаева Нина Евгеньевна</v>
          </cell>
          <cell r="S684">
            <v>0</v>
          </cell>
          <cell r="T684">
            <v>7412565</v>
          </cell>
          <cell r="X684" t="str">
            <v>ОПЛАЧЕНО</v>
          </cell>
          <cell r="AO684" t="str">
            <v>Май</v>
          </cell>
          <cell r="AR684">
            <v>1</v>
          </cell>
        </row>
        <row r="685">
          <cell r="J685" t="str">
            <v>Саввон Дмитрий Петрович</v>
          </cell>
          <cell r="S685">
            <v>0</v>
          </cell>
          <cell r="T685">
            <v>6986500</v>
          </cell>
          <cell r="X685" t="str">
            <v>ОПЛАЧЕНО</v>
          </cell>
          <cell r="AO685" t="str">
            <v>Май</v>
          </cell>
          <cell r="AR685">
            <v>1</v>
          </cell>
        </row>
        <row r="686">
          <cell r="J686" t="str">
            <v>Вахничева Екатерина Анатольевна</v>
          </cell>
          <cell r="S686">
            <v>0</v>
          </cell>
          <cell r="T686">
            <v>7883055.9000000004</v>
          </cell>
          <cell r="X686" t="str">
            <v>ОПЛАЧЕНО</v>
          </cell>
          <cell r="AO686" t="str">
            <v>Май</v>
          </cell>
          <cell r="AR686">
            <v>1</v>
          </cell>
        </row>
        <row r="687">
          <cell r="J687" t="str">
            <v>Вахничева Екатерина Анатольевна</v>
          </cell>
          <cell r="S687">
            <v>0</v>
          </cell>
          <cell r="T687">
            <v>693144.1</v>
          </cell>
          <cell r="X687" t="str">
            <v>ОПЛАЧЕНО</v>
          </cell>
          <cell r="AO687" t="str">
            <v>Июнь</v>
          </cell>
          <cell r="AR687">
            <v>1</v>
          </cell>
        </row>
        <row r="688">
          <cell r="J688" t="str">
            <v>Скорняк Екатерина Дмитриевна</v>
          </cell>
          <cell r="S688">
            <v>0</v>
          </cell>
          <cell r="T688">
            <v>7839600</v>
          </cell>
          <cell r="X688" t="str">
            <v>ОПЛАЧЕНО</v>
          </cell>
          <cell r="AO688" t="str">
            <v>Май</v>
          </cell>
          <cell r="AR688">
            <v>1</v>
          </cell>
        </row>
        <row r="689">
          <cell r="J689" t="str">
            <v>Гимаева Нина Евгеньевна</v>
          </cell>
          <cell r="S689">
            <v>0</v>
          </cell>
          <cell r="T689">
            <v>7274130</v>
          </cell>
          <cell r="X689" t="str">
            <v>ОПЛАЧЕНО</v>
          </cell>
          <cell r="AO689" t="str">
            <v>Май</v>
          </cell>
          <cell r="AR689">
            <v>1</v>
          </cell>
        </row>
        <row r="690">
          <cell r="J690" t="str">
            <v>Кетько Даниил Андреевич</v>
          </cell>
          <cell r="S690">
            <v>0</v>
          </cell>
          <cell r="T690">
            <v>7831500</v>
          </cell>
          <cell r="X690" t="str">
            <v>ОПЛАЧЕНО</v>
          </cell>
          <cell r="AO690" t="str">
            <v>Май</v>
          </cell>
          <cell r="AR690">
            <v>1</v>
          </cell>
        </row>
        <row r="691">
          <cell r="J691" t="str">
            <v>Вахничева Екатерина Анатольевна</v>
          </cell>
          <cell r="S691">
            <v>0</v>
          </cell>
          <cell r="T691">
            <v>9108450</v>
          </cell>
          <cell r="X691" t="str">
            <v>ОПЛАЧЕНО</v>
          </cell>
          <cell r="AO691" t="str">
            <v>Май</v>
          </cell>
          <cell r="AR691">
            <v>1</v>
          </cell>
        </row>
        <row r="692">
          <cell r="J692" t="str">
            <v>Скорняк Екатерина Дмитриевна</v>
          </cell>
          <cell r="S692">
            <v>0</v>
          </cell>
          <cell r="T692">
            <v>8732700</v>
          </cell>
          <cell r="X692" t="str">
            <v>ОПЛАЧЕНО</v>
          </cell>
          <cell r="AO692" t="str">
            <v>Май</v>
          </cell>
          <cell r="AR692">
            <v>1</v>
          </cell>
        </row>
        <row r="693">
          <cell r="J693" t="str">
            <v>Акимов Роман Игоревич</v>
          </cell>
          <cell r="S693">
            <v>0</v>
          </cell>
          <cell r="T693">
            <v>7166740</v>
          </cell>
          <cell r="X693" t="str">
            <v>ОПЛАЧЕНО</v>
          </cell>
          <cell r="AO693" t="str">
            <v>Май</v>
          </cell>
          <cell r="AR693">
            <v>1</v>
          </cell>
        </row>
        <row r="694">
          <cell r="J694" t="str">
            <v>Саввон Дмитрий Петрович</v>
          </cell>
          <cell r="S694">
            <v>0</v>
          </cell>
          <cell r="T694">
            <v>8000000</v>
          </cell>
          <cell r="X694" t="str">
            <v>ОПЛАЧЕНО</v>
          </cell>
          <cell r="AO694" t="str">
            <v>Май</v>
          </cell>
          <cell r="AR694">
            <v>1</v>
          </cell>
        </row>
        <row r="695">
          <cell r="J695" t="str">
            <v>Саввон Дмитрий Петрович</v>
          </cell>
          <cell r="S695">
            <v>0</v>
          </cell>
          <cell r="T695">
            <v>8125095</v>
          </cell>
          <cell r="X695" t="str">
            <v>ОПЛАЧЕНО</v>
          </cell>
          <cell r="AO695" t="str">
            <v>Июнь</v>
          </cell>
          <cell r="AR695">
            <v>1</v>
          </cell>
        </row>
        <row r="696">
          <cell r="J696" t="str">
            <v>Саввон Дмитрий Петрович</v>
          </cell>
          <cell r="S696">
            <v>0</v>
          </cell>
          <cell r="T696">
            <v>3455377.5</v>
          </cell>
          <cell r="X696" t="str">
            <v>ОПЛАЧЕНО</v>
          </cell>
          <cell r="AO696" t="str">
            <v>Сентябрь</v>
          </cell>
          <cell r="AR696">
            <v>1</v>
          </cell>
        </row>
        <row r="697">
          <cell r="J697" t="str">
            <v>Саввон Дмитрий Петрович</v>
          </cell>
          <cell r="S697">
            <v>0</v>
          </cell>
          <cell r="T697">
            <v>3455377.5</v>
          </cell>
          <cell r="X697" t="str">
            <v>ОПЛАЧЕНО</v>
          </cell>
          <cell r="AO697" t="str">
            <v>Декабрь</v>
          </cell>
          <cell r="AR697">
            <v>1</v>
          </cell>
        </row>
        <row r="698">
          <cell r="J698" t="str">
            <v>Акимов Роман Игоревич</v>
          </cell>
          <cell r="K698" t="str">
            <v>Скорняк Екатерина Дмитриевна</v>
          </cell>
          <cell r="S698">
            <v>0</v>
          </cell>
          <cell r="T698">
            <v>6862671.2000000002</v>
          </cell>
          <cell r="X698" t="str">
            <v>ОПЛАЧЕНО</v>
          </cell>
          <cell r="AO698" t="str">
            <v>Май</v>
          </cell>
          <cell r="AR698">
            <v>0.5</v>
          </cell>
        </row>
        <row r="699">
          <cell r="J699" t="str">
            <v>Гимаева Нина Евгеньевна</v>
          </cell>
          <cell r="S699">
            <v>0</v>
          </cell>
          <cell r="T699">
            <v>7805190</v>
          </cell>
          <cell r="X699" t="str">
            <v>ОПЛАЧЕНО</v>
          </cell>
          <cell r="AO699" t="str">
            <v>Май</v>
          </cell>
          <cell r="AR699">
            <v>1</v>
          </cell>
        </row>
        <row r="700">
          <cell r="J700" t="str">
            <v>Саввон Дмитрий Петрович</v>
          </cell>
          <cell r="K700" t="str">
            <v>Скорняк Екатерина Дмитриевна</v>
          </cell>
          <cell r="S700">
            <v>0</v>
          </cell>
          <cell r="T700">
            <v>6549544.0999999996</v>
          </cell>
          <cell r="X700" t="str">
            <v>ОПЛАЧЕНО</v>
          </cell>
          <cell r="AO700" t="str">
            <v>Май</v>
          </cell>
          <cell r="AR700">
            <v>0.5</v>
          </cell>
        </row>
        <row r="701">
          <cell r="J701" t="str">
            <v>Саввон Дмитрий Петрович</v>
          </cell>
          <cell r="K701" t="str">
            <v>Скорняк Екатерина Дмитриевна</v>
          </cell>
          <cell r="S701">
            <v>0</v>
          </cell>
          <cell r="T701">
            <v>524527.9</v>
          </cell>
          <cell r="X701" t="str">
            <v>ОПЛАЧЕНО</v>
          </cell>
          <cell r="AO701" t="str">
            <v>Июль</v>
          </cell>
          <cell r="AR701">
            <v>0.5</v>
          </cell>
        </row>
        <row r="702">
          <cell r="J702" t="str">
            <v>Гимаева Нина Евгеньевна</v>
          </cell>
          <cell r="S702">
            <v>0</v>
          </cell>
          <cell r="T702">
            <v>6535485</v>
          </cell>
          <cell r="X702" t="str">
            <v>ОПЛАЧЕНО</v>
          </cell>
          <cell r="AO702" t="str">
            <v>Май</v>
          </cell>
          <cell r="AR702">
            <v>1</v>
          </cell>
        </row>
        <row r="703">
          <cell r="J703" t="str">
            <v>Беева Эльмира Азреталиевна</v>
          </cell>
          <cell r="K703" t="str">
            <v>Вахничева Екатерина Анатольевна</v>
          </cell>
          <cell r="S703">
            <v>0</v>
          </cell>
          <cell r="T703">
            <v>8951800</v>
          </cell>
          <cell r="X703" t="str">
            <v>ОПЛАЧЕНО</v>
          </cell>
          <cell r="AO703" t="str">
            <v>Май</v>
          </cell>
          <cell r="AR703">
            <v>0.5</v>
          </cell>
        </row>
        <row r="704">
          <cell r="J704" t="str">
            <v>Саввон Дмитрий Петрович</v>
          </cell>
          <cell r="S704">
            <v>0</v>
          </cell>
          <cell r="T704">
            <v>16771950</v>
          </cell>
          <cell r="AO704" t="str">
            <v>ВИП, оплата не планируется</v>
          </cell>
          <cell r="AR704">
            <v>1</v>
          </cell>
        </row>
        <row r="705">
          <cell r="J705" t="str">
            <v>Гимаева Нина Евгеньевна</v>
          </cell>
          <cell r="S705">
            <v>0</v>
          </cell>
          <cell r="T705">
            <v>7563970</v>
          </cell>
          <cell r="X705" t="str">
            <v>ОПЛАЧЕНО</v>
          </cell>
          <cell r="AO705" t="str">
            <v>Май</v>
          </cell>
          <cell r="AR705">
            <v>1</v>
          </cell>
        </row>
        <row r="706">
          <cell r="J706" t="str">
            <v>Саввон Дмитрий Петрович</v>
          </cell>
          <cell r="S706">
            <v>0</v>
          </cell>
          <cell r="T706">
            <v>6498750</v>
          </cell>
          <cell r="X706" t="str">
            <v>ОПЛАЧЕНО</v>
          </cell>
          <cell r="AO706" t="str">
            <v>Май</v>
          </cell>
          <cell r="AR706">
            <v>1</v>
          </cell>
        </row>
        <row r="707">
          <cell r="J707" t="str">
            <v>Скорняк Екатерина Дмитриевна</v>
          </cell>
          <cell r="S707">
            <v>0</v>
          </cell>
          <cell r="T707">
            <v>8482300</v>
          </cell>
          <cell r="X707" t="str">
            <v>ОПЛАЧЕНО</v>
          </cell>
          <cell r="AO707" t="str">
            <v>Май</v>
          </cell>
          <cell r="AR707">
            <v>1</v>
          </cell>
        </row>
        <row r="708">
          <cell r="J708" t="str">
            <v>Гимаева Нина Евгеньевна</v>
          </cell>
          <cell r="S708">
            <v>0</v>
          </cell>
          <cell r="T708">
            <v>7412565</v>
          </cell>
          <cell r="X708" t="str">
            <v>ОПЛАЧЕНО</v>
          </cell>
          <cell r="AO708" t="str">
            <v>Май</v>
          </cell>
          <cell r="AR708">
            <v>1</v>
          </cell>
        </row>
        <row r="709">
          <cell r="J709" t="str">
            <v>Федосова Анна Витальевна</v>
          </cell>
          <cell r="S709">
            <v>0</v>
          </cell>
          <cell r="T709">
            <v>8030000</v>
          </cell>
          <cell r="X709" t="str">
            <v>ОПЛАЧЕНО</v>
          </cell>
          <cell r="AO709" t="str">
            <v>Май</v>
          </cell>
          <cell r="AR709">
            <v>1</v>
          </cell>
        </row>
        <row r="710">
          <cell r="J710" t="str">
            <v>Гимаева Нина Евгеньевна</v>
          </cell>
          <cell r="S710">
            <v>0</v>
          </cell>
          <cell r="T710">
            <v>5252280</v>
          </cell>
          <cell r="X710" t="str">
            <v>ОПЛАЧЕНО</v>
          </cell>
          <cell r="AO710" t="str">
            <v>Май</v>
          </cell>
          <cell r="AR710">
            <v>1</v>
          </cell>
        </row>
        <row r="711">
          <cell r="J711" t="str">
            <v>Гимаева Нина Евгеньевна</v>
          </cell>
          <cell r="S711">
            <v>0</v>
          </cell>
          <cell r="T711">
            <v>6634760</v>
          </cell>
          <cell r="X711" t="str">
            <v>ОПЛАЧЕНО</v>
          </cell>
          <cell r="AO711" t="str">
            <v>Май</v>
          </cell>
          <cell r="AR711">
            <v>1</v>
          </cell>
        </row>
        <row r="712">
          <cell r="J712" t="str">
            <v>Гимаева Нина Евгеньевна</v>
          </cell>
          <cell r="S712">
            <v>0</v>
          </cell>
          <cell r="T712">
            <v>6507025</v>
          </cell>
          <cell r="X712" t="str">
            <v>ОПЛАЧЕНО</v>
          </cell>
          <cell r="AO712" t="str">
            <v>Май</v>
          </cell>
          <cell r="AR712">
            <v>1</v>
          </cell>
        </row>
        <row r="713">
          <cell r="J713" t="str">
            <v>Гимаева Нина Евгеньевна</v>
          </cell>
          <cell r="S713">
            <v>0</v>
          </cell>
          <cell r="T713">
            <v>6395270</v>
          </cell>
          <cell r="X713" t="str">
            <v>ОПЛАЧЕНО</v>
          </cell>
          <cell r="AO713" t="str">
            <v>Май</v>
          </cell>
          <cell r="AR713">
            <v>1</v>
          </cell>
        </row>
        <row r="714">
          <cell r="J714" t="str">
            <v>Федосова Анна Витальевна</v>
          </cell>
          <cell r="S714">
            <v>0</v>
          </cell>
          <cell r="T714">
            <v>4422515.9000000004</v>
          </cell>
          <cell r="X714" t="str">
            <v>ОПЛАЧЕНО</v>
          </cell>
          <cell r="AO714" t="str">
            <v>Май</v>
          </cell>
          <cell r="AR714">
            <v>1</v>
          </cell>
        </row>
        <row r="715">
          <cell r="J715" t="str">
            <v>Федосова Анна Витальевна</v>
          </cell>
          <cell r="S715">
            <v>0</v>
          </cell>
          <cell r="T715">
            <v>693144.1</v>
          </cell>
          <cell r="AO715" t="str">
            <v>Январь</v>
          </cell>
          <cell r="AR715">
            <v>1</v>
          </cell>
        </row>
        <row r="716">
          <cell r="J716" t="str">
            <v>Федосова Анна Витальевна</v>
          </cell>
          <cell r="S716">
            <v>0</v>
          </cell>
          <cell r="T716">
            <v>6281530</v>
          </cell>
          <cell r="X716" t="str">
            <v>ОПЛАЧЕНО</v>
          </cell>
          <cell r="AO716" t="str">
            <v>Май</v>
          </cell>
          <cell r="AR716">
            <v>1</v>
          </cell>
        </row>
        <row r="717">
          <cell r="J717" t="str">
            <v>Федосова Анна Витальевна</v>
          </cell>
          <cell r="S717">
            <v>0</v>
          </cell>
          <cell r="T717">
            <v>7729894</v>
          </cell>
          <cell r="X717" t="str">
            <v>ОПЛАЧЕНО</v>
          </cell>
          <cell r="AO717" t="str">
            <v>Май</v>
          </cell>
          <cell r="AR717">
            <v>1</v>
          </cell>
        </row>
        <row r="718">
          <cell r="J718" t="str">
            <v>Беева Эльмира Азреталиевна</v>
          </cell>
          <cell r="S718">
            <v>0</v>
          </cell>
          <cell r="T718">
            <v>6774387.2400000002</v>
          </cell>
          <cell r="X718" t="str">
            <v>ОПЛАЧЕНО</v>
          </cell>
          <cell r="AO718" t="str">
            <v>Май</v>
          </cell>
          <cell r="AR718">
            <v>1</v>
          </cell>
        </row>
        <row r="719">
          <cell r="J719" t="str">
            <v>Беева Эльмира Азреталиевна</v>
          </cell>
          <cell r="S719">
            <v>0</v>
          </cell>
          <cell r="T719">
            <v>524527.89999999944</v>
          </cell>
          <cell r="X719" t="str">
            <v>ОПЛАЧЕНО</v>
          </cell>
          <cell r="AO719" t="str">
            <v>Июнь</v>
          </cell>
          <cell r="AR719">
            <v>1</v>
          </cell>
        </row>
        <row r="720">
          <cell r="J720" t="str">
            <v>Кетько Даниил Андреевич</v>
          </cell>
          <cell r="K720" t="str">
            <v>Гимаева Нина Евгеньевна</v>
          </cell>
          <cell r="S720">
            <v>0</v>
          </cell>
          <cell r="T720">
            <v>7582012.0999999996</v>
          </cell>
          <cell r="X720" t="str">
            <v>ОПЛАЧЕНО</v>
          </cell>
          <cell r="AO720" t="str">
            <v>Май</v>
          </cell>
          <cell r="AR720">
            <v>0.5</v>
          </cell>
        </row>
        <row r="721">
          <cell r="J721" t="str">
            <v>Кетько Даниил Андреевич</v>
          </cell>
          <cell r="K721" t="str">
            <v>Гимаева Нина Евгеньевна</v>
          </cell>
          <cell r="S721">
            <v>0</v>
          </cell>
          <cell r="T721">
            <v>524527.9</v>
          </cell>
          <cell r="X721" t="str">
            <v>ОПЛАЧЕНО</v>
          </cell>
          <cell r="AO721" t="str">
            <v>Июнь</v>
          </cell>
          <cell r="AR721">
            <v>0.5</v>
          </cell>
        </row>
        <row r="722">
          <cell r="J722" t="str">
            <v>Кетько Даниил Андреевич</v>
          </cell>
          <cell r="S722">
            <v>0</v>
          </cell>
          <cell r="T722">
            <v>6293430</v>
          </cell>
          <cell r="X722" t="str">
            <v>ОПЛАЧЕНО</v>
          </cell>
          <cell r="AO722" t="str">
            <v>Май</v>
          </cell>
          <cell r="AR722">
            <v>1</v>
          </cell>
        </row>
        <row r="723">
          <cell r="J723" t="str">
            <v>Акимов Роман Игоревич</v>
          </cell>
          <cell r="S723">
            <v>0</v>
          </cell>
          <cell r="T723">
            <v>6757069.7000000002</v>
          </cell>
          <cell r="X723" t="str">
            <v>ОПЛАЧЕНО</v>
          </cell>
          <cell r="AO723" t="str">
            <v>Май</v>
          </cell>
          <cell r="AR723">
            <v>1</v>
          </cell>
        </row>
        <row r="724">
          <cell r="J724" t="str">
            <v>Беева Эльмира Азреталиевна</v>
          </cell>
          <cell r="K724" t="str">
            <v>Вершинина Янина Геннадьевна</v>
          </cell>
          <cell r="S724">
            <v>0</v>
          </cell>
          <cell r="T724">
            <v>6197759.3499999996</v>
          </cell>
          <cell r="X724" t="str">
            <v>ОПЛАЧЕНО</v>
          </cell>
          <cell r="AO724" t="str">
            <v>Май</v>
          </cell>
          <cell r="AR724">
            <v>0.5</v>
          </cell>
        </row>
        <row r="725">
          <cell r="J725" t="str">
            <v>Беева Эльмира Азреталиевна</v>
          </cell>
          <cell r="K725" t="str">
            <v>Вершинина Янина Геннадьевна</v>
          </cell>
          <cell r="S725">
            <v>0</v>
          </cell>
          <cell r="T725">
            <v>472425.25</v>
          </cell>
          <cell r="X725" t="str">
            <v>ОПЛАЧЕНО</v>
          </cell>
          <cell r="AO725" t="str">
            <v>Июнь</v>
          </cell>
          <cell r="AR725">
            <v>0.5</v>
          </cell>
        </row>
        <row r="726">
          <cell r="J726" t="str">
            <v>Беева Эльмира Азреталиевна</v>
          </cell>
          <cell r="K726" t="str">
            <v>Вершинина Янина Геннадьевна</v>
          </cell>
          <cell r="S726">
            <v>0</v>
          </cell>
          <cell r="T726">
            <v>100000</v>
          </cell>
          <cell r="X726" t="str">
            <v>ОПЛАЧЕНО</v>
          </cell>
          <cell r="AO726" t="str">
            <v>Июль</v>
          </cell>
          <cell r="AR726">
            <v>0.5</v>
          </cell>
        </row>
        <row r="727">
          <cell r="J727" t="str">
            <v>Беева Эльмира Азреталиевна</v>
          </cell>
          <cell r="K727" t="str">
            <v>Вершинина Янина Геннадьевна</v>
          </cell>
          <cell r="S727">
            <v>0</v>
          </cell>
          <cell r="T727">
            <v>10000</v>
          </cell>
          <cell r="X727" t="str">
            <v>ОПЛАЧЕНО</v>
          </cell>
          <cell r="AO727" t="str">
            <v>Июль</v>
          </cell>
          <cell r="AR727">
            <v>0.5</v>
          </cell>
        </row>
        <row r="728">
          <cell r="J728" t="str">
            <v>Беева Эльмира Азреталиевна</v>
          </cell>
          <cell r="K728" t="str">
            <v>Вершинина Янина Геннадьевна</v>
          </cell>
          <cell r="S728">
            <v>0</v>
          </cell>
          <cell r="T728">
            <v>20000</v>
          </cell>
          <cell r="X728" t="str">
            <v>ОПЛАЧЕНО</v>
          </cell>
          <cell r="AO728" t="str">
            <v>Октябрь</v>
          </cell>
          <cell r="AR728">
            <v>0.5</v>
          </cell>
        </row>
        <row r="729">
          <cell r="J729" t="str">
            <v>Беева Эльмира Азреталиевна</v>
          </cell>
          <cell r="K729" t="str">
            <v>Вершинина Янина Геннадьевна</v>
          </cell>
          <cell r="S729">
            <v>0</v>
          </cell>
          <cell r="T729">
            <v>9495</v>
          </cell>
          <cell r="X729" t="str">
            <v>ОПЛАЧЕНО</v>
          </cell>
          <cell r="AO729" t="str">
            <v>Декабрь</v>
          </cell>
          <cell r="AR729">
            <v>0.5</v>
          </cell>
        </row>
        <row r="730">
          <cell r="J730" t="str">
            <v>Беева Эльмира Азреталиевна</v>
          </cell>
          <cell r="K730" t="str">
            <v>Вершинина Янина Геннадьевна</v>
          </cell>
          <cell r="S730">
            <v>0</v>
          </cell>
          <cell r="T730">
            <v>-2</v>
          </cell>
          <cell r="X730" t="str">
            <v>ОПЛАЧЕНО</v>
          </cell>
          <cell r="AO730" t="str">
            <v>Декабрь</v>
          </cell>
          <cell r="AR730">
            <v>0.5</v>
          </cell>
        </row>
        <row r="731">
          <cell r="J731" t="str">
            <v>Гимаева Нина Евгеньевна</v>
          </cell>
          <cell r="S731">
            <v>0</v>
          </cell>
          <cell r="T731">
            <v>7336670.6900000004</v>
          </cell>
          <cell r="X731" t="str">
            <v>ОПЛАЧЕНО</v>
          </cell>
          <cell r="AO731" t="str">
            <v>Май</v>
          </cell>
          <cell r="AR731">
            <v>1</v>
          </cell>
        </row>
        <row r="732">
          <cell r="J732" t="str">
            <v>Гимаева Нина Евгеньевна</v>
          </cell>
          <cell r="S732">
            <v>0</v>
          </cell>
          <cell r="T732">
            <v>7210666.9199999999</v>
          </cell>
          <cell r="X732" t="str">
            <v>ОПЛАЧЕНО</v>
          </cell>
          <cell r="AO732" t="str">
            <v>Май</v>
          </cell>
          <cell r="AR732">
            <v>1</v>
          </cell>
        </row>
        <row r="733">
          <cell r="J733" t="str">
            <v>Гимаева Нина Евгеньевна</v>
          </cell>
          <cell r="K733" t="str">
            <v>Беева Эльмира Азреталиевна</v>
          </cell>
          <cell r="S733">
            <v>0</v>
          </cell>
          <cell r="T733">
            <v>5933900</v>
          </cell>
          <cell r="X733" t="str">
            <v>ОПЛАЧЕНО</v>
          </cell>
          <cell r="AO733" t="str">
            <v>Май</v>
          </cell>
          <cell r="AR733">
            <v>0.5</v>
          </cell>
        </row>
        <row r="734">
          <cell r="J734" t="str">
            <v>Скорняк Екатерина Дмитриевна</v>
          </cell>
          <cell r="S734">
            <v>0</v>
          </cell>
          <cell r="T734">
            <v>993819</v>
          </cell>
          <cell r="X734" t="str">
            <v>ОПЛАЧЕНО</v>
          </cell>
          <cell r="AO734" t="str">
            <v>Май</v>
          </cell>
          <cell r="AR734">
            <v>1</v>
          </cell>
        </row>
        <row r="735">
          <cell r="J735" t="str">
            <v>Скорняк Екатерина Дмитриевна</v>
          </cell>
          <cell r="S735">
            <v>0</v>
          </cell>
          <cell r="T735">
            <v>5631641</v>
          </cell>
          <cell r="X735" t="str">
            <v>ОПЛАЧЕНО</v>
          </cell>
          <cell r="AO735" t="str">
            <v>Май</v>
          </cell>
          <cell r="AR735">
            <v>1</v>
          </cell>
        </row>
        <row r="736">
          <cell r="J736" t="str">
            <v>Акимов Роман Игоревич</v>
          </cell>
          <cell r="K736" t="str">
            <v>Вахничева Екатерина Анатольевна</v>
          </cell>
          <cell r="S736">
            <v>0</v>
          </cell>
          <cell r="T736">
            <v>7443037.5</v>
          </cell>
          <cell r="X736" t="str">
            <v>ОПЛАЧЕНО</v>
          </cell>
          <cell r="AO736" t="str">
            <v>Май</v>
          </cell>
          <cell r="AR736">
            <v>0.5</v>
          </cell>
        </row>
        <row r="737">
          <cell r="J737" t="str">
            <v>Беева Эльмира Азреталиевна</v>
          </cell>
          <cell r="S737">
            <v>0</v>
          </cell>
          <cell r="T737">
            <v>6486786.9100000001</v>
          </cell>
          <cell r="X737" t="str">
            <v>ОПЛАЧЕНО</v>
          </cell>
          <cell r="AO737" t="str">
            <v>Май</v>
          </cell>
          <cell r="AR737">
            <v>1</v>
          </cell>
        </row>
        <row r="738">
          <cell r="J738" t="str">
            <v>Акимов Роман Игоревич</v>
          </cell>
          <cell r="K738" t="str">
            <v>Скорняк Екатерина Дмитриевна</v>
          </cell>
          <cell r="S738">
            <v>0</v>
          </cell>
          <cell r="T738">
            <v>6548360</v>
          </cell>
          <cell r="X738" t="str">
            <v>ОПЛАЧЕНО</v>
          </cell>
          <cell r="AO738" t="str">
            <v>Май</v>
          </cell>
          <cell r="AR738">
            <v>0.5</v>
          </cell>
        </row>
        <row r="739">
          <cell r="J739" t="str">
            <v>Крылов Андрей Германович</v>
          </cell>
          <cell r="S739">
            <v>0</v>
          </cell>
          <cell r="T739">
            <v>6005967</v>
          </cell>
          <cell r="X739" t="str">
            <v>ОПЛАЧЕНО</v>
          </cell>
          <cell r="AO739" t="str">
            <v>Май</v>
          </cell>
          <cell r="AR739">
            <v>1</v>
          </cell>
        </row>
        <row r="740">
          <cell r="J740" t="str">
            <v>Федосова Анна Витальевна</v>
          </cell>
          <cell r="S740">
            <v>0</v>
          </cell>
          <cell r="T740">
            <v>6628240.0999999996</v>
          </cell>
          <cell r="X740" t="str">
            <v>ОПЛАЧЕНО</v>
          </cell>
          <cell r="AO740" t="str">
            <v>Май</v>
          </cell>
          <cell r="AR740">
            <v>1</v>
          </cell>
        </row>
        <row r="741">
          <cell r="J741" t="str">
            <v>Федосова Анна Витальевна</v>
          </cell>
          <cell r="S741">
            <v>0</v>
          </cell>
          <cell r="T741">
            <v>524527.9</v>
          </cell>
          <cell r="X741" t="str">
            <v>ОПЛАЧЕНО</v>
          </cell>
          <cell r="AO741" t="str">
            <v>Июль</v>
          </cell>
          <cell r="AR741">
            <v>1</v>
          </cell>
        </row>
        <row r="742">
          <cell r="J742" t="str">
            <v>Вахничева Екатерина Анатольевна</v>
          </cell>
          <cell r="S742">
            <v>0</v>
          </cell>
          <cell r="T742">
            <v>8889200</v>
          </cell>
          <cell r="X742" t="str">
            <v>ОПЛАЧЕНО</v>
          </cell>
          <cell r="AO742" t="str">
            <v>Май</v>
          </cell>
          <cell r="AR742">
            <v>1</v>
          </cell>
        </row>
        <row r="743">
          <cell r="J743" t="str">
            <v>Крылов Андрей Германович</v>
          </cell>
          <cell r="S743">
            <v>0</v>
          </cell>
          <cell r="T743">
            <v>2500000</v>
          </cell>
          <cell r="X743" t="str">
            <v>ОПЛАЧЕНО</v>
          </cell>
          <cell r="AO743" t="str">
            <v>Май</v>
          </cell>
          <cell r="AR743">
            <v>1</v>
          </cell>
        </row>
        <row r="744">
          <cell r="J744" t="str">
            <v>Крылов Андрей Германович</v>
          </cell>
          <cell r="S744">
            <v>0</v>
          </cell>
          <cell r="T744">
            <v>4495926.7</v>
          </cell>
          <cell r="X744" t="str">
            <v>ОПЛАЧЕНО</v>
          </cell>
          <cell r="AO744" t="str">
            <v>Май</v>
          </cell>
          <cell r="AR744">
            <v>1</v>
          </cell>
        </row>
        <row r="745">
          <cell r="J745" t="str">
            <v>Скорняк Екатерина Дмитриевна</v>
          </cell>
          <cell r="S745">
            <v>0</v>
          </cell>
          <cell r="T745">
            <v>6485395</v>
          </cell>
          <cell r="X745" t="str">
            <v>ОПЛАЧЕНО</v>
          </cell>
          <cell r="AO745" t="str">
            <v>Сентябрь</v>
          </cell>
          <cell r="AR745">
            <v>1</v>
          </cell>
        </row>
        <row r="746">
          <cell r="J746" t="str">
            <v>Гимаева Нина Евгеньевна</v>
          </cell>
          <cell r="S746">
            <v>0</v>
          </cell>
          <cell r="T746">
            <v>6282536</v>
          </cell>
          <cell r="X746" t="str">
            <v>ОПЛАЧЕНО</v>
          </cell>
          <cell r="AO746" t="str">
            <v>Июнь</v>
          </cell>
          <cell r="AR746">
            <v>1</v>
          </cell>
        </row>
        <row r="747">
          <cell r="J747" t="str">
            <v>Саввон Дмитрий Петрович</v>
          </cell>
          <cell r="S747">
            <v>0</v>
          </cell>
          <cell r="T747">
            <v>8140000</v>
          </cell>
          <cell r="X747" t="str">
            <v>ОПЛАЧЕНО</v>
          </cell>
          <cell r="AO747" t="str">
            <v>Май</v>
          </cell>
          <cell r="AR747">
            <v>1</v>
          </cell>
        </row>
        <row r="748">
          <cell r="J748" t="str">
            <v>Федосова Анна Витальевна</v>
          </cell>
          <cell r="S748">
            <v>0</v>
          </cell>
          <cell r="T748">
            <v>7342500</v>
          </cell>
          <cell r="X748" t="str">
            <v>ОПЛАЧЕНО</v>
          </cell>
          <cell r="AO748" t="str">
            <v>Май</v>
          </cell>
          <cell r="AR748">
            <v>1</v>
          </cell>
        </row>
        <row r="749">
          <cell r="J749" t="str">
            <v>Федосова Анна Витальевна</v>
          </cell>
          <cell r="S749">
            <v>0</v>
          </cell>
          <cell r="T749">
            <v>8351920</v>
          </cell>
          <cell r="X749" t="str">
            <v>ОПЛАЧЕНО</v>
          </cell>
          <cell r="AO749" t="str">
            <v>Июнь</v>
          </cell>
          <cell r="AR749">
            <v>1</v>
          </cell>
        </row>
        <row r="750">
          <cell r="J750" t="str">
            <v>Федосова Анна Витальевна</v>
          </cell>
          <cell r="S750">
            <v>0</v>
          </cell>
          <cell r="T750">
            <v>6000000</v>
          </cell>
          <cell r="X750" t="str">
            <v>ОПЛАЧЕНО</v>
          </cell>
          <cell r="AO750" t="str">
            <v>Июнь</v>
          </cell>
          <cell r="AR750">
            <v>1</v>
          </cell>
        </row>
        <row r="751">
          <cell r="J751" t="str">
            <v>Федосова Анна Витальевна</v>
          </cell>
          <cell r="S751">
            <v>0</v>
          </cell>
          <cell r="T751">
            <v>7019712</v>
          </cell>
          <cell r="X751" t="str">
            <v>ОПЛАЧЕНО</v>
          </cell>
          <cell r="AO751" t="str">
            <v>Май</v>
          </cell>
          <cell r="AR751">
            <v>1</v>
          </cell>
        </row>
        <row r="752">
          <cell r="J752" t="str">
            <v>Вершинина Янина Геннадьевна</v>
          </cell>
          <cell r="S752">
            <v>0</v>
          </cell>
          <cell r="T752">
            <v>7399213.1100000003</v>
          </cell>
          <cell r="X752" t="str">
            <v>ОПЛАЧЕНО</v>
          </cell>
          <cell r="AO752" t="str">
            <v>Май</v>
          </cell>
          <cell r="AR752">
            <v>1</v>
          </cell>
        </row>
        <row r="753">
          <cell r="J753" t="str">
            <v>Саввон Дмитрий Петрович</v>
          </cell>
          <cell r="S753">
            <v>0</v>
          </cell>
          <cell r="T753">
            <v>5581065</v>
          </cell>
          <cell r="AO753" t="str">
            <v>Январь</v>
          </cell>
          <cell r="AR753">
            <v>1</v>
          </cell>
        </row>
        <row r="754">
          <cell r="J754" t="str">
            <v>Саввон Дмитрий Петрович</v>
          </cell>
          <cell r="S754">
            <v>0</v>
          </cell>
          <cell r="T754">
            <v>1195942.5</v>
          </cell>
          <cell r="AO754" t="str">
            <v>Январь</v>
          </cell>
          <cell r="AR754">
            <v>1</v>
          </cell>
        </row>
        <row r="755">
          <cell r="J755" t="str">
            <v>Саввон Дмитрий Петрович</v>
          </cell>
          <cell r="S755">
            <v>0</v>
          </cell>
          <cell r="T755">
            <v>1195942.5</v>
          </cell>
          <cell r="AO755" t="str">
            <v>Январь</v>
          </cell>
          <cell r="AR755">
            <v>1</v>
          </cell>
        </row>
        <row r="756">
          <cell r="J756" t="str">
            <v>Федосова Анна Витальевна</v>
          </cell>
          <cell r="S756">
            <v>0</v>
          </cell>
          <cell r="T756">
            <v>7665658</v>
          </cell>
          <cell r="X756" t="str">
            <v>ОПЛАЧЕНО</v>
          </cell>
          <cell r="AO756" t="str">
            <v>Май</v>
          </cell>
          <cell r="AR756">
            <v>1</v>
          </cell>
        </row>
        <row r="757">
          <cell r="J757" t="str">
            <v>Федосова Анна Витальевна</v>
          </cell>
          <cell r="S757">
            <v>0</v>
          </cell>
          <cell r="T757">
            <v>7665658</v>
          </cell>
          <cell r="X757" t="str">
            <v>ОПЛАЧЕНО</v>
          </cell>
          <cell r="AO757" t="str">
            <v>Май</v>
          </cell>
          <cell r="AR757">
            <v>1</v>
          </cell>
        </row>
        <row r="758">
          <cell r="J758" t="str">
            <v>Акимов Роман Игоревич</v>
          </cell>
          <cell r="K758" t="str">
            <v>Вахничева Екатерина Анатольевна</v>
          </cell>
          <cell r="S758">
            <v>0</v>
          </cell>
          <cell r="T758">
            <v>7131780</v>
          </cell>
          <cell r="X758" t="str">
            <v>ОПЛАЧЕНО</v>
          </cell>
          <cell r="AO758" t="str">
            <v>Май</v>
          </cell>
          <cell r="AR758">
            <v>0.5</v>
          </cell>
        </row>
        <row r="759">
          <cell r="J759" t="str">
            <v>Федосова Анна Витальевна</v>
          </cell>
          <cell r="S759">
            <v>0</v>
          </cell>
          <cell r="T759">
            <v>6558347</v>
          </cell>
          <cell r="X759" t="str">
            <v>ОПЛАЧЕНО</v>
          </cell>
          <cell r="AO759" t="str">
            <v>Июнь</v>
          </cell>
          <cell r="AR759">
            <v>1</v>
          </cell>
        </row>
        <row r="760">
          <cell r="J760" t="str">
            <v>Кетько Даниил Андреевич</v>
          </cell>
          <cell r="S760">
            <v>0</v>
          </cell>
          <cell r="T760">
            <v>7417320</v>
          </cell>
          <cell r="X760" t="str">
            <v>ОПЛАЧЕНО</v>
          </cell>
          <cell r="AO760" t="str">
            <v>Июнь</v>
          </cell>
          <cell r="AR760">
            <v>1</v>
          </cell>
        </row>
        <row r="761">
          <cell r="J761" t="str">
            <v>Крылов Андрей Германович</v>
          </cell>
          <cell r="S761">
            <v>0</v>
          </cell>
          <cell r="T761">
            <v>6000000</v>
          </cell>
          <cell r="X761" t="str">
            <v>ОПЛАЧЕНО</v>
          </cell>
          <cell r="AO761" t="str">
            <v>Июнь</v>
          </cell>
          <cell r="AR761">
            <v>1</v>
          </cell>
        </row>
        <row r="762">
          <cell r="J762" t="str">
            <v>Крылов Андрей Германович</v>
          </cell>
          <cell r="S762">
            <v>0</v>
          </cell>
          <cell r="T762">
            <v>2819417.75</v>
          </cell>
          <cell r="X762" t="str">
            <v>ОПЛАЧЕНО</v>
          </cell>
          <cell r="AO762" t="str">
            <v>Июнь</v>
          </cell>
          <cell r="AR762">
            <v>1</v>
          </cell>
        </row>
        <row r="763">
          <cell r="J763" t="str">
            <v>Гимаева Нина Евгеньевна</v>
          </cell>
          <cell r="S763">
            <v>0</v>
          </cell>
          <cell r="T763">
            <v>7762050</v>
          </cell>
          <cell r="X763" t="str">
            <v>ОПЛАЧЕНО</v>
          </cell>
          <cell r="AO763" t="str">
            <v>Июнь</v>
          </cell>
          <cell r="AR763">
            <v>1</v>
          </cell>
        </row>
        <row r="764">
          <cell r="J764" t="str">
            <v>Вершинина Янина Геннадьевна</v>
          </cell>
          <cell r="S764">
            <v>0</v>
          </cell>
          <cell r="T764">
            <v>8427231</v>
          </cell>
          <cell r="X764" t="str">
            <v>ОПЛАЧЕНО</v>
          </cell>
          <cell r="AO764" t="str">
            <v>Июнь</v>
          </cell>
          <cell r="AR764">
            <v>1</v>
          </cell>
        </row>
        <row r="765">
          <cell r="J765" t="str">
            <v>Вершинина Янина Геннадьевна</v>
          </cell>
          <cell r="S765">
            <v>0</v>
          </cell>
          <cell r="T765">
            <v>0.6</v>
          </cell>
          <cell r="X765" t="str">
            <v>ОПЛАЧЕНО</v>
          </cell>
          <cell r="AO765" t="str">
            <v>Июнь</v>
          </cell>
          <cell r="AR765">
            <v>1</v>
          </cell>
        </row>
        <row r="766">
          <cell r="J766" t="str">
            <v>Федосова Анна Витальевна</v>
          </cell>
          <cell r="S766">
            <v>0</v>
          </cell>
          <cell r="T766">
            <v>5108545</v>
          </cell>
          <cell r="X766" t="str">
            <v>ОПЛАЧЕНО</v>
          </cell>
          <cell r="AO766" t="str">
            <v>Июнь</v>
          </cell>
          <cell r="AR766">
            <v>1</v>
          </cell>
        </row>
        <row r="767">
          <cell r="J767" t="str">
            <v>Федосова Анна Витальевна</v>
          </cell>
          <cell r="S767">
            <v>0</v>
          </cell>
          <cell r="T767">
            <v>128555</v>
          </cell>
          <cell r="X767" t="str">
            <v>ОПЛАЧЕНО</v>
          </cell>
          <cell r="AO767" t="str">
            <v>Июнь</v>
          </cell>
          <cell r="AR767">
            <v>1</v>
          </cell>
        </row>
        <row r="768">
          <cell r="J768" t="str">
            <v>Кетько Даниил Андреевич</v>
          </cell>
          <cell r="S768">
            <v>0</v>
          </cell>
          <cell r="T768">
            <v>5483200</v>
          </cell>
          <cell r="X768" t="str">
            <v>ОПЛАЧЕНО</v>
          </cell>
          <cell r="AO768" t="str">
            <v>Июнь</v>
          </cell>
          <cell r="AR768">
            <v>1</v>
          </cell>
        </row>
        <row r="769">
          <cell r="J769" t="str">
            <v>Кетько Даниил Андреевич</v>
          </cell>
          <cell r="S769">
            <v>0</v>
          </cell>
          <cell r="T769">
            <v>3500000</v>
          </cell>
          <cell r="X769" t="str">
            <v>ОПЛАЧЕНО</v>
          </cell>
          <cell r="AO769" t="str">
            <v>Июнь</v>
          </cell>
          <cell r="AR769">
            <v>1</v>
          </cell>
        </row>
        <row r="770">
          <cell r="J770" t="str">
            <v>Гимаева Нина Евгеньевна</v>
          </cell>
          <cell r="S770">
            <v>0</v>
          </cell>
          <cell r="T770">
            <v>7229880</v>
          </cell>
          <cell r="X770" t="str">
            <v>ОПЛАЧЕНО</v>
          </cell>
          <cell r="AO770" t="str">
            <v>Июнь</v>
          </cell>
          <cell r="AR770">
            <v>1</v>
          </cell>
        </row>
        <row r="771">
          <cell r="J771" t="str">
            <v>Саввон Дмитрий Петрович</v>
          </cell>
          <cell r="S771">
            <v>0</v>
          </cell>
          <cell r="T771">
            <v>5500000</v>
          </cell>
          <cell r="X771" t="str">
            <v>ОПЛАЧЕНО</v>
          </cell>
          <cell r="AO771" t="str">
            <v>Июнь</v>
          </cell>
          <cell r="AR771">
            <v>1</v>
          </cell>
        </row>
        <row r="772">
          <cell r="J772" t="str">
            <v>Саввон Дмитрий Петрович</v>
          </cell>
          <cell r="S772">
            <v>0</v>
          </cell>
          <cell r="T772">
            <v>405000</v>
          </cell>
          <cell r="X772" t="str">
            <v>ОПЛАЧЕНО</v>
          </cell>
          <cell r="AO772" t="str">
            <v>Июнь</v>
          </cell>
          <cell r="AR772">
            <v>1</v>
          </cell>
        </row>
        <row r="773">
          <cell r="J773" t="str">
            <v>Саввон Дмитрий Петрович</v>
          </cell>
          <cell r="S773">
            <v>0</v>
          </cell>
          <cell r="T773">
            <v>1095000</v>
          </cell>
          <cell r="X773" t="str">
            <v>ОПЛАЧЕНО</v>
          </cell>
          <cell r="AO773" t="str">
            <v>Июнь</v>
          </cell>
          <cell r="AR773">
            <v>1</v>
          </cell>
        </row>
        <row r="774">
          <cell r="J774" t="str">
            <v>Саввон Дмитрий Петрович</v>
          </cell>
          <cell r="S774">
            <v>0</v>
          </cell>
          <cell r="T774">
            <v>500000</v>
          </cell>
          <cell r="X774" t="str">
            <v>ОПЛАЧЕНО</v>
          </cell>
          <cell r="AO774" t="str">
            <v>Июль</v>
          </cell>
          <cell r="AR774">
            <v>1</v>
          </cell>
        </row>
        <row r="775">
          <cell r="J775" t="str">
            <v>Саввон Дмитрий Петрович</v>
          </cell>
          <cell r="S775">
            <v>0</v>
          </cell>
          <cell r="T775">
            <v>600000</v>
          </cell>
          <cell r="X775" t="str">
            <v>ОПЛАЧЕНО</v>
          </cell>
          <cell r="AO775" t="str">
            <v>Август</v>
          </cell>
          <cell r="AR775">
            <v>1</v>
          </cell>
        </row>
        <row r="776">
          <cell r="J776" t="str">
            <v>Саввон Дмитрий Петрович</v>
          </cell>
          <cell r="S776">
            <v>0</v>
          </cell>
          <cell r="T776">
            <v>600000</v>
          </cell>
          <cell r="X776" t="str">
            <v>ОПЛАЧЕНО</v>
          </cell>
          <cell r="AO776" t="str">
            <v>Август</v>
          </cell>
          <cell r="AR776">
            <v>1</v>
          </cell>
        </row>
        <row r="777">
          <cell r="J777" t="str">
            <v>Саввон Дмитрий Петрович</v>
          </cell>
          <cell r="S777">
            <v>0</v>
          </cell>
          <cell r="T777">
            <v>600000</v>
          </cell>
          <cell r="X777" t="str">
            <v>ОПЛАЧЕНО</v>
          </cell>
          <cell r="AO777" t="str">
            <v>Август</v>
          </cell>
          <cell r="AR777">
            <v>1</v>
          </cell>
        </row>
        <row r="778">
          <cell r="J778" t="str">
            <v>Саввон Дмитрий Петрович</v>
          </cell>
          <cell r="S778">
            <v>0</v>
          </cell>
          <cell r="T778">
            <v>100000</v>
          </cell>
          <cell r="X778" t="str">
            <v>ОПЛАЧЕНО</v>
          </cell>
          <cell r="AO778" t="str">
            <v>Август</v>
          </cell>
          <cell r="AR778">
            <v>1</v>
          </cell>
        </row>
        <row r="779">
          <cell r="J779" t="str">
            <v>Саввон Дмитрий Петрович</v>
          </cell>
          <cell r="S779">
            <v>0</v>
          </cell>
          <cell r="T779">
            <v>100000</v>
          </cell>
          <cell r="X779" t="str">
            <v>ОПЛАЧЕНО</v>
          </cell>
          <cell r="AO779" t="str">
            <v>Сентябрь</v>
          </cell>
          <cell r="AR779">
            <v>1</v>
          </cell>
        </row>
        <row r="780">
          <cell r="J780" t="str">
            <v>Саввон Дмитрий Петрович</v>
          </cell>
          <cell r="S780">
            <v>0</v>
          </cell>
          <cell r="T780">
            <v>500000</v>
          </cell>
          <cell r="X780" t="str">
            <v>ОПЛАЧЕНО</v>
          </cell>
          <cell r="AO780" t="str">
            <v>Сентябрь</v>
          </cell>
          <cell r="AR780">
            <v>1</v>
          </cell>
        </row>
        <row r="781">
          <cell r="J781" t="str">
            <v>Саввон Дмитрий Петрович</v>
          </cell>
          <cell r="S781">
            <v>0</v>
          </cell>
          <cell r="T781">
            <v>500000</v>
          </cell>
          <cell r="X781" t="str">
            <v>ОПЛАЧЕНО</v>
          </cell>
          <cell r="AO781" t="str">
            <v>Ноябрь</v>
          </cell>
          <cell r="AR781">
            <v>1</v>
          </cell>
        </row>
        <row r="782">
          <cell r="J782" t="str">
            <v>Саввон Дмитрий Петрович</v>
          </cell>
          <cell r="S782">
            <v>0</v>
          </cell>
          <cell r="T782">
            <v>900000</v>
          </cell>
          <cell r="X782" t="str">
            <v>ОПЛАЧЕНО</v>
          </cell>
          <cell r="AO782" t="str">
            <v>Декабрь</v>
          </cell>
          <cell r="AR782">
            <v>1</v>
          </cell>
        </row>
        <row r="783">
          <cell r="J783" t="str">
            <v>Саввон Дмитрий Петрович</v>
          </cell>
          <cell r="S783">
            <v>0</v>
          </cell>
          <cell r="T783">
            <v>950000</v>
          </cell>
          <cell r="X783" t="str">
            <v>ОПЛАЧЕНО</v>
          </cell>
          <cell r="AO783" t="str">
            <v>Декабрь</v>
          </cell>
          <cell r="AR783">
            <v>1</v>
          </cell>
        </row>
        <row r="784">
          <cell r="J784" t="str">
            <v>Саввон Дмитрий Петрович</v>
          </cell>
          <cell r="S784">
            <v>0</v>
          </cell>
          <cell r="T784">
            <v>500000</v>
          </cell>
          <cell r="X784" t="str">
            <v>ОПЛАЧЕНО</v>
          </cell>
          <cell r="AO784" t="str">
            <v>Декабрь</v>
          </cell>
          <cell r="AR784">
            <v>1</v>
          </cell>
        </row>
        <row r="785">
          <cell r="J785" t="str">
            <v>Саввон Дмитрий Петрович</v>
          </cell>
          <cell r="S785">
            <v>0</v>
          </cell>
          <cell r="T785">
            <v>650000</v>
          </cell>
          <cell r="X785" t="str">
            <v>ОПЛАЧЕНО</v>
          </cell>
          <cell r="AO785" t="str">
            <v>Декабрь</v>
          </cell>
          <cell r="AR785">
            <v>1</v>
          </cell>
        </row>
        <row r="786">
          <cell r="J786" t="str">
            <v>Саввон Дмитрий Петрович</v>
          </cell>
          <cell r="S786">
            <v>0</v>
          </cell>
          <cell r="T786">
            <v>1050000</v>
          </cell>
          <cell r="X786" t="str">
            <v>ОПЛАЧЕНО</v>
          </cell>
          <cell r="AO786" t="str">
            <v>Декабрь</v>
          </cell>
          <cell r="AR786">
            <v>1</v>
          </cell>
        </row>
        <row r="787">
          <cell r="J787" t="str">
            <v>Саввон Дмитрий Петрович</v>
          </cell>
          <cell r="S787">
            <v>0</v>
          </cell>
          <cell r="T787">
            <v>600000</v>
          </cell>
          <cell r="X787" t="str">
            <v>ОПЛАЧЕНО</v>
          </cell>
          <cell r="AO787" t="str">
            <v>Декабрь</v>
          </cell>
          <cell r="AR787">
            <v>1</v>
          </cell>
        </row>
        <row r="788">
          <cell r="J788" t="str">
            <v>Саввон Дмитрий Петрович</v>
          </cell>
          <cell r="S788">
            <v>0</v>
          </cell>
          <cell r="T788">
            <v>500000</v>
          </cell>
          <cell r="X788" t="str">
            <v>ОПЛАЧЕНО</v>
          </cell>
          <cell r="AO788" t="str">
            <v>Декабрь</v>
          </cell>
          <cell r="AR788">
            <v>1</v>
          </cell>
        </row>
        <row r="789">
          <cell r="J789" t="str">
            <v>Саввон Дмитрий Петрович</v>
          </cell>
          <cell r="S789">
            <v>0</v>
          </cell>
          <cell r="T789">
            <v>480000</v>
          </cell>
          <cell r="X789" t="str">
            <v>ОПЛАЧЕНО</v>
          </cell>
          <cell r="AO789" t="str">
            <v>Декабрь</v>
          </cell>
          <cell r="AR789">
            <v>1</v>
          </cell>
        </row>
        <row r="790">
          <cell r="J790" t="str">
            <v>Саввон Дмитрий Петрович</v>
          </cell>
          <cell r="S790">
            <v>0</v>
          </cell>
          <cell r="T790">
            <v>770000</v>
          </cell>
          <cell r="X790" t="str">
            <v>ОПЛАЧЕНО</v>
          </cell>
          <cell r="AO790" t="str">
            <v>Декабрь</v>
          </cell>
          <cell r="AR790">
            <v>1</v>
          </cell>
        </row>
        <row r="791">
          <cell r="J791" t="str">
            <v>Саввон Дмитрий Петрович</v>
          </cell>
          <cell r="S791">
            <v>0</v>
          </cell>
          <cell r="T791">
            <v>700000</v>
          </cell>
          <cell r="X791" t="str">
            <v>ОПЛАЧЕНО</v>
          </cell>
          <cell r="AO791" t="str">
            <v>Декабрь</v>
          </cell>
          <cell r="AR791">
            <v>1</v>
          </cell>
        </row>
        <row r="792">
          <cell r="J792" t="str">
            <v>Саввон Дмитрий Петрович</v>
          </cell>
          <cell r="S792">
            <v>0</v>
          </cell>
          <cell r="T792">
            <v>100000</v>
          </cell>
          <cell r="X792" t="str">
            <v>ОПЛАЧЕНО</v>
          </cell>
          <cell r="AO792" t="str">
            <v>Декабрь</v>
          </cell>
          <cell r="AR792">
            <v>1</v>
          </cell>
        </row>
        <row r="793">
          <cell r="J793" t="str">
            <v>Саввон Дмитрий Петрович</v>
          </cell>
          <cell r="S793">
            <v>0</v>
          </cell>
          <cell r="T793">
            <v>300000</v>
          </cell>
          <cell r="X793" t="str">
            <v>ОПЛАЧЕНО</v>
          </cell>
          <cell r="AO793" t="str">
            <v>Декабрь</v>
          </cell>
          <cell r="AR793">
            <v>1</v>
          </cell>
        </row>
        <row r="794">
          <cell r="J794" t="str">
            <v>Саввон Дмитрий Петрович</v>
          </cell>
          <cell r="S794">
            <v>0</v>
          </cell>
          <cell r="T794">
            <v>850000</v>
          </cell>
          <cell r="X794" t="str">
            <v>ОПЛАЧЕНО</v>
          </cell>
          <cell r="AO794" t="str">
            <v>Январь</v>
          </cell>
          <cell r="AR794">
            <v>1</v>
          </cell>
        </row>
        <row r="795">
          <cell r="J795" t="str">
            <v>Саввон Дмитрий Петрович</v>
          </cell>
          <cell r="S795">
            <v>0</v>
          </cell>
          <cell r="T795">
            <v>100000</v>
          </cell>
          <cell r="X795" t="str">
            <v>ОПЛАЧЕНО</v>
          </cell>
          <cell r="AO795" t="str">
            <v>Январь</v>
          </cell>
          <cell r="AR795">
            <v>1</v>
          </cell>
        </row>
        <row r="796">
          <cell r="J796" t="str">
            <v>Саввон Дмитрий Петрович</v>
          </cell>
          <cell r="S796">
            <v>0</v>
          </cell>
          <cell r="T796">
            <v>50000</v>
          </cell>
          <cell r="X796" t="str">
            <v>ОПЛАЧЕНО</v>
          </cell>
          <cell r="AO796" t="str">
            <v>Январь</v>
          </cell>
          <cell r="AR796">
            <v>1</v>
          </cell>
        </row>
        <row r="797">
          <cell r="J797" t="str">
            <v>Саввон Дмитрий Петрович</v>
          </cell>
          <cell r="S797">
            <v>0</v>
          </cell>
          <cell r="T797">
            <v>160000</v>
          </cell>
          <cell r="X797" t="str">
            <v>ОПЛАЧЕНО</v>
          </cell>
          <cell r="AO797" t="str">
            <v>Январь</v>
          </cell>
          <cell r="AR797">
            <v>1</v>
          </cell>
        </row>
        <row r="798">
          <cell r="J798" t="str">
            <v>Саввон Дмитрий Петрович</v>
          </cell>
          <cell r="S798">
            <v>0</v>
          </cell>
          <cell r="T798">
            <v>100000</v>
          </cell>
          <cell r="X798" t="str">
            <v>ОПЛАЧЕНО</v>
          </cell>
          <cell r="AO798" t="str">
            <v>Январь</v>
          </cell>
          <cell r="AR798">
            <v>1</v>
          </cell>
        </row>
        <row r="799">
          <cell r="J799" t="str">
            <v>Саввон Дмитрий Петрович</v>
          </cell>
          <cell r="S799">
            <v>0</v>
          </cell>
          <cell r="T799">
            <v>210000</v>
          </cell>
          <cell r="X799" t="str">
            <v>ОПЛАЧЕНО</v>
          </cell>
          <cell r="AO799" t="str">
            <v>Январь</v>
          </cell>
          <cell r="AR799">
            <v>1</v>
          </cell>
        </row>
        <row r="800">
          <cell r="J800" t="str">
            <v>Саввон Дмитрий Петрович</v>
          </cell>
          <cell r="S800">
            <v>0</v>
          </cell>
          <cell r="T800">
            <v>30000</v>
          </cell>
          <cell r="X800" t="str">
            <v>ОПЛАЧЕНО</v>
          </cell>
          <cell r="AO800" t="str">
            <v>Январь</v>
          </cell>
          <cell r="AR800">
            <v>1</v>
          </cell>
        </row>
        <row r="801">
          <cell r="J801" t="str">
            <v>Саввон Дмитрий Петрович</v>
          </cell>
          <cell r="S801">
            <v>0</v>
          </cell>
          <cell r="T801">
            <v>85000</v>
          </cell>
          <cell r="X801" t="str">
            <v>ОПЛАЧЕНО</v>
          </cell>
          <cell r="AO801" t="str">
            <v>Январь</v>
          </cell>
          <cell r="AR801">
            <v>1</v>
          </cell>
        </row>
        <row r="802">
          <cell r="J802" t="str">
            <v>Саввон Дмитрий Петрович</v>
          </cell>
          <cell r="S802">
            <v>0</v>
          </cell>
          <cell r="T802">
            <v>50000</v>
          </cell>
          <cell r="X802" t="str">
            <v>ОПЛАЧЕНО</v>
          </cell>
          <cell r="AO802" t="str">
            <v>Январь</v>
          </cell>
          <cell r="AR802">
            <v>1</v>
          </cell>
        </row>
        <row r="803">
          <cell r="J803" t="str">
            <v>Саввон Дмитрий Петрович</v>
          </cell>
          <cell r="S803">
            <v>0</v>
          </cell>
          <cell r="T803">
            <v>42039</v>
          </cell>
          <cell r="X803" t="str">
            <v>ОПЛАЧЕНО</v>
          </cell>
          <cell r="AO803" t="str">
            <v>Январь</v>
          </cell>
          <cell r="AR803">
            <v>1</v>
          </cell>
        </row>
        <row r="804">
          <cell r="J804" t="str">
            <v>Гимаева Нина Евгеньевна</v>
          </cell>
          <cell r="S804">
            <v>0</v>
          </cell>
          <cell r="T804">
            <v>8499767</v>
          </cell>
          <cell r="X804" t="str">
            <v>ОПЛАЧЕНО</v>
          </cell>
          <cell r="AO804" t="str">
            <v>Июнь</v>
          </cell>
          <cell r="AR804">
            <v>1</v>
          </cell>
        </row>
        <row r="805">
          <cell r="J805" t="str">
            <v>Беева Эльмира Азреталиевна</v>
          </cell>
          <cell r="S805">
            <v>0</v>
          </cell>
          <cell r="T805">
            <v>2669945.7000000002</v>
          </cell>
          <cell r="X805" t="str">
            <v>ОПЛАЧЕНО</v>
          </cell>
          <cell r="AO805" t="str">
            <v>Июнь</v>
          </cell>
          <cell r="AR805">
            <v>1</v>
          </cell>
        </row>
        <row r="806">
          <cell r="J806" t="str">
            <v>Беева Эльмира Азреталиевна</v>
          </cell>
          <cell r="S806">
            <v>0</v>
          </cell>
          <cell r="T806">
            <v>5999999.9999999991</v>
          </cell>
          <cell r="X806" t="str">
            <v>ОПЛАЧЕНО</v>
          </cell>
          <cell r="AO806" t="str">
            <v>Июнь</v>
          </cell>
          <cell r="AR806">
            <v>1</v>
          </cell>
        </row>
        <row r="807">
          <cell r="J807" t="str">
            <v>Федосова Анна Витальевна</v>
          </cell>
          <cell r="S807">
            <v>0</v>
          </cell>
          <cell r="T807">
            <v>6784677</v>
          </cell>
          <cell r="X807" t="str">
            <v>ОПЛАЧЕНО</v>
          </cell>
          <cell r="AO807" t="str">
            <v>Июнь</v>
          </cell>
          <cell r="AR807">
            <v>1</v>
          </cell>
        </row>
        <row r="808">
          <cell r="J808" t="str">
            <v>Кетько Даниил Андреевич</v>
          </cell>
          <cell r="S808">
            <v>0</v>
          </cell>
          <cell r="T808">
            <v>4102312.5</v>
          </cell>
          <cell r="X808" t="str">
            <v>ОПЛАЧЕНО</v>
          </cell>
          <cell r="AO808" t="str">
            <v>Июнь</v>
          </cell>
          <cell r="AR808">
            <v>1</v>
          </cell>
        </row>
        <row r="809">
          <cell r="J809" t="str">
            <v>Кетько Даниил Андреевич</v>
          </cell>
          <cell r="S809">
            <v>0</v>
          </cell>
          <cell r="T809">
            <v>341860</v>
          </cell>
          <cell r="X809" t="str">
            <v>ОПЛАЧЕНО</v>
          </cell>
          <cell r="AO809" t="str">
            <v>Июнь</v>
          </cell>
          <cell r="AR809">
            <v>1</v>
          </cell>
        </row>
        <row r="810">
          <cell r="J810" t="str">
            <v>Кетько Даниил Андреевич</v>
          </cell>
          <cell r="S810">
            <v>0</v>
          </cell>
          <cell r="T810">
            <v>341860</v>
          </cell>
          <cell r="X810" t="str">
            <v>ОПЛАЧЕНО</v>
          </cell>
          <cell r="AO810" t="str">
            <v>Июль</v>
          </cell>
          <cell r="AR810">
            <v>1</v>
          </cell>
        </row>
        <row r="811">
          <cell r="J811" t="str">
            <v>Кетько Даниил Андреевич</v>
          </cell>
          <cell r="S811">
            <v>0</v>
          </cell>
          <cell r="T811">
            <v>341860</v>
          </cell>
          <cell r="X811" t="str">
            <v>ОПЛАЧЕНО</v>
          </cell>
          <cell r="AO811" t="str">
            <v>Август</v>
          </cell>
          <cell r="AR811">
            <v>1</v>
          </cell>
        </row>
        <row r="812">
          <cell r="J812" t="str">
            <v>Кетько Даниил Андреевич</v>
          </cell>
          <cell r="S812">
            <v>0</v>
          </cell>
          <cell r="T812">
            <v>341860</v>
          </cell>
          <cell r="X812" t="str">
            <v>ОПЛАЧЕНО</v>
          </cell>
          <cell r="AO812" t="str">
            <v>Август</v>
          </cell>
          <cell r="AR812">
            <v>1</v>
          </cell>
        </row>
        <row r="813">
          <cell r="J813" t="str">
            <v>Кетько Даниил Андреевич</v>
          </cell>
          <cell r="S813">
            <v>0</v>
          </cell>
          <cell r="T813">
            <v>341860</v>
          </cell>
          <cell r="X813" t="str">
            <v>ОПЛАЧЕНО</v>
          </cell>
          <cell r="AO813" t="str">
            <v>Сентябрь</v>
          </cell>
          <cell r="AR813">
            <v>1</v>
          </cell>
        </row>
        <row r="814">
          <cell r="J814" t="str">
            <v>Кетько Даниил Андреевич</v>
          </cell>
          <cell r="S814">
            <v>0</v>
          </cell>
          <cell r="T814">
            <v>341860</v>
          </cell>
          <cell r="X814" t="str">
            <v>ОПЛАЧЕНО</v>
          </cell>
          <cell r="AO814" t="str">
            <v>Октябрь</v>
          </cell>
          <cell r="AR814">
            <v>1</v>
          </cell>
        </row>
        <row r="815">
          <cell r="J815" t="str">
            <v>Кетько Даниил Андреевич</v>
          </cell>
          <cell r="S815">
            <v>0</v>
          </cell>
          <cell r="T815">
            <v>341860</v>
          </cell>
          <cell r="X815" t="str">
            <v>ОПЛАЧЕНО</v>
          </cell>
          <cell r="AO815" t="str">
            <v>Октябрь</v>
          </cell>
          <cell r="AR815">
            <v>1</v>
          </cell>
        </row>
        <row r="816">
          <cell r="J816" t="str">
            <v>Кетько Даниил Андреевич</v>
          </cell>
          <cell r="S816">
            <v>0</v>
          </cell>
          <cell r="T816">
            <v>341860</v>
          </cell>
          <cell r="X816" t="str">
            <v>ОПЛАЧЕНО</v>
          </cell>
          <cell r="AO816" t="str">
            <v>Октябрь</v>
          </cell>
          <cell r="AR816">
            <v>1</v>
          </cell>
        </row>
        <row r="817">
          <cell r="J817" t="str">
            <v>Кетько Даниил Андреевич</v>
          </cell>
          <cell r="S817">
            <v>0</v>
          </cell>
          <cell r="T817">
            <v>341860</v>
          </cell>
          <cell r="X817" t="str">
            <v>ОПЛАЧЕНО</v>
          </cell>
          <cell r="AO817" t="str">
            <v>Октябрь</v>
          </cell>
          <cell r="AR817">
            <v>1</v>
          </cell>
        </row>
        <row r="818">
          <cell r="J818" t="str">
            <v>Кетько Даниил Андреевич</v>
          </cell>
          <cell r="S818">
            <v>0</v>
          </cell>
          <cell r="T818">
            <v>341860</v>
          </cell>
          <cell r="X818" t="str">
            <v>ОПЛАЧЕНО</v>
          </cell>
          <cell r="AO818" t="str">
            <v>Декабрь</v>
          </cell>
          <cell r="AR818">
            <v>1</v>
          </cell>
        </row>
        <row r="819">
          <cell r="J819" t="str">
            <v>Кетько Даниил Андреевич</v>
          </cell>
          <cell r="S819">
            <v>0</v>
          </cell>
          <cell r="T819">
            <v>341860</v>
          </cell>
          <cell r="X819" t="str">
            <v>ОПЛАЧЕНО</v>
          </cell>
          <cell r="AO819" t="str">
            <v>Декабрь</v>
          </cell>
          <cell r="AR819">
            <v>1</v>
          </cell>
        </row>
        <row r="820">
          <cell r="J820" t="str">
            <v>Кетько Даниил Андреевич</v>
          </cell>
          <cell r="S820">
            <v>0</v>
          </cell>
          <cell r="T820">
            <v>341852.5</v>
          </cell>
          <cell r="X820" t="str">
            <v>ОПЛАЧЕНО</v>
          </cell>
          <cell r="AO820" t="str">
            <v>Март</v>
          </cell>
          <cell r="AR820">
            <v>1</v>
          </cell>
        </row>
        <row r="821">
          <cell r="J821" t="str">
            <v>Саввон Дмитрий Петрович</v>
          </cell>
          <cell r="S821">
            <v>0</v>
          </cell>
          <cell r="T821">
            <v>7745520</v>
          </cell>
          <cell r="X821" t="str">
            <v>ОПЛАЧЕНО</v>
          </cell>
          <cell r="AO821" t="str">
            <v>Июнь</v>
          </cell>
          <cell r="AR821">
            <v>1</v>
          </cell>
        </row>
        <row r="822">
          <cell r="J822" t="str">
            <v>Гимаева Нина Евгеньевна</v>
          </cell>
          <cell r="S822">
            <v>0</v>
          </cell>
          <cell r="T822">
            <v>8883280</v>
          </cell>
          <cell r="X822" t="str">
            <v>ОПЛАЧЕНО</v>
          </cell>
          <cell r="AO822" t="str">
            <v>Июнь</v>
          </cell>
          <cell r="AR822">
            <v>1</v>
          </cell>
        </row>
        <row r="823">
          <cell r="J823" t="str">
            <v>Гимаева Нина Евгеньевна</v>
          </cell>
          <cell r="S823">
            <v>0</v>
          </cell>
          <cell r="T823">
            <v>8250908.0999999996</v>
          </cell>
          <cell r="X823" t="str">
            <v>ОПЛАЧЕНО</v>
          </cell>
          <cell r="AO823" t="str">
            <v>Июнь</v>
          </cell>
          <cell r="AR823">
            <v>1</v>
          </cell>
        </row>
        <row r="824">
          <cell r="J824" t="str">
            <v>Гимаева Нина Евгеньевна</v>
          </cell>
          <cell r="S824">
            <v>0</v>
          </cell>
          <cell r="T824">
            <v>30000</v>
          </cell>
          <cell r="X824" t="str">
            <v>ОПЛАЧЕНО</v>
          </cell>
          <cell r="AO824" t="str">
            <v>Апрель</v>
          </cell>
          <cell r="AR824">
            <v>1</v>
          </cell>
        </row>
        <row r="825">
          <cell r="J825" t="str">
            <v>Гимаева Нина Евгеньевна</v>
          </cell>
          <cell r="S825">
            <v>0</v>
          </cell>
          <cell r="T825">
            <v>494527.9</v>
          </cell>
          <cell r="X825" t="str">
            <v>ОПЛАЧЕНО</v>
          </cell>
          <cell r="AO825" t="str">
            <v>Сентябрь</v>
          </cell>
          <cell r="AR825">
            <v>1</v>
          </cell>
        </row>
        <row r="826">
          <cell r="J826" t="str">
            <v>Скорняк Екатерина Дмитриевна</v>
          </cell>
          <cell r="S826">
            <v>0</v>
          </cell>
          <cell r="T826">
            <v>6524820</v>
          </cell>
          <cell r="X826" t="str">
            <v>ОПЛАЧЕНО</v>
          </cell>
          <cell r="AO826" t="str">
            <v>Июнь</v>
          </cell>
          <cell r="AR826">
            <v>1</v>
          </cell>
        </row>
        <row r="827">
          <cell r="J827" t="str">
            <v>Беева Эльмира Азреталиевна</v>
          </cell>
          <cell r="S827">
            <v>0</v>
          </cell>
          <cell r="T827">
            <v>2500000</v>
          </cell>
          <cell r="X827" t="str">
            <v>ОПЛАЧЕНО</v>
          </cell>
          <cell r="AO827" t="str">
            <v>Июнь</v>
          </cell>
          <cell r="AR827">
            <v>1</v>
          </cell>
        </row>
        <row r="828">
          <cell r="J828" t="str">
            <v>Беева Эльмира Азреталиевна</v>
          </cell>
          <cell r="S828">
            <v>0</v>
          </cell>
          <cell r="T828">
            <v>5000000</v>
          </cell>
          <cell r="X828" t="str">
            <v>ОПЛАЧЕНО</v>
          </cell>
          <cell r="AO828" t="str">
            <v>Июнь</v>
          </cell>
          <cell r="AR828">
            <v>1</v>
          </cell>
        </row>
        <row r="829">
          <cell r="J829" t="str">
            <v>Беева Эльмира Азреталиевна</v>
          </cell>
          <cell r="S829">
            <v>0</v>
          </cell>
          <cell r="T829">
            <v>1500000</v>
          </cell>
          <cell r="X829" t="str">
            <v>ОПЛАЧЕНО</v>
          </cell>
          <cell r="AO829" t="str">
            <v>Июль</v>
          </cell>
          <cell r="AR829">
            <v>1</v>
          </cell>
        </row>
        <row r="830">
          <cell r="J830" t="str">
            <v>Беева Эльмира Азреталиевна</v>
          </cell>
          <cell r="S830">
            <v>0</v>
          </cell>
          <cell r="T830">
            <v>2614400</v>
          </cell>
          <cell r="X830" t="str">
            <v>ОПЛАЧЕНО</v>
          </cell>
          <cell r="AO830" t="str">
            <v>Июль</v>
          </cell>
          <cell r="AR830">
            <v>1</v>
          </cell>
        </row>
        <row r="831">
          <cell r="J831" t="str">
            <v>Вершинина Янина Геннадьевна</v>
          </cell>
          <cell r="S831">
            <v>0</v>
          </cell>
          <cell r="T831">
            <v>70000</v>
          </cell>
          <cell r="X831" t="str">
            <v>ОПЛАЧЕНО</v>
          </cell>
          <cell r="AO831" t="str">
            <v>Июнь</v>
          </cell>
          <cell r="AR831">
            <v>1</v>
          </cell>
        </row>
        <row r="832">
          <cell r="J832" t="str">
            <v>Вершинина Янина Геннадьевна</v>
          </cell>
          <cell r="S832">
            <v>0</v>
          </cell>
          <cell r="T832">
            <v>-70000</v>
          </cell>
          <cell r="X832" t="str">
            <v>ОПЛАЧЕНО</v>
          </cell>
          <cell r="AO832" t="str">
            <v>Июль</v>
          </cell>
          <cell r="AR832">
            <v>1</v>
          </cell>
        </row>
        <row r="833">
          <cell r="J833" t="str">
            <v>Федосова Анна Витальевна</v>
          </cell>
          <cell r="S833">
            <v>0</v>
          </cell>
          <cell r="T833">
            <v>6705434.1799999997</v>
          </cell>
          <cell r="X833" t="str">
            <v>ОПЛАЧЕНО</v>
          </cell>
          <cell r="AO833" t="str">
            <v>Июнь</v>
          </cell>
          <cell r="AR833">
            <v>1</v>
          </cell>
        </row>
        <row r="834">
          <cell r="J834" t="str">
            <v>Вершинина Янина Геннадьевна</v>
          </cell>
          <cell r="S834">
            <v>0</v>
          </cell>
          <cell r="T834">
            <v>7542950</v>
          </cell>
          <cell r="X834" t="str">
            <v>ОПЛАЧЕНО</v>
          </cell>
          <cell r="AO834" t="str">
            <v>Июнь</v>
          </cell>
          <cell r="AR834">
            <v>1</v>
          </cell>
        </row>
        <row r="835">
          <cell r="J835" t="str">
            <v>Саввон Дмитрий Петрович</v>
          </cell>
          <cell r="S835">
            <v>0</v>
          </cell>
          <cell r="T835">
            <v>100</v>
          </cell>
          <cell r="X835" t="str">
            <v>ОПЛАЧЕНО</v>
          </cell>
          <cell r="AO835" t="str">
            <v>Май</v>
          </cell>
          <cell r="AR835">
            <v>1</v>
          </cell>
        </row>
        <row r="836">
          <cell r="J836" t="str">
            <v>Саввон Дмитрий Петрович</v>
          </cell>
          <cell r="S836">
            <v>0</v>
          </cell>
          <cell r="T836">
            <v>-100</v>
          </cell>
          <cell r="X836" t="str">
            <v>ОПЛАЧЕНО</v>
          </cell>
          <cell r="AO836" t="str">
            <v>Май</v>
          </cell>
          <cell r="AR836">
            <v>1</v>
          </cell>
        </row>
        <row r="837">
          <cell r="J837" t="str">
            <v>Саввон Дмитрий Петрович</v>
          </cell>
          <cell r="S837">
            <v>0</v>
          </cell>
          <cell r="T837">
            <v>-100</v>
          </cell>
          <cell r="X837" t="str">
            <v>ОПЛАЧЕНО</v>
          </cell>
          <cell r="AO837" t="str">
            <v>Май</v>
          </cell>
          <cell r="AR837">
            <v>1</v>
          </cell>
        </row>
        <row r="838">
          <cell r="J838" t="str">
            <v>Саввон Дмитрий Петрович</v>
          </cell>
          <cell r="S838">
            <v>0</v>
          </cell>
          <cell r="T838">
            <v>100</v>
          </cell>
          <cell r="X838" t="str">
            <v>ОПЛАЧЕНО</v>
          </cell>
          <cell r="AO838" t="str">
            <v>Май</v>
          </cell>
          <cell r="AR838">
            <v>1</v>
          </cell>
        </row>
        <row r="839">
          <cell r="J839" t="str">
            <v>Саввон Дмитрий Петрович</v>
          </cell>
          <cell r="S839">
            <v>0</v>
          </cell>
          <cell r="T839">
            <v>-100</v>
          </cell>
          <cell r="X839" t="str">
            <v>ОПЛАЧЕНО</v>
          </cell>
          <cell r="AO839" t="str">
            <v>Май</v>
          </cell>
          <cell r="AR839">
            <v>1</v>
          </cell>
        </row>
        <row r="840">
          <cell r="J840" t="str">
            <v>Саввон Дмитрий Петрович</v>
          </cell>
          <cell r="S840">
            <v>0</v>
          </cell>
          <cell r="T840">
            <v>100</v>
          </cell>
          <cell r="X840" t="str">
            <v>ОПЛАЧЕНО</v>
          </cell>
          <cell r="AO840" t="str">
            <v>Май</v>
          </cell>
          <cell r="AR840">
            <v>1</v>
          </cell>
        </row>
        <row r="841">
          <cell r="J841" t="str">
            <v>Саввон Дмитрий Петрович</v>
          </cell>
          <cell r="S841">
            <v>0</v>
          </cell>
          <cell r="T841">
            <v>7163035</v>
          </cell>
          <cell r="X841" t="str">
            <v>ОПЛАЧЕНО</v>
          </cell>
          <cell r="AO841" t="str">
            <v>Июнь</v>
          </cell>
          <cell r="AR841">
            <v>1</v>
          </cell>
        </row>
        <row r="842">
          <cell r="J842" t="str">
            <v>Вахничева Екатерина Анатольевна</v>
          </cell>
          <cell r="S842">
            <v>0</v>
          </cell>
          <cell r="T842">
            <v>6795200</v>
          </cell>
          <cell r="X842" t="str">
            <v>ОПЛАЧЕНО</v>
          </cell>
          <cell r="AO842" t="str">
            <v>Июнь</v>
          </cell>
          <cell r="AR842">
            <v>1</v>
          </cell>
        </row>
        <row r="843">
          <cell r="J843" t="str">
            <v>Беева Эльмира Азреталиевна</v>
          </cell>
          <cell r="S843">
            <v>0</v>
          </cell>
          <cell r="T843">
            <v>320000</v>
          </cell>
          <cell r="X843" t="str">
            <v>ОПЛАЧЕНО</v>
          </cell>
          <cell r="AO843" t="str">
            <v>Июнь</v>
          </cell>
          <cell r="AR843">
            <v>1</v>
          </cell>
        </row>
        <row r="844">
          <cell r="J844" t="str">
            <v>Беева Эльмира Азреталиевна</v>
          </cell>
          <cell r="S844">
            <v>0</v>
          </cell>
          <cell r="T844">
            <v>94000</v>
          </cell>
          <cell r="X844" t="str">
            <v>ОПЛАЧЕНО</v>
          </cell>
          <cell r="AO844" t="str">
            <v>Июнь</v>
          </cell>
          <cell r="AR844">
            <v>1</v>
          </cell>
        </row>
        <row r="845">
          <cell r="J845" t="str">
            <v>Беева Эльмира Азреталиевна</v>
          </cell>
          <cell r="S845">
            <v>0</v>
          </cell>
          <cell r="T845">
            <v>53000</v>
          </cell>
          <cell r="X845" t="str">
            <v>ОПЛАЧЕНО</v>
          </cell>
          <cell r="AO845" t="str">
            <v>Июль</v>
          </cell>
          <cell r="AR845">
            <v>1</v>
          </cell>
        </row>
        <row r="846">
          <cell r="J846" t="str">
            <v>Беева Эльмира Азреталиевна</v>
          </cell>
          <cell r="S846">
            <v>0</v>
          </cell>
          <cell r="T846">
            <v>-467000</v>
          </cell>
          <cell r="X846" t="str">
            <v>ОПЛАЧЕНО</v>
          </cell>
          <cell r="AO846" t="str">
            <v>Сентябрь</v>
          </cell>
          <cell r="AR846">
            <v>1</v>
          </cell>
        </row>
        <row r="847">
          <cell r="J847" t="str">
            <v>Беева Эльмира Азреталиевна</v>
          </cell>
          <cell r="S847">
            <v>0</v>
          </cell>
          <cell r="AO847" t="str">
            <v>Январь</v>
          </cell>
          <cell r="AR847">
            <v>1</v>
          </cell>
        </row>
        <row r="848">
          <cell r="J848" t="str">
            <v>Беева Эльмира Азреталиевна</v>
          </cell>
          <cell r="S848">
            <v>0</v>
          </cell>
          <cell r="AO848" t="str">
            <v>Январь</v>
          </cell>
          <cell r="AR848">
            <v>1</v>
          </cell>
        </row>
        <row r="849">
          <cell r="J849" t="str">
            <v>Вершинина Янина Геннадьевна</v>
          </cell>
          <cell r="S849">
            <v>0</v>
          </cell>
          <cell r="T849">
            <v>6758038.0999999996</v>
          </cell>
          <cell r="X849" t="str">
            <v>ОПЛАЧЕНО</v>
          </cell>
          <cell r="AO849" t="str">
            <v>Июнь</v>
          </cell>
          <cell r="AR849">
            <v>1</v>
          </cell>
        </row>
        <row r="850">
          <cell r="J850" t="str">
            <v>Вершинина Янина Геннадьевна</v>
          </cell>
          <cell r="S850">
            <v>0</v>
          </cell>
          <cell r="T850">
            <v>524527.9</v>
          </cell>
          <cell r="X850" t="str">
            <v>ОПЛАЧЕНО</v>
          </cell>
          <cell r="AO850" t="str">
            <v>Июнь</v>
          </cell>
          <cell r="AR850">
            <v>1</v>
          </cell>
        </row>
        <row r="851">
          <cell r="J851" t="str">
            <v>Скорняк Екатерина Дмитриевна</v>
          </cell>
          <cell r="S851">
            <v>0</v>
          </cell>
          <cell r="T851">
            <v>170000</v>
          </cell>
          <cell r="X851" t="str">
            <v>ОПЛАЧЕНО</v>
          </cell>
          <cell r="AO851" t="str">
            <v>Июнь</v>
          </cell>
          <cell r="AR851">
            <v>1</v>
          </cell>
        </row>
        <row r="852">
          <cell r="J852" t="str">
            <v>Скорняк Екатерина Дмитриевна</v>
          </cell>
          <cell r="S852">
            <v>0</v>
          </cell>
          <cell r="T852">
            <v>-170000</v>
          </cell>
          <cell r="X852" t="str">
            <v>ОПЛАЧЕНО</v>
          </cell>
          <cell r="AO852" t="str">
            <v>Июль</v>
          </cell>
          <cell r="AR852">
            <v>1</v>
          </cell>
        </row>
        <row r="853">
          <cell r="J853" t="str">
            <v>Вершинина Янина Геннадьевна</v>
          </cell>
          <cell r="S853">
            <v>0</v>
          </cell>
          <cell r="T853">
            <v>6439998</v>
          </cell>
          <cell r="X853" t="str">
            <v>ОПЛАЧЕНО</v>
          </cell>
          <cell r="AO853" t="str">
            <v>Июнь</v>
          </cell>
          <cell r="AR853">
            <v>1</v>
          </cell>
        </row>
        <row r="854">
          <cell r="J854" t="str">
            <v>Гимаева Нина Евгеньевна</v>
          </cell>
          <cell r="S854">
            <v>0</v>
          </cell>
          <cell r="T854">
            <v>8745436</v>
          </cell>
          <cell r="X854" t="str">
            <v>ОПЛАЧЕНО</v>
          </cell>
          <cell r="AO854" t="str">
            <v>Июнь</v>
          </cell>
          <cell r="AR854">
            <v>1</v>
          </cell>
        </row>
        <row r="855">
          <cell r="J855" t="str">
            <v>Саввон Дмитрий Петрович</v>
          </cell>
          <cell r="S855">
            <v>0</v>
          </cell>
          <cell r="T855">
            <v>7004300</v>
          </cell>
          <cell r="X855" t="str">
            <v>ОПЛАЧЕНО</v>
          </cell>
          <cell r="AO855" t="str">
            <v>Июнь</v>
          </cell>
          <cell r="AR855">
            <v>1</v>
          </cell>
        </row>
        <row r="856">
          <cell r="J856" t="str">
            <v>Вахничева Екатерина Анатольевна</v>
          </cell>
          <cell r="K856" t="str">
            <v>Вершинина Янина Геннадьевна</v>
          </cell>
          <cell r="S856">
            <v>0</v>
          </cell>
          <cell r="T856">
            <v>2000000</v>
          </cell>
          <cell r="X856" t="str">
            <v>ОПЛАЧЕНО</v>
          </cell>
          <cell r="AO856" t="str">
            <v>Июнь</v>
          </cell>
          <cell r="AR856">
            <v>0.5</v>
          </cell>
        </row>
        <row r="857">
          <cell r="J857" t="str">
            <v>Вахничева Екатерина Анатольевна</v>
          </cell>
          <cell r="K857" t="str">
            <v>Вершинина Янина Геннадьевна</v>
          </cell>
          <cell r="S857">
            <v>0</v>
          </cell>
          <cell r="T857">
            <v>1000000</v>
          </cell>
          <cell r="X857" t="str">
            <v>ОПЛАЧЕНО</v>
          </cell>
          <cell r="AO857" t="str">
            <v>Июнь</v>
          </cell>
          <cell r="AR857">
            <v>0.5</v>
          </cell>
        </row>
        <row r="858">
          <cell r="J858" t="str">
            <v>Вахничева Екатерина Анатольевна</v>
          </cell>
          <cell r="K858" t="str">
            <v>Вершинина Янина Геннадьевна</v>
          </cell>
          <cell r="S858">
            <v>0</v>
          </cell>
          <cell r="T858">
            <v>6982243.5999999996</v>
          </cell>
          <cell r="X858" t="str">
            <v>ОПЛАЧЕНО</v>
          </cell>
          <cell r="AO858" t="str">
            <v>Июль</v>
          </cell>
          <cell r="AR858">
            <v>0.5</v>
          </cell>
        </row>
        <row r="859">
          <cell r="J859" t="str">
            <v>Вахничева Екатерина Анатольевна</v>
          </cell>
          <cell r="S859">
            <v>0</v>
          </cell>
          <cell r="T859">
            <v>7564000</v>
          </cell>
          <cell r="X859" t="str">
            <v>ОПЛАЧЕНО</v>
          </cell>
          <cell r="AO859" t="str">
            <v>Июнь</v>
          </cell>
          <cell r="AR859">
            <v>1</v>
          </cell>
        </row>
        <row r="860">
          <cell r="J860" t="str">
            <v>Беева Эльмира Азреталиевна</v>
          </cell>
          <cell r="S860">
            <v>0</v>
          </cell>
          <cell r="T860">
            <v>7324500</v>
          </cell>
          <cell r="X860" t="str">
            <v>ОПЛАЧЕНО</v>
          </cell>
          <cell r="AO860" t="str">
            <v>Июнь</v>
          </cell>
          <cell r="AR860">
            <v>1</v>
          </cell>
        </row>
        <row r="861">
          <cell r="J861" t="str">
            <v>Вахничева Екатерина Анатольевна</v>
          </cell>
          <cell r="K861" t="str">
            <v>Вершинина Янина Геннадьевна</v>
          </cell>
          <cell r="S861">
            <v>0</v>
          </cell>
          <cell r="T861">
            <v>8920500</v>
          </cell>
          <cell r="X861" t="str">
            <v>ОПЛАЧЕНО</v>
          </cell>
          <cell r="AO861" t="str">
            <v>Июнь</v>
          </cell>
          <cell r="AR861">
            <v>0.5</v>
          </cell>
        </row>
        <row r="862">
          <cell r="J862" t="str">
            <v>Вершинина Янина Геннадьевна</v>
          </cell>
          <cell r="S862">
            <v>0</v>
          </cell>
          <cell r="T862">
            <v>6795200</v>
          </cell>
          <cell r="X862" t="str">
            <v>ОПЛАЧЕНО</v>
          </cell>
          <cell r="AO862" t="str">
            <v>Июнь</v>
          </cell>
          <cell r="AR862">
            <v>1</v>
          </cell>
        </row>
        <row r="863">
          <cell r="J863" t="str">
            <v>Жаринов Николай Сергеевич</v>
          </cell>
          <cell r="K863" t="str">
            <v>Скорняк Екатерина Дмитриевна</v>
          </cell>
          <cell r="S863">
            <v>0</v>
          </cell>
          <cell r="T863">
            <v>1889166.72</v>
          </cell>
          <cell r="X863" t="str">
            <v>ОПЛАЧЕНО</v>
          </cell>
          <cell r="AO863" t="str">
            <v>Июнь</v>
          </cell>
          <cell r="AR863">
            <v>0.5</v>
          </cell>
        </row>
        <row r="864">
          <cell r="J864" t="str">
            <v>Жаринов Николай Сергеевич</v>
          </cell>
          <cell r="K864" t="str">
            <v>Скорняк Екатерина Дмитриевна</v>
          </cell>
          <cell r="S864">
            <v>0</v>
          </cell>
          <cell r="T864">
            <v>7556666.8799999999</v>
          </cell>
          <cell r="X864" t="str">
            <v>ОПЛАЧЕНО</v>
          </cell>
          <cell r="AO864" t="str">
            <v>Июль</v>
          </cell>
          <cell r="AR864">
            <v>0.5</v>
          </cell>
        </row>
        <row r="865">
          <cell r="J865" t="str">
            <v>Саввон Дмитрий Петрович</v>
          </cell>
          <cell r="S865">
            <v>0</v>
          </cell>
          <cell r="T865">
            <v>7297572.0999999996</v>
          </cell>
          <cell r="X865" t="str">
            <v>ОПЛАЧЕНО</v>
          </cell>
          <cell r="AO865" t="str">
            <v>Июнь</v>
          </cell>
          <cell r="AR865">
            <v>1</v>
          </cell>
        </row>
        <row r="866">
          <cell r="J866" t="str">
            <v>Саввон Дмитрий Петрович</v>
          </cell>
          <cell r="S866">
            <v>0</v>
          </cell>
          <cell r="T866">
            <v>524527.9</v>
          </cell>
          <cell r="X866" t="str">
            <v>ОПЛАЧЕНО</v>
          </cell>
          <cell r="AO866" t="str">
            <v>Июль</v>
          </cell>
          <cell r="AR866">
            <v>1</v>
          </cell>
        </row>
        <row r="867">
          <cell r="J867" t="str">
            <v>Саввон Дмитрий Петрович</v>
          </cell>
          <cell r="S867">
            <v>0</v>
          </cell>
          <cell r="T867">
            <v>7198895</v>
          </cell>
          <cell r="X867" t="str">
            <v>ОПЛАЧЕНО</v>
          </cell>
          <cell r="AO867" t="str">
            <v>Июнь</v>
          </cell>
          <cell r="AR867">
            <v>1</v>
          </cell>
        </row>
        <row r="868">
          <cell r="J868" t="str">
            <v>Вахничева Екатерина Анатольевна</v>
          </cell>
          <cell r="K868" t="str">
            <v>Вершинина Янина Геннадьевна</v>
          </cell>
          <cell r="S868">
            <v>0</v>
          </cell>
          <cell r="T868">
            <v>2007196</v>
          </cell>
          <cell r="X868" t="str">
            <v>ОПЛАЧЕНО</v>
          </cell>
          <cell r="AO868" t="str">
            <v>Июнь</v>
          </cell>
          <cell r="AR868">
            <v>0.5</v>
          </cell>
        </row>
        <row r="869">
          <cell r="J869" t="str">
            <v>Вахничева Екатерина Анатольевна</v>
          </cell>
          <cell r="K869" t="str">
            <v>Вершинина Янина Геннадьевна</v>
          </cell>
          <cell r="S869">
            <v>0</v>
          </cell>
          <cell r="T869">
            <v>8028788</v>
          </cell>
          <cell r="X869" t="str">
            <v>ОПЛАЧЕНО</v>
          </cell>
          <cell r="AO869" t="str">
            <v>Июнь</v>
          </cell>
          <cell r="AR869">
            <v>0.5</v>
          </cell>
        </row>
        <row r="870">
          <cell r="J870" t="str">
            <v>Вахничева Екатерина Анатольевна</v>
          </cell>
          <cell r="K870" t="str">
            <v>Крылов Андрей Германович</v>
          </cell>
          <cell r="S870">
            <v>0</v>
          </cell>
          <cell r="T870">
            <v>2731000</v>
          </cell>
          <cell r="X870" t="str">
            <v>ОПЛАЧЕНО</v>
          </cell>
          <cell r="AO870" t="str">
            <v>Июнь</v>
          </cell>
          <cell r="AR870">
            <v>0.5</v>
          </cell>
        </row>
        <row r="871">
          <cell r="J871" t="str">
            <v>Вахничева Екатерина Анатольевна</v>
          </cell>
          <cell r="K871" t="str">
            <v>Крылов Андрей Германович</v>
          </cell>
          <cell r="S871">
            <v>0</v>
          </cell>
          <cell r="T871">
            <v>6369460.7200000007</v>
          </cell>
          <cell r="X871" t="str">
            <v>ОПЛАЧЕНО</v>
          </cell>
          <cell r="AO871" t="str">
            <v>Июнь</v>
          </cell>
          <cell r="AR871">
            <v>0.5</v>
          </cell>
        </row>
        <row r="872">
          <cell r="J872" t="str">
            <v>Саввон Дмитрий Петрович</v>
          </cell>
          <cell r="S872">
            <v>0</v>
          </cell>
          <cell r="T872">
            <v>2000000</v>
          </cell>
          <cell r="X872" t="str">
            <v>ОПЛАЧЕНО</v>
          </cell>
          <cell r="AO872" t="str">
            <v>Июнь</v>
          </cell>
          <cell r="AR872">
            <v>1</v>
          </cell>
        </row>
        <row r="873">
          <cell r="J873" t="str">
            <v>Саввон Дмитрий Петрович</v>
          </cell>
          <cell r="S873">
            <v>0</v>
          </cell>
          <cell r="T873">
            <v>1475752</v>
          </cell>
          <cell r="X873" t="str">
            <v>ОПЛАЧЕНО</v>
          </cell>
          <cell r="AO873" t="str">
            <v>Июль</v>
          </cell>
          <cell r="AR873">
            <v>1</v>
          </cell>
        </row>
        <row r="874">
          <cell r="J874" t="str">
            <v>Саввон Дмитрий Петрович</v>
          </cell>
          <cell r="S874">
            <v>0</v>
          </cell>
          <cell r="T874">
            <v>6454968</v>
          </cell>
          <cell r="X874" t="str">
            <v>ОПЛАЧЕНО</v>
          </cell>
          <cell r="AO874" t="str">
            <v>Июль</v>
          </cell>
          <cell r="AR874">
            <v>1</v>
          </cell>
        </row>
        <row r="875">
          <cell r="J875" t="str">
            <v>Вахничева Екатерина Анатольевна</v>
          </cell>
          <cell r="S875">
            <v>0</v>
          </cell>
          <cell r="T875">
            <v>7187263.5</v>
          </cell>
          <cell r="X875" t="str">
            <v>ОПЛАЧЕНО</v>
          </cell>
          <cell r="AO875" t="str">
            <v>Июнь</v>
          </cell>
          <cell r="AR875">
            <v>1</v>
          </cell>
        </row>
        <row r="876">
          <cell r="J876" t="str">
            <v>Вершинина Янина Геннадьевна</v>
          </cell>
          <cell r="K876" t="str">
            <v>Скорняк Екатерина Дмитриевна</v>
          </cell>
          <cell r="S876">
            <v>0</v>
          </cell>
          <cell r="T876">
            <v>5174465</v>
          </cell>
          <cell r="X876" t="str">
            <v>ОПЛАЧЕНО</v>
          </cell>
          <cell r="AO876" t="str">
            <v>Июнь</v>
          </cell>
          <cell r="AR876">
            <v>0.5</v>
          </cell>
        </row>
        <row r="877">
          <cell r="J877" t="str">
            <v>Вахничева Екатерина Анатольевна</v>
          </cell>
          <cell r="K877" t="str">
            <v>Скорняк Екатерина Дмитриевна</v>
          </cell>
          <cell r="S877">
            <v>0</v>
          </cell>
          <cell r="T877">
            <v>4000000</v>
          </cell>
          <cell r="X877" t="str">
            <v>ОПЛАЧЕНО</v>
          </cell>
          <cell r="AO877" t="str">
            <v>Июнь</v>
          </cell>
          <cell r="AR877">
            <v>0.5</v>
          </cell>
        </row>
        <row r="878">
          <cell r="J878" t="str">
            <v>Вахничева Екатерина Анатольевна</v>
          </cell>
          <cell r="K878" t="str">
            <v>Скорняк Екатерина Дмитриевна</v>
          </cell>
          <cell r="S878">
            <v>0</v>
          </cell>
          <cell r="T878">
            <v>0.4</v>
          </cell>
          <cell r="X878" t="str">
            <v>ОПЛАЧЕНО</v>
          </cell>
          <cell r="AO878" t="str">
            <v>Июль</v>
          </cell>
          <cell r="AR878">
            <v>0.5</v>
          </cell>
        </row>
        <row r="879">
          <cell r="J879" t="str">
            <v>Вахничева Екатерина Анатольевна</v>
          </cell>
          <cell r="K879" t="str">
            <v>Скорняк Екатерина Дмитриевна</v>
          </cell>
          <cell r="S879">
            <v>0</v>
          </cell>
          <cell r="T879">
            <v>7076710</v>
          </cell>
          <cell r="X879" t="str">
            <v>ОПЛАЧЕНО</v>
          </cell>
          <cell r="AO879" t="str">
            <v>Июль</v>
          </cell>
          <cell r="AR879">
            <v>0.5</v>
          </cell>
        </row>
        <row r="880">
          <cell r="J880" t="str">
            <v>Вершинина Янина Геннадьевна</v>
          </cell>
          <cell r="S880">
            <v>0</v>
          </cell>
          <cell r="T880">
            <v>2864862</v>
          </cell>
          <cell r="X880" t="str">
            <v>ОПЛАЧЕНО</v>
          </cell>
          <cell r="AO880" t="str">
            <v>Июнь</v>
          </cell>
          <cell r="AR880">
            <v>1</v>
          </cell>
        </row>
        <row r="881">
          <cell r="J881" t="str">
            <v>Вершинина Янина Геннадьевна</v>
          </cell>
          <cell r="S881">
            <v>0</v>
          </cell>
          <cell r="T881">
            <v>11459448</v>
          </cell>
          <cell r="X881" t="str">
            <v>ОПЛАЧЕНО</v>
          </cell>
          <cell r="AO881" t="str">
            <v>Июль</v>
          </cell>
          <cell r="AR881">
            <v>1</v>
          </cell>
        </row>
        <row r="882">
          <cell r="J882" t="str">
            <v>Саввон Дмитрий Петрович</v>
          </cell>
          <cell r="S882">
            <v>0</v>
          </cell>
          <cell r="T882">
            <v>8455680</v>
          </cell>
          <cell r="X882" t="str">
            <v>ОПЛАЧЕНО</v>
          </cell>
          <cell r="AO882" t="str">
            <v>Июнь</v>
          </cell>
          <cell r="AR882">
            <v>1</v>
          </cell>
        </row>
        <row r="883">
          <cell r="J883" t="str">
            <v>Саввон Дмитрий Петрович</v>
          </cell>
          <cell r="S883">
            <v>0</v>
          </cell>
          <cell r="T883">
            <v>7198895</v>
          </cell>
          <cell r="X883" t="str">
            <v>ОПЛАЧЕНО</v>
          </cell>
          <cell r="AO883" t="str">
            <v>Июль</v>
          </cell>
          <cell r="AR883">
            <v>1</v>
          </cell>
        </row>
        <row r="884">
          <cell r="J884" t="str">
            <v>Саввон Дмитрий Петрович</v>
          </cell>
          <cell r="S884">
            <v>0</v>
          </cell>
          <cell r="T884">
            <v>7123100</v>
          </cell>
          <cell r="X884" t="str">
            <v>ОПЛАЧЕНО</v>
          </cell>
          <cell r="AO884" t="str">
            <v>Июль</v>
          </cell>
          <cell r="AR884">
            <v>1</v>
          </cell>
        </row>
        <row r="885">
          <cell r="J885" t="str">
            <v>Саввон Дмитрий Петрович</v>
          </cell>
          <cell r="S885">
            <v>0</v>
          </cell>
          <cell r="T885">
            <v>7100280</v>
          </cell>
          <cell r="X885" t="str">
            <v>ОПЛАЧЕНО</v>
          </cell>
          <cell r="AO885" t="str">
            <v>Июль</v>
          </cell>
          <cell r="AR885">
            <v>1</v>
          </cell>
        </row>
        <row r="886">
          <cell r="J886" t="str">
            <v>Саввон Дмитрий Петрович</v>
          </cell>
          <cell r="K886" t="str">
            <v>Гимаева Нина Евгеньевна</v>
          </cell>
          <cell r="S886">
            <v>0</v>
          </cell>
          <cell r="T886">
            <v>6574000</v>
          </cell>
          <cell r="X886" t="str">
            <v>ОПЛАЧЕНО</v>
          </cell>
          <cell r="AO886" t="str">
            <v>Июнь</v>
          </cell>
          <cell r="AR886">
            <v>0.5</v>
          </cell>
        </row>
        <row r="887">
          <cell r="J887" t="str">
            <v>Саввон Дмитрий Петрович</v>
          </cell>
          <cell r="S887">
            <v>0</v>
          </cell>
          <cell r="T887">
            <v>1338730</v>
          </cell>
          <cell r="X887" t="str">
            <v>ОПЛАЧЕНО</v>
          </cell>
          <cell r="AO887" t="str">
            <v>Июнь</v>
          </cell>
          <cell r="AR887">
            <v>1</v>
          </cell>
        </row>
        <row r="888">
          <cell r="J888" t="str">
            <v>Саввон Дмитрий Петрович</v>
          </cell>
          <cell r="S888">
            <v>0</v>
          </cell>
          <cell r="T888">
            <v>6000000</v>
          </cell>
          <cell r="X888" t="str">
            <v>ОПЛАЧЕНО</v>
          </cell>
          <cell r="AO888" t="str">
            <v>Июнь</v>
          </cell>
          <cell r="AR888">
            <v>1</v>
          </cell>
        </row>
        <row r="889">
          <cell r="J889" t="str">
            <v>Саввон Дмитрий Петрович</v>
          </cell>
          <cell r="S889">
            <v>0</v>
          </cell>
          <cell r="T889">
            <v>6774890</v>
          </cell>
          <cell r="X889" t="str">
            <v>ОПЛАЧЕНО</v>
          </cell>
          <cell r="AO889" t="str">
            <v>Июнь</v>
          </cell>
          <cell r="AR889">
            <v>1</v>
          </cell>
        </row>
        <row r="890">
          <cell r="J890" t="str">
            <v>Саввон Дмитрий Петрович</v>
          </cell>
          <cell r="S890">
            <v>0</v>
          </cell>
          <cell r="T890">
            <v>7241820</v>
          </cell>
          <cell r="X890" t="str">
            <v>ОПЛАЧЕНО</v>
          </cell>
          <cell r="AO890" t="str">
            <v>Июнь</v>
          </cell>
          <cell r="AR890">
            <v>1</v>
          </cell>
        </row>
        <row r="891">
          <cell r="J891" t="str">
            <v>Саввон Дмитрий Петрович</v>
          </cell>
          <cell r="S891">
            <v>0</v>
          </cell>
          <cell r="T891">
            <v>8194060</v>
          </cell>
          <cell r="X891" t="str">
            <v>ОПЛАЧЕНО</v>
          </cell>
          <cell r="AO891" t="str">
            <v>Июнь</v>
          </cell>
          <cell r="AR891">
            <v>1</v>
          </cell>
        </row>
        <row r="892">
          <cell r="J892" t="str">
            <v>Кетько Даниил Андреевич</v>
          </cell>
          <cell r="S892">
            <v>0</v>
          </cell>
          <cell r="T892">
            <v>7601330.7999999998</v>
          </cell>
          <cell r="X892" t="str">
            <v>ОПЛАЧЕНО</v>
          </cell>
          <cell r="AO892" t="str">
            <v>Июль</v>
          </cell>
          <cell r="AR892">
            <v>1</v>
          </cell>
        </row>
        <row r="893">
          <cell r="J893" t="str">
            <v>Саввон Дмитрий Петрович</v>
          </cell>
          <cell r="K893" t="str">
            <v>Федосова Анна Витальевна</v>
          </cell>
          <cell r="S893">
            <v>0</v>
          </cell>
          <cell r="T893">
            <v>6517555</v>
          </cell>
          <cell r="X893" t="str">
            <v>ОПЛАЧЕНО</v>
          </cell>
          <cell r="AO893" t="str">
            <v>Июнь</v>
          </cell>
          <cell r="AR893">
            <v>0.5</v>
          </cell>
        </row>
        <row r="894">
          <cell r="J894" t="str">
            <v>Крылов Андрей Германович</v>
          </cell>
          <cell r="K894" t="str">
            <v>Жаринов Николай Сергеевич</v>
          </cell>
          <cell r="S894">
            <v>0</v>
          </cell>
          <cell r="T894">
            <v>7443300</v>
          </cell>
          <cell r="X894" t="str">
            <v>ОПЛАЧЕНО</v>
          </cell>
          <cell r="AO894" t="str">
            <v>Июнь</v>
          </cell>
          <cell r="AR894">
            <v>0.5</v>
          </cell>
        </row>
        <row r="895">
          <cell r="J895" t="str">
            <v>Гимаева Нина Евгеньевна</v>
          </cell>
          <cell r="S895">
            <v>0</v>
          </cell>
          <cell r="T895">
            <v>6945387.4000000004</v>
          </cell>
          <cell r="X895" t="str">
            <v>ОПЛАЧЕНО</v>
          </cell>
          <cell r="AO895" t="str">
            <v>Июль</v>
          </cell>
          <cell r="AR895">
            <v>1</v>
          </cell>
        </row>
        <row r="896">
          <cell r="J896" t="str">
            <v>Кетько Даниил Андреевич</v>
          </cell>
          <cell r="S896">
            <v>0</v>
          </cell>
          <cell r="T896">
            <v>6748116</v>
          </cell>
          <cell r="X896" t="str">
            <v>ОПЛАЧЕНО</v>
          </cell>
          <cell r="AO896" t="str">
            <v>Июль</v>
          </cell>
          <cell r="AR896">
            <v>1</v>
          </cell>
        </row>
        <row r="897">
          <cell r="J897" t="str">
            <v>Гимаева Нина Евгеньевна</v>
          </cell>
          <cell r="S897">
            <v>0</v>
          </cell>
          <cell r="T897">
            <v>14401800</v>
          </cell>
          <cell r="X897" t="str">
            <v>ОПЛАЧЕНО</v>
          </cell>
          <cell r="AO897" t="str">
            <v>Июль</v>
          </cell>
          <cell r="AR897">
            <v>1</v>
          </cell>
        </row>
        <row r="898">
          <cell r="J898" t="str">
            <v>Беева Эльмира Азреталиевна</v>
          </cell>
          <cell r="S898">
            <v>0</v>
          </cell>
          <cell r="T898">
            <v>10093882.5</v>
          </cell>
          <cell r="X898" t="str">
            <v>ОПЛАЧЕНО</v>
          </cell>
          <cell r="AO898" t="str">
            <v>Июль</v>
          </cell>
          <cell r="AR898">
            <v>1</v>
          </cell>
        </row>
        <row r="899">
          <cell r="J899" t="str">
            <v>Беева Эльмира Азреталиевна</v>
          </cell>
          <cell r="S899">
            <v>0</v>
          </cell>
          <cell r="T899">
            <v>8341080</v>
          </cell>
          <cell r="X899" t="str">
            <v>ОПЛАЧЕНО</v>
          </cell>
          <cell r="AO899" t="str">
            <v>Июль</v>
          </cell>
          <cell r="AR899">
            <v>1</v>
          </cell>
        </row>
        <row r="900">
          <cell r="J900" t="str">
            <v>Жаринов Николай Сергеевич</v>
          </cell>
          <cell r="K900" t="str">
            <v>Чадина Наталья Олеговна</v>
          </cell>
          <cell r="S900">
            <v>0</v>
          </cell>
          <cell r="T900">
            <v>9985632</v>
          </cell>
          <cell r="X900" t="str">
            <v>ОПЛАЧЕНО</v>
          </cell>
          <cell r="AO900" t="str">
            <v>Июнь</v>
          </cell>
          <cell r="AR900">
            <v>0.5</v>
          </cell>
        </row>
        <row r="901">
          <cell r="J901" t="str">
            <v>Федосова Анна Витальевна</v>
          </cell>
          <cell r="K901" t="str">
            <v>Чадина Наталья Олеговна</v>
          </cell>
          <cell r="S901">
            <v>0</v>
          </cell>
          <cell r="T901">
            <v>4090000</v>
          </cell>
          <cell r="X901" t="str">
            <v>ОПЛАЧЕНО</v>
          </cell>
          <cell r="AO901" t="str">
            <v>Июнь</v>
          </cell>
          <cell r="AR901">
            <v>0.5</v>
          </cell>
        </row>
        <row r="902">
          <cell r="J902" t="str">
            <v>Федосова Анна Витальевна</v>
          </cell>
          <cell r="K902" t="str">
            <v>Чадина Наталья Олеговна</v>
          </cell>
          <cell r="S902">
            <v>0</v>
          </cell>
          <cell r="T902">
            <v>-1363000</v>
          </cell>
          <cell r="X902" t="str">
            <v>ОПЛАЧЕНО</v>
          </cell>
          <cell r="AO902" t="str">
            <v>Июль</v>
          </cell>
          <cell r="AR902">
            <v>0.5</v>
          </cell>
        </row>
        <row r="903">
          <cell r="J903" t="str">
            <v>Федосова Анна Витальевна</v>
          </cell>
          <cell r="K903" t="str">
            <v>Чадина Наталья Олеговна</v>
          </cell>
          <cell r="S903">
            <v>0</v>
          </cell>
          <cell r="T903">
            <v>10905892</v>
          </cell>
          <cell r="X903" t="str">
            <v>ОПЛАЧЕНО</v>
          </cell>
          <cell r="AO903" t="str">
            <v>Июль</v>
          </cell>
          <cell r="AR903">
            <v>0.5</v>
          </cell>
        </row>
        <row r="904">
          <cell r="J904" t="str">
            <v>Труфанов Александр Сергеевич</v>
          </cell>
          <cell r="K904" t="str">
            <v>Саввон Дмитрий Петрович</v>
          </cell>
          <cell r="S904">
            <v>0</v>
          </cell>
          <cell r="T904">
            <v>7144900</v>
          </cell>
          <cell r="X904" t="str">
            <v>ОПЛАЧЕНО</v>
          </cell>
          <cell r="AO904" t="str">
            <v>Июль</v>
          </cell>
          <cell r="AR904">
            <v>0.5</v>
          </cell>
        </row>
        <row r="905">
          <cell r="J905" t="str">
            <v>Кетько Даниил Андреевич</v>
          </cell>
          <cell r="S905">
            <v>0</v>
          </cell>
          <cell r="T905">
            <v>7601330.7999999998</v>
          </cell>
          <cell r="X905" t="str">
            <v>ОПЛАЧЕНО</v>
          </cell>
          <cell r="AO905" t="str">
            <v>Июль</v>
          </cell>
          <cell r="AR905">
            <v>1</v>
          </cell>
        </row>
        <row r="906">
          <cell r="J906" t="str">
            <v>Беева Эльмира Азреталиевна</v>
          </cell>
          <cell r="S906">
            <v>0</v>
          </cell>
          <cell r="T906">
            <v>6754053</v>
          </cell>
          <cell r="X906" t="str">
            <v>ОПЛАЧЕНО</v>
          </cell>
          <cell r="AO906" t="str">
            <v>Июль</v>
          </cell>
          <cell r="AR906">
            <v>1</v>
          </cell>
        </row>
        <row r="907">
          <cell r="J907" t="str">
            <v>Беева Эльмира Азреталиевна</v>
          </cell>
          <cell r="S907">
            <v>0</v>
          </cell>
          <cell r="T907">
            <v>506197</v>
          </cell>
          <cell r="X907" t="str">
            <v>ОПЛАЧЕНО</v>
          </cell>
          <cell r="AO907" t="str">
            <v>Август</v>
          </cell>
          <cell r="AR907">
            <v>1</v>
          </cell>
        </row>
        <row r="908">
          <cell r="J908" t="str">
            <v>Кетько Даниил Андреевич</v>
          </cell>
          <cell r="S908">
            <v>0</v>
          </cell>
          <cell r="T908">
            <v>6131760</v>
          </cell>
          <cell r="X908" t="str">
            <v>ОПЛАЧЕНО</v>
          </cell>
          <cell r="AO908" t="str">
            <v>Июль</v>
          </cell>
          <cell r="AR908">
            <v>1</v>
          </cell>
        </row>
        <row r="909">
          <cell r="J909" t="str">
            <v>Скорняк Екатерина Дмитриевна</v>
          </cell>
          <cell r="S909">
            <v>0</v>
          </cell>
          <cell r="T909">
            <v>7260250</v>
          </cell>
          <cell r="X909" t="str">
            <v>ОПЛАЧЕНО</v>
          </cell>
          <cell r="AO909" t="str">
            <v>Июль</v>
          </cell>
          <cell r="AR909">
            <v>1</v>
          </cell>
        </row>
        <row r="910">
          <cell r="J910" t="str">
            <v>Скорняк Екатерина Дмитриевна</v>
          </cell>
          <cell r="S910">
            <v>0</v>
          </cell>
          <cell r="T910">
            <v>7324500</v>
          </cell>
          <cell r="X910" t="str">
            <v>ОПЛАЧЕНО</v>
          </cell>
          <cell r="AO910" t="str">
            <v>Июль</v>
          </cell>
          <cell r="AR910">
            <v>1</v>
          </cell>
        </row>
        <row r="911">
          <cell r="J911" t="str">
            <v>Жаринов Николай Сергеевич</v>
          </cell>
          <cell r="K911" t="str">
            <v>Скорняк Екатерина Дмитриевна</v>
          </cell>
          <cell r="S911">
            <v>0</v>
          </cell>
          <cell r="T911">
            <v>2000000</v>
          </cell>
          <cell r="X911" t="str">
            <v>ОПЛАЧЕНО</v>
          </cell>
          <cell r="AO911" t="str">
            <v>Июнь</v>
          </cell>
          <cell r="AR911">
            <v>0.5</v>
          </cell>
        </row>
        <row r="912">
          <cell r="J912" t="str">
            <v>Гимаева Нина Евгеньевна</v>
          </cell>
          <cell r="S912">
            <v>0</v>
          </cell>
          <cell r="T912">
            <v>14641875</v>
          </cell>
          <cell r="X912" t="str">
            <v>ОПЛАЧЕНО</v>
          </cell>
          <cell r="AO912" t="str">
            <v>Июль</v>
          </cell>
          <cell r="AR912">
            <v>1</v>
          </cell>
        </row>
        <row r="913">
          <cell r="J913" t="str">
            <v>Кетько Даниил Андреевич</v>
          </cell>
          <cell r="S913">
            <v>0</v>
          </cell>
          <cell r="T913">
            <v>7864080</v>
          </cell>
          <cell r="X913" t="str">
            <v>ОПЛАЧЕНО</v>
          </cell>
          <cell r="AO913" t="str">
            <v>Июль</v>
          </cell>
          <cell r="AR913">
            <v>1</v>
          </cell>
        </row>
        <row r="914">
          <cell r="J914" t="str">
            <v>Саввон Дмитрий Петрович</v>
          </cell>
          <cell r="S914">
            <v>0</v>
          </cell>
          <cell r="T914">
            <v>8657000</v>
          </cell>
          <cell r="X914" t="str">
            <v>ОПЛАЧЕНО</v>
          </cell>
          <cell r="AO914" t="str">
            <v>Июль</v>
          </cell>
          <cell r="AR914">
            <v>1</v>
          </cell>
        </row>
        <row r="915">
          <cell r="J915" t="str">
            <v>Саввон Дмитрий Петрович</v>
          </cell>
          <cell r="S915">
            <v>0</v>
          </cell>
          <cell r="T915">
            <v>7123100</v>
          </cell>
          <cell r="X915" t="str">
            <v>ОПЛАЧЕНО</v>
          </cell>
          <cell r="AO915" t="str">
            <v>Июль</v>
          </cell>
          <cell r="AR915">
            <v>1</v>
          </cell>
        </row>
        <row r="916">
          <cell r="J916" t="str">
            <v>Гимаева Нина Евгеньевна</v>
          </cell>
          <cell r="S916">
            <v>0</v>
          </cell>
          <cell r="T916">
            <v>1277060</v>
          </cell>
          <cell r="X916" t="str">
            <v>ОПЛАЧЕНО</v>
          </cell>
          <cell r="AO916" t="str">
            <v>Июль</v>
          </cell>
          <cell r="AR916">
            <v>1</v>
          </cell>
        </row>
        <row r="917">
          <cell r="J917" t="str">
            <v>Гимаева Нина Евгеньевна</v>
          </cell>
          <cell r="S917">
            <v>0</v>
          </cell>
          <cell r="T917">
            <v>6000000</v>
          </cell>
          <cell r="X917" t="str">
            <v>ОПЛАЧЕНО</v>
          </cell>
          <cell r="AO917" t="str">
            <v>Июль</v>
          </cell>
          <cell r="AR917">
            <v>1</v>
          </cell>
        </row>
        <row r="918">
          <cell r="J918" t="str">
            <v>Скорняк Екатерина Дмитриевна</v>
          </cell>
          <cell r="S918">
            <v>0</v>
          </cell>
          <cell r="T918">
            <v>7324500</v>
          </cell>
          <cell r="X918" t="str">
            <v>ОПЛАЧЕНО</v>
          </cell>
          <cell r="AO918" t="str">
            <v>Июль</v>
          </cell>
          <cell r="AR918">
            <v>1</v>
          </cell>
        </row>
        <row r="919">
          <cell r="J919" t="str">
            <v>Вахничева Екатерина Анатольевна</v>
          </cell>
          <cell r="K919" t="str">
            <v>Скорняк Екатерина Дмитриевна</v>
          </cell>
          <cell r="S919">
            <v>0</v>
          </cell>
          <cell r="T919">
            <v>6772800</v>
          </cell>
          <cell r="X919" t="str">
            <v>ОПЛАЧЕНО</v>
          </cell>
          <cell r="AO919" t="str">
            <v>Июль</v>
          </cell>
          <cell r="AR919">
            <v>0.5</v>
          </cell>
        </row>
        <row r="920">
          <cell r="J920" t="str">
            <v>Саввон Дмитрий Петрович</v>
          </cell>
          <cell r="S920">
            <v>0</v>
          </cell>
          <cell r="T920">
            <v>1205450</v>
          </cell>
          <cell r="X920" t="str">
            <v>ОПЛАЧЕНО</v>
          </cell>
          <cell r="AO920" t="str">
            <v>Август</v>
          </cell>
          <cell r="AR920">
            <v>1</v>
          </cell>
        </row>
        <row r="921">
          <cell r="J921" t="str">
            <v>Саввон Дмитрий Петрович</v>
          </cell>
          <cell r="S921">
            <v>0</v>
          </cell>
          <cell r="T921">
            <v>6000000</v>
          </cell>
          <cell r="X921" t="str">
            <v>ОПЛАЧЕНО</v>
          </cell>
          <cell r="AO921" t="str">
            <v>Август</v>
          </cell>
          <cell r="AR921">
            <v>1</v>
          </cell>
        </row>
        <row r="922">
          <cell r="J922" t="str">
            <v>Саввон Дмитрий Петрович</v>
          </cell>
          <cell r="S922">
            <v>0</v>
          </cell>
          <cell r="T922">
            <v>7074430</v>
          </cell>
          <cell r="X922" t="str">
            <v>ОПЛАЧЕНО</v>
          </cell>
          <cell r="AO922" t="str">
            <v>Июль</v>
          </cell>
          <cell r="AR922">
            <v>1</v>
          </cell>
        </row>
        <row r="923">
          <cell r="J923" t="str">
            <v>Гимаева Нина Евгеньевна</v>
          </cell>
          <cell r="S923">
            <v>0</v>
          </cell>
          <cell r="T923">
            <v>8806700</v>
          </cell>
          <cell r="X923" t="str">
            <v>ОПЛАЧЕНО</v>
          </cell>
          <cell r="AO923" t="str">
            <v>Июль</v>
          </cell>
          <cell r="AR923">
            <v>1</v>
          </cell>
        </row>
        <row r="924">
          <cell r="J924" t="str">
            <v>Саввон Дмитрий Петрович</v>
          </cell>
          <cell r="S924">
            <v>0</v>
          </cell>
          <cell r="T924">
            <v>1277060</v>
          </cell>
          <cell r="X924" t="str">
            <v>ОПЛАЧЕНО</v>
          </cell>
          <cell r="AO924" t="str">
            <v>Июль</v>
          </cell>
          <cell r="AR924">
            <v>1</v>
          </cell>
        </row>
        <row r="925">
          <cell r="J925" t="str">
            <v>Саввон Дмитрий Петрович</v>
          </cell>
          <cell r="S925">
            <v>0</v>
          </cell>
          <cell r="T925">
            <v>6000000</v>
          </cell>
          <cell r="X925" t="str">
            <v>ОПЛАЧЕНО</v>
          </cell>
          <cell r="AO925" t="str">
            <v>Июль</v>
          </cell>
          <cell r="AR925">
            <v>1</v>
          </cell>
        </row>
        <row r="926">
          <cell r="J926" t="str">
            <v>Саввон Дмитрий Петрович</v>
          </cell>
          <cell r="S926">
            <v>0</v>
          </cell>
          <cell r="T926">
            <v>8861400</v>
          </cell>
          <cell r="X926" t="str">
            <v>ОПЛАЧЕНО</v>
          </cell>
          <cell r="AO926" t="str">
            <v>Июль</v>
          </cell>
          <cell r="AR926">
            <v>1</v>
          </cell>
        </row>
        <row r="927">
          <cell r="J927" t="str">
            <v>Беева Эльмира Азреталиевна</v>
          </cell>
          <cell r="S927">
            <v>0</v>
          </cell>
          <cell r="T927">
            <v>2000000</v>
          </cell>
          <cell r="X927" t="str">
            <v>ОПЛАЧЕНО</v>
          </cell>
          <cell r="AO927" t="str">
            <v>Июль</v>
          </cell>
          <cell r="AR927">
            <v>1</v>
          </cell>
        </row>
        <row r="928">
          <cell r="J928" t="str">
            <v>Беева Эльмира Азреталиевна</v>
          </cell>
          <cell r="S928">
            <v>0</v>
          </cell>
          <cell r="T928">
            <v>5354560</v>
          </cell>
          <cell r="X928" t="str">
            <v>ОПЛАЧЕНО</v>
          </cell>
          <cell r="AO928" t="str">
            <v>Июль</v>
          </cell>
          <cell r="AR928">
            <v>1</v>
          </cell>
        </row>
        <row r="929">
          <cell r="J929" t="str">
            <v>Труфанов Александр Сергеевич</v>
          </cell>
          <cell r="S929">
            <v>0</v>
          </cell>
          <cell r="T929">
            <v>3667165</v>
          </cell>
          <cell r="X929" t="str">
            <v>ОПЛАЧЕНО</v>
          </cell>
          <cell r="AO929" t="str">
            <v>Ноябрь</v>
          </cell>
          <cell r="AR929">
            <v>1</v>
          </cell>
        </row>
        <row r="930">
          <cell r="J930" t="str">
            <v>Труфанов Александр Сергеевич</v>
          </cell>
          <cell r="S930">
            <v>0</v>
          </cell>
          <cell r="T930">
            <v>3667165</v>
          </cell>
          <cell r="X930" t="str">
            <v>ОПЛАЧЕНО</v>
          </cell>
          <cell r="AO930" t="str">
            <v>Ноябрь</v>
          </cell>
          <cell r="AR930">
            <v>1</v>
          </cell>
        </row>
        <row r="931">
          <cell r="J931" t="str">
            <v>Труфанов Александр Сергеевич</v>
          </cell>
          <cell r="S931">
            <v>0</v>
          </cell>
          <cell r="T931">
            <v>3667165</v>
          </cell>
          <cell r="X931" t="str">
            <v>ОПЛАЧЕНО</v>
          </cell>
          <cell r="AO931" t="str">
            <v>Ноябрь</v>
          </cell>
          <cell r="AR931">
            <v>1</v>
          </cell>
        </row>
        <row r="932">
          <cell r="J932" t="str">
            <v>Труфанов Александр Сергеевич</v>
          </cell>
          <cell r="S932">
            <v>0</v>
          </cell>
          <cell r="T932">
            <v>-84495</v>
          </cell>
          <cell r="X932" t="str">
            <v>ОПЛАЧЕНО</v>
          </cell>
          <cell r="AO932" t="str">
            <v>Ноябрь</v>
          </cell>
          <cell r="AR932">
            <v>1</v>
          </cell>
        </row>
        <row r="933">
          <cell r="J933" t="str">
            <v>Труфанов Александр Сергеевич</v>
          </cell>
          <cell r="S933">
            <v>0</v>
          </cell>
          <cell r="T933">
            <v>84495</v>
          </cell>
          <cell r="X933" t="str">
            <v>ОПЛАЧЕНО</v>
          </cell>
          <cell r="AO933" t="str">
            <v>Декабрь</v>
          </cell>
          <cell r="AR933">
            <v>1</v>
          </cell>
        </row>
        <row r="934">
          <cell r="J934" t="str">
            <v>Труфанов Александр Сергеевич</v>
          </cell>
          <cell r="S934">
            <v>0</v>
          </cell>
          <cell r="T934">
            <v>4944000</v>
          </cell>
          <cell r="X934" t="str">
            <v>ОПЛАЧЕНО</v>
          </cell>
          <cell r="AO934" t="str">
            <v>Ноябрь</v>
          </cell>
          <cell r="AR934">
            <v>1</v>
          </cell>
        </row>
        <row r="935">
          <cell r="J935" t="str">
            <v>Труфанов Александр Сергеевич</v>
          </cell>
          <cell r="S935">
            <v>0</v>
          </cell>
          <cell r="T935">
            <v>4944000</v>
          </cell>
          <cell r="X935" t="str">
            <v>ОПЛАЧЕНО</v>
          </cell>
          <cell r="AO935" t="str">
            <v>Ноябрь</v>
          </cell>
          <cell r="AR935">
            <v>1</v>
          </cell>
        </row>
        <row r="936">
          <cell r="J936" t="str">
            <v>Труфанов Александр Сергеевич</v>
          </cell>
          <cell r="S936">
            <v>0</v>
          </cell>
          <cell r="T936">
            <v>4944000</v>
          </cell>
          <cell r="X936" t="str">
            <v>ОПЛАЧЕНО</v>
          </cell>
          <cell r="AO936" t="str">
            <v>Ноябрь</v>
          </cell>
          <cell r="AR936">
            <v>1</v>
          </cell>
        </row>
        <row r="937">
          <cell r="J937" t="str">
            <v>Гимаева Нина Евгеньевна</v>
          </cell>
          <cell r="S937">
            <v>0</v>
          </cell>
          <cell r="T937">
            <v>7342500</v>
          </cell>
          <cell r="X937" t="str">
            <v>ОПЛАЧЕНО</v>
          </cell>
          <cell r="AO937" t="str">
            <v>Июль</v>
          </cell>
          <cell r="AR937">
            <v>1</v>
          </cell>
        </row>
        <row r="938">
          <cell r="J938" t="str">
            <v>Гимаева Нина Евгеньевна</v>
          </cell>
          <cell r="S938">
            <v>0</v>
          </cell>
          <cell r="T938">
            <v>7042780</v>
          </cell>
          <cell r="X938" t="str">
            <v>ОПЛАЧЕНО</v>
          </cell>
          <cell r="AO938" t="str">
            <v>Июль</v>
          </cell>
          <cell r="AR938">
            <v>1</v>
          </cell>
        </row>
        <row r="939">
          <cell r="J939" t="str">
            <v>Вахничева Екатерина Анатольевна</v>
          </cell>
          <cell r="S939">
            <v>0</v>
          </cell>
          <cell r="T939">
            <v>7659120</v>
          </cell>
          <cell r="X939" t="str">
            <v>ОПЛАЧЕНО</v>
          </cell>
          <cell r="AO939" t="str">
            <v>Июль</v>
          </cell>
          <cell r="AR939">
            <v>1</v>
          </cell>
        </row>
        <row r="940">
          <cell r="J940" t="str">
            <v>Беева Эльмира Азреталиевна</v>
          </cell>
          <cell r="S940">
            <v>0</v>
          </cell>
          <cell r="T940">
            <v>1300000</v>
          </cell>
          <cell r="X940" t="str">
            <v>ОПЛАЧЕНО</v>
          </cell>
          <cell r="AO940" t="str">
            <v>Июль</v>
          </cell>
          <cell r="AR940">
            <v>1</v>
          </cell>
        </row>
        <row r="941">
          <cell r="J941" t="str">
            <v>Беева Эльмира Азреталиевна</v>
          </cell>
          <cell r="S941">
            <v>0</v>
          </cell>
          <cell r="T941">
            <v>1200000</v>
          </cell>
          <cell r="X941" t="str">
            <v>ОПЛАЧЕНО</v>
          </cell>
          <cell r="AO941" t="str">
            <v>Август</v>
          </cell>
          <cell r="AR941">
            <v>1</v>
          </cell>
        </row>
        <row r="942">
          <cell r="J942" t="str">
            <v>Беева Эльмира Азреталиевна</v>
          </cell>
          <cell r="S942">
            <v>0</v>
          </cell>
          <cell r="T942">
            <v>4854560</v>
          </cell>
          <cell r="X942" t="str">
            <v>ОПЛАЧЕНО</v>
          </cell>
          <cell r="AO942" t="str">
            <v>Октябрь</v>
          </cell>
          <cell r="AR942">
            <v>1</v>
          </cell>
        </row>
        <row r="943">
          <cell r="J943" t="str">
            <v>Жаринов Николай Сергеевич</v>
          </cell>
          <cell r="S943">
            <v>0</v>
          </cell>
          <cell r="T943">
            <v>2870000</v>
          </cell>
          <cell r="X943" t="str">
            <v>ОПЛАЧЕНО</v>
          </cell>
          <cell r="AO943" t="str">
            <v>Июль</v>
          </cell>
          <cell r="AR943">
            <v>1</v>
          </cell>
        </row>
        <row r="944">
          <cell r="J944" t="str">
            <v>Жаринов Николай Сергеевич</v>
          </cell>
          <cell r="S944">
            <v>0</v>
          </cell>
          <cell r="T944">
            <v>11477242</v>
          </cell>
          <cell r="X944" t="str">
            <v>ОПЛАЧЕНО</v>
          </cell>
          <cell r="AO944" t="str">
            <v>Июль</v>
          </cell>
          <cell r="AR944">
            <v>1</v>
          </cell>
        </row>
        <row r="945">
          <cell r="J945" t="str">
            <v>Кетько Даниил Андреевич</v>
          </cell>
          <cell r="S945">
            <v>0</v>
          </cell>
          <cell r="T945">
            <v>3938220</v>
          </cell>
          <cell r="X945" t="str">
            <v>ОПЛАЧЕНО</v>
          </cell>
          <cell r="AO945" t="str">
            <v>Июль</v>
          </cell>
          <cell r="AR945">
            <v>1</v>
          </cell>
        </row>
        <row r="946">
          <cell r="J946" t="str">
            <v>Кетько Даниил Андреевич</v>
          </cell>
          <cell r="S946">
            <v>0</v>
          </cell>
          <cell r="T946">
            <v>328185</v>
          </cell>
          <cell r="X946" t="str">
            <v>ОПЛАЧЕНО</v>
          </cell>
          <cell r="AO946" t="str">
            <v>Июль</v>
          </cell>
          <cell r="AR946">
            <v>1</v>
          </cell>
        </row>
        <row r="947">
          <cell r="J947" t="str">
            <v>Кетько Даниил Андреевич</v>
          </cell>
          <cell r="S947">
            <v>0</v>
          </cell>
          <cell r="T947">
            <v>328185</v>
          </cell>
          <cell r="X947" t="str">
            <v>ОПЛАЧЕНО</v>
          </cell>
          <cell r="AO947" t="str">
            <v>Август</v>
          </cell>
          <cell r="AR947">
            <v>1</v>
          </cell>
        </row>
        <row r="948">
          <cell r="J948" t="str">
            <v>Кетько Даниил Андреевич</v>
          </cell>
          <cell r="S948">
            <v>0</v>
          </cell>
          <cell r="T948">
            <v>328185</v>
          </cell>
          <cell r="X948" t="str">
            <v>ОПЛАЧЕНО</v>
          </cell>
          <cell r="AO948" t="str">
            <v>Август</v>
          </cell>
          <cell r="AR948">
            <v>1</v>
          </cell>
        </row>
        <row r="949">
          <cell r="J949" t="str">
            <v>Кетько Даниил Андреевич</v>
          </cell>
          <cell r="S949">
            <v>0</v>
          </cell>
          <cell r="T949">
            <v>328185</v>
          </cell>
          <cell r="X949" t="str">
            <v>ОПЛАЧЕНО</v>
          </cell>
          <cell r="AO949" t="str">
            <v>Сентябрь</v>
          </cell>
          <cell r="AR949">
            <v>1</v>
          </cell>
        </row>
        <row r="950">
          <cell r="J950" t="str">
            <v>Кетько Даниил Андреевич</v>
          </cell>
          <cell r="S950">
            <v>0</v>
          </cell>
          <cell r="T950">
            <v>328185</v>
          </cell>
          <cell r="X950" t="str">
            <v>ОПЛАЧЕНО</v>
          </cell>
          <cell r="AO950" t="str">
            <v>Октябрь</v>
          </cell>
          <cell r="AR950">
            <v>1</v>
          </cell>
        </row>
        <row r="951">
          <cell r="J951" t="str">
            <v>Кетько Даниил Андреевич</v>
          </cell>
          <cell r="S951">
            <v>0</v>
          </cell>
          <cell r="T951">
            <v>328185</v>
          </cell>
          <cell r="X951" t="str">
            <v>ОПЛАЧЕНО</v>
          </cell>
          <cell r="AO951" t="str">
            <v>Октябрь</v>
          </cell>
          <cell r="AR951">
            <v>1</v>
          </cell>
        </row>
        <row r="952">
          <cell r="J952" t="str">
            <v>Кетько Даниил Андреевич</v>
          </cell>
          <cell r="S952">
            <v>0</v>
          </cell>
          <cell r="T952">
            <v>328185</v>
          </cell>
          <cell r="X952" t="str">
            <v>ОПЛАЧЕНО</v>
          </cell>
          <cell r="AO952" t="str">
            <v>Октябрь</v>
          </cell>
          <cell r="AR952">
            <v>1</v>
          </cell>
        </row>
        <row r="953">
          <cell r="J953" t="str">
            <v>Кетько Даниил Андреевич</v>
          </cell>
          <cell r="S953">
            <v>0</v>
          </cell>
          <cell r="T953">
            <v>328185</v>
          </cell>
          <cell r="X953" t="str">
            <v>ОПЛАЧЕНО</v>
          </cell>
          <cell r="AO953" t="str">
            <v>Октябрь</v>
          </cell>
          <cell r="AR953">
            <v>1</v>
          </cell>
        </row>
        <row r="954">
          <cell r="J954" t="str">
            <v>Кетько Даниил Андреевич</v>
          </cell>
          <cell r="S954">
            <v>0</v>
          </cell>
          <cell r="T954">
            <v>328185</v>
          </cell>
          <cell r="X954" t="str">
            <v>ОПЛАЧЕНО</v>
          </cell>
          <cell r="AO954" t="str">
            <v>Декабрь</v>
          </cell>
          <cell r="AR954">
            <v>1</v>
          </cell>
        </row>
        <row r="955">
          <cell r="J955" t="str">
            <v>Кетько Даниил Андреевич</v>
          </cell>
          <cell r="S955">
            <v>0</v>
          </cell>
          <cell r="T955">
            <v>328185</v>
          </cell>
          <cell r="X955" t="str">
            <v>ОПЛАЧЕНО</v>
          </cell>
          <cell r="AO955" t="str">
            <v>Декабрь</v>
          </cell>
          <cell r="AR955">
            <v>1</v>
          </cell>
        </row>
        <row r="956">
          <cell r="J956" t="str">
            <v>Кетько Даниил Андреевич</v>
          </cell>
          <cell r="S956">
            <v>0</v>
          </cell>
          <cell r="T956">
            <v>328185</v>
          </cell>
          <cell r="X956" t="str">
            <v>ОПЛАЧЕНО</v>
          </cell>
          <cell r="AO956" t="str">
            <v>Декабрь</v>
          </cell>
          <cell r="AR956">
            <v>1</v>
          </cell>
        </row>
        <row r="957">
          <cell r="J957" t="str">
            <v>Кетько Даниил Андреевич</v>
          </cell>
          <cell r="S957">
            <v>0</v>
          </cell>
          <cell r="T957">
            <v>328185</v>
          </cell>
          <cell r="X957" t="str">
            <v>ОПЛАЧЕНО</v>
          </cell>
          <cell r="AO957" t="str">
            <v>Март</v>
          </cell>
          <cell r="AR957">
            <v>1</v>
          </cell>
        </row>
        <row r="958">
          <cell r="J958" t="str">
            <v>Скорняк Екатерина Дмитриевна</v>
          </cell>
          <cell r="S958">
            <v>0</v>
          </cell>
          <cell r="T958">
            <v>7029978</v>
          </cell>
          <cell r="X958" t="str">
            <v>ОПЛАЧЕНО</v>
          </cell>
          <cell r="AO958" t="str">
            <v>Июль</v>
          </cell>
          <cell r="AR958">
            <v>1</v>
          </cell>
        </row>
        <row r="959">
          <cell r="J959" t="str">
            <v>Саввон Дмитрий Петрович</v>
          </cell>
          <cell r="S959">
            <v>0</v>
          </cell>
          <cell r="T959">
            <v>6758000</v>
          </cell>
          <cell r="X959" t="str">
            <v>ОПЛАЧЕНО</v>
          </cell>
          <cell r="AO959" t="str">
            <v>Июль</v>
          </cell>
          <cell r="AR959">
            <v>1</v>
          </cell>
        </row>
        <row r="960">
          <cell r="J960" t="str">
            <v>Саввон Дмитрий Петрович</v>
          </cell>
          <cell r="S960">
            <v>0</v>
          </cell>
          <cell r="T960">
            <v>6746120</v>
          </cell>
          <cell r="X960" t="str">
            <v>ОПЛАЧЕНО</v>
          </cell>
          <cell r="AO960" t="str">
            <v>Июль</v>
          </cell>
          <cell r="AR960">
            <v>1</v>
          </cell>
        </row>
        <row r="961">
          <cell r="J961" t="str">
            <v>Вахничева Екатерина Анатольевна</v>
          </cell>
          <cell r="K961" t="str">
            <v>Вершинина Янина Геннадьевна</v>
          </cell>
          <cell r="S961">
            <v>0</v>
          </cell>
          <cell r="T961">
            <v>7404684</v>
          </cell>
          <cell r="X961" t="str">
            <v>ОПЛАЧЕНО</v>
          </cell>
          <cell r="AO961" t="str">
            <v>Июль</v>
          </cell>
          <cell r="AR961">
            <v>0.5</v>
          </cell>
        </row>
        <row r="962">
          <cell r="J962" t="str">
            <v>Вахничева Екатерина Анатольевна</v>
          </cell>
          <cell r="K962" t="str">
            <v>Вершинина Янина Геннадьевна</v>
          </cell>
          <cell r="S962">
            <v>0</v>
          </cell>
          <cell r="T962">
            <v>7414680</v>
          </cell>
          <cell r="X962" t="str">
            <v>ОПЛАЧЕНО</v>
          </cell>
          <cell r="AO962" t="str">
            <v>Июль</v>
          </cell>
          <cell r="AR962">
            <v>0.5</v>
          </cell>
        </row>
        <row r="963">
          <cell r="J963" t="str">
            <v>Саввон Дмитрий Петрович</v>
          </cell>
          <cell r="S963">
            <v>0</v>
          </cell>
          <cell r="T963">
            <v>7312355</v>
          </cell>
          <cell r="X963" t="str">
            <v>ОПЛАЧЕНО</v>
          </cell>
          <cell r="AO963" t="str">
            <v>Июль</v>
          </cell>
          <cell r="AR963">
            <v>1</v>
          </cell>
        </row>
        <row r="964">
          <cell r="J964" t="str">
            <v>Беева Эльмира Азреталиевна</v>
          </cell>
          <cell r="K964" t="str">
            <v>Жаринов Николай Сергеевич</v>
          </cell>
          <cell r="S964">
            <v>0</v>
          </cell>
          <cell r="T964">
            <v>6770036</v>
          </cell>
          <cell r="X964" t="str">
            <v>ОПЛАЧЕНО</v>
          </cell>
          <cell r="AO964" t="str">
            <v>Июль</v>
          </cell>
          <cell r="AR964">
            <v>0.5</v>
          </cell>
        </row>
        <row r="965">
          <cell r="J965" t="str">
            <v>Вахничева Екатерина Анатольевна</v>
          </cell>
          <cell r="S965">
            <v>0</v>
          </cell>
          <cell r="T965">
            <v>3075006</v>
          </cell>
          <cell r="X965" t="str">
            <v>ОПЛАЧЕНО</v>
          </cell>
          <cell r="AO965" t="str">
            <v>Июль</v>
          </cell>
          <cell r="AR965">
            <v>1</v>
          </cell>
        </row>
        <row r="966">
          <cell r="J966" t="str">
            <v>Вахничева Екатерина Анатольевна</v>
          </cell>
          <cell r="S966">
            <v>0</v>
          </cell>
          <cell r="T966">
            <v>8798856</v>
          </cell>
          <cell r="X966" t="str">
            <v>ОПЛАЧЕНО</v>
          </cell>
          <cell r="AO966" t="str">
            <v>Август</v>
          </cell>
          <cell r="AR966">
            <v>1</v>
          </cell>
        </row>
        <row r="967">
          <cell r="J967" t="str">
            <v>Огнева Ольга Александровна</v>
          </cell>
          <cell r="S967">
            <v>0</v>
          </cell>
          <cell r="T967">
            <v>8173912</v>
          </cell>
          <cell r="X967" t="str">
            <v>ОПЛАЧЕНО</v>
          </cell>
          <cell r="AO967" t="str">
            <v>Июль</v>
          </cell>
          <cell r="AR967">
            <v>1</v>
          </cell>
        </row>
        <row r="968">
          <cell r="J968" t="str">
            <v>Саввон Дмитрий Петрович</v>
          </cell>
          <cell r="S968">
            <v>0</v>
          </cell>
          <cell r="T968">
            <v>6680922.0999999996</v>
          </cell>
          <cell r="X968" t="str">
            <v>ОПЛАЧЕНО</v>
          </cell>
          <cell r="AO968" t="str">
            <v>Июль</v>
          </cell>
          <cell r="AR968">
            <v>1</v>
          </cell>
        </row>
        <row r="969">
          <cell r="J969" t="str">
            <v>Саввон Дмитрий Петрович</v>
          </cell>
          <cell r="S969">
            <v>0</v>
          </cell>
          <cell r="T969">
            <v>524527.9</v>
          </cell>
          <cell r="X969" t="str">
            <v>ОПЛАЧЕНО</v>
          </cell>
          <cell r="AO969" t="str">
            <v>Август</v>
          </cell>
          <cell r="AR969">
            <v>1</v>
          </cell>
        </row>
        <row r="970">
          <cell r="J970" t="str">
            <v>Гимаева Нина Евгеньевна</v>
          </cell>
          <cell r="S970">
            <v>0</v>
          </cell>
          <cell r="T970">
            <v>6975700</v>
          </cell>
          <cell r="X970" t="str">
            <v>ОПЛАЧЕНО</v>
          </cell>
          <cell r="AO970" t="str">
            <v>Июль</v>
          </cell>
          <cell r="AR970">
            <v>1</v>
          </cell>
        </row>
        <row r="971">
          <cell r="J971" t="str">
            <v>Труфанов Александр Сергеевич</v>
          </cell>
          <cell r="K971" t="str">
            <v>Гимаева Нина Евгеньевна</v>
          </cell>
          <cell r="S971">
            <v>0</v>
          </cell>
          <cell r="T971">
            <v>6156992.0999999996</v>
          </cell>
          <cell r="X971" t="str">
            <v>ОПЛАЧЕНО</v>
          </cell>
          <cell r="AO971" t="str">
            <v>Июль</v>
          </cell>
          <cell r="AR971">
            <v>0.5</v>
          </cell>
        </row>
        <row r="972">
          <cell r="J972" t="str">
            <v>Труфанов Александр Сергеевич</v>
          </cell>
          <cell r="K972" t="str">
            <v>Гимаева Нина Евгеньевна</v>
          </cell>
          <cell r="S972">
            <v>0</v>
          </cell>
          <cell r="T972">
            <v>524527.9</v>
          </cell>
          <cell r="X972" t="str">
            <v>ОПЛАЧЕНО</v>
          </cell>
          <cell r="AO972" t="str">
            <v>Октябрь</v>
          </cell>
          <cell r="AR972">
            <v>0.5</v>
          </cell>
        </row>
        <row r="973">
          <cell r="J973" t="str">
            <v>Федосова Анна Витальевна</v>
          </cell>
          <cell r="S973">
            <v>0</v>
          </cell>
          <cell r="T973">
            <v>6746120</v>
          </cell>
          <cell r="X973" t="str">
            <v>ОПЛАЧЕНО</v>
          </cell>
          <cell r="AO973" t="str">
            <v>Июль</v>
          </cell>
          <cell r="AR973">
            <v>1</v>
          </cell>
        </row>
        <row r="974">
          <cell r="J974" t="str">
            <v>Жаринов Николай Сергеевич</v>
          </cell>
          <cell r="S974">
            <v>0</v>
          </cell>
          <cell r="T974">
            <v>7395750</v>
          </cell>
          <cell r="X974" t="str">
            <v>ОПЛАЧЕНО</v>
          </cell>
          <cell r="AO974" t="str">
            <v>Июль</v>
          </cell>
          <cell r="AR974">
            <v>1</v>
          </cell>
        </row>
        <row r="975">
          <cell r="J975" t="str">
            <v>Скорняк Екатерина Дмитриевна</v>
          </cell>
          <cell r="S975">
            <v>0</v>
          </cell>
          <cell r="T975">
            <v>7414450</v>
          </cell>
          <cell r="X975" t="str">
            <v>ОПЛАЧЕНО</v>
          </cell>
          <cell r="AO975" t="str">
            <v>Июль</v>
          </cell>
          <cell r="AR975">
            <v>1</v>
          </cell>
        </row>
        <row r="976">
          <cell r="J976" t="str">
            <v>Жерихов Иван Борисович</v>
          </cell>
          <cell r="S976">
            <v>0</v>
          </cell>
          <cell r="T976">
            <v>2514410</v>
          </cell>
          <cell r="X976" t="str">
            <v>ОПЛАЧЕНО</v>
          </cell>
          <cell r="AO976" t="str">
            <v>Июль</v>
          </cell>
          <cell r="AR976">
            <v>1</v>
          </cell>
        </row>
        <row r="977">
          <cell r="J977" t="str">
            <v>Жерихов Иван Борисович</v>
          </cell>
          <cell r="S977">
            <v>0</v>
          </cell>
          <cell r="T977">
            <v>6000000</v>
          </cell>
          <cell r="X977" t="str">
            <v>ОПЛАЧЕНО</v>
          </cell>
          <cell r="AO977" t="str">
            <v>Июль</v>
          </cell>
          <cell r="AR977">
            <v>1</v>
          </cell>
        </row>
        <row r="978">
          <cell r="J978" t="str">
            <v>Жаринов Николай Сергеевич</v>
          </cell>
          <cell r="S978">
            <v>0</v>
          </cell>
          <cell r="T978">
            <v>3000000.2</v>
          </cell>
          <cell r="X978" t="str">
            <v>ОПЛАЧЕНО</v>
          </cell>
          <cell r="AO978" t="str">
            <v>Июль</v>
          </cell>
          <cell r="AR978">
            <v>1</v>
          </cell>
        </row>
        <row r="979">
          <cell r="J979" t="str">
            <v>Жаринов Николай Сергеевич</v>
          </cell>
          <cell r="S979">
            <v>0</v>
          </cell>
          <cell r="T979">
            <v>11435203</v>
          </cell>
          <cell r="X979" t="str">
            <v>ОПЛАЧЕНО</v>
          </cell>
          <cell r="AO979" t="str">
            <v>Август</v>
          </cell>
          <cell r="AR979">
            <v>1</v>
          </cell>
        </row>
        <row r="980">
          <cell r="J980" t="str">
            <v>Гимаева Нина Евгеньевна</v>
          </cell>
          <cell r="S980">
            <v>0</v>
          </cell>
          <cell r="T980">
            <v>6620060</v>
          </cell>
          <cell r="X980" t="str">
            <v>ОПЛАЧЕНО</v>
          </cell>
          <cell r="AO980" t="str">
            <v>Июль</v>
          </cell>
          <cell r="AR980">
            <v>1</v>
          </cell>
        </row>
        <row r="981">
          <cell r="J981" t="str">
            <v>Скорняк Екатерина Дмитриевна</v>
          </cell>
          <cell r="S981">
            <v>0</v>
          </cell>
          <cell r="T981">
            <v>7029978</v>
          </cell>
          <cell r="X981" t="str">
            <v>ОПЛАЧЕНО</v>
          </cell>
          <cell r="AO981" t="str">
            <v>Июль</v>
          </cell>
          <cell r="AR981">
            <v>1</v>
          </cell>
        </row>
        <row r="982">
          <cell r="J982" t="str">
            <v>Жаринов Николай Сергеевич</v>
          </cell>
          <cell r="S982">
            <v>0</v>
          </cell>
          <cell r="T982">
            <v>2100000</v>
          </cell>
          <cell r="X982" t="str">
            <v>ОПЛАЧЕНО</v>
          </cell>
          <cell r="AO982" t="str">
            <v>Июль</v>
          </cell>
          <cell r="AR982">
            <v>1</v>
          </cell>
        </row>
        <row r="983">
          <cell r="J983" t="str">
            <v>Жаринов Николай Сергеевич</v>
          </cell>
          <cell r="S983">
            <v>0</v>
          </cell>
          <cell r="T983">
            <v>11058935.9</v>
          </cell>
          <cell r="X983" t="str">
            <v>ОПЛАЧЕНО</v>
          </cell>
          <cell r="AO983" t="str">
            <v>Август</v>
          </cell>
          <cell r="AR983">
            <v>1</v>
          </cell>
        </row>
        <row r="984">
          <cell r="J984" t="str">
            <v>Жаринов Николай Сергеевич</v>
          </cell>
          <cell r="S984">
            <v>0</v>
          </cell>
          <cell r="T984">
            <v>693144.1</v>
          </cell>
          <cell r="X984" t="str">
            <v>ОПЛАЧЕНО</v>
          </cell>
          <cell r="AO984" t="str">
            <v>Сентябрь</v>
          </cell>
          <cell r="AR984">
            <v>1</v>
          </cell>
        </row>
        <row r="985">
          <cell r="J985" t="str">
            <v>Федосова Анна Витальевна</v>
          </cell>
          <cell r="S985">
            <v>0</v>
          </cell>
          <cell r="T985">
            <v>7257569</v>
          </cell>
          <cell r="X985" t="str">
            <v>ОПЛАЧЕНО</v>
          </cell>
          <cell r="AO985" t="str">
            <v>Июль</v>
          </cell>
          <cell r="AR985">
            <v>1</v>
          </cell>
        </row>
        <row r="986">
          <cell r="J986" t="str">
            <v>Скорняк Екатерина Дмитриевна</v>
          </cell>
          <cell r="S986">
            <v>0</v>
          </cell>
          <cell r="T986">
            <v>50000</v>
          </cell>
          <cell r="X986" t="str">
            <v>ОПЛАЧЕНО</v>
          </cell>
          <cell r="AO986" t="str">
            <v>Июль</v>
          </cell>
          <cell r="AR986">
            <v>1</v>
          </cell>
        </row>
        <row r="987">
          <cell r="J987" t="str">
            <v>Скорняк Екатерина Дмитриевна</v>
          </cell>
          <cell r="S987">
            <v>0</v>
          </cell>
          <cell r="T987">
            <v>10008974.800000001</v>
          </cell>
          <cell r="X987" t="str">
            <v>ОПЛАЧЕНО</v>
          </cell>
          <cell r="AO987" t="str">
            <v>Август</v>
          </cell>
          <cell r="AR987">
            <v>1</v>
          </cell>
        </row>
        <row r="988">
          <cell r="J988" t="str">
            <v>Саввон Дмитрий Петрович</v>
          </cell>
          <cell r="S988">
            <v>0</v>
          </cell>
          <cell r="T988">
            <v>7403280</v>
          </cell>
          <cell r="X988" t="str">
            <v>ОПЛАЧЕНО</v>
          </cell>
          <cell r="AO988" t="str">
            <v>Июль</v>
          </cell>
          <cell r="AR988">
            <v>1</v>
          </cell>
        </row>
        <row r="989">
          <cell r="J989" t="str">
            <v>Саввон Дмитрий Петрович</v>
          </cell>
          <cell r="S989">
            <v>0</v>
          </cell>
          <cell r="T989">
            <v>7098150</v>
          </cell>
          <cell r="X989" t="str">
            <v>ОПЛАЧЕНО</v>
          </cell>
          <cell r="AO989" t="str">
            <v>Август</v>
          </cell>
          <cell r="AR989">
            <v>1</v>
          </cell>
        </row>
        <row r="990">
          <cell r="J990" t="str">
            <v>Гимаева Нина Евгеньевна</v>
          </cell>
          <cell r="S990">
            <v>0</v>
          </cell>
          <cell r="T990">
            <v>6043838</v>
          </cell>
          <cell r="X990" t="str">
            <v>ОПЛАЧЕНО</v>
          </cell>
          <cell r="AO990" t="str">
            <v>Июль</v>
          </cell>
          <cell r="AR990">
            <v>1</v>
          </cell>
        </row>
        <row r="991">
          <cell r="J991" t="str">
            <v>Труфанов Александр Сергеевич</v>
          </cell>
          <cell r="S991">
            <v>0</v>
          </cell>
          <cell r="T991">
            <v>7338730</v>
          </cell>
          <cell r="X991" t="str">
            <v>ОПЛАЧЕНО</v>
          </cell>
          <cell r="AO991" t="str">
            <v>Июль</v>
          </cell>
          <cell r="AR991">
            <v>1</v>
          </cell>
        </row>
        <row r="992">
          <cell r="J992" t="str">
            <v>Беева Марьяна Батырбековна</v>
          </cell>
          <cell r="S992">
            <v>0</v>
          </cell>
          <cell r="T992">
            <v>10083012</v>
          </cell>
          <cell r="X992" t="str">
            <v>ОПЛАЧЕНО</v>
          </cell>
          <cell r="AO992" t="str">
            <v>Июль</v>
          </cell>
          <cell r="AR992">
            <v>1</v>
          </cell>
        </row>
        <row r="993">
          <cell r="J993" t="str">
            <v>Вершинина Янина Геннадьевна</v>
          </cell>
          <cell r="S993">
            <v>0</v>
          </cell>
          <cell r="T993">
            <v>10206831.6</v>
          </cell>
          <cell r="X993" t="str">
            <v>ОПЛАЧЕНО</v>
          </cell>
          <cell r="AO993" t="str">
            <v>Июль</v>
          </cell>
          <cell r="AR993">
            <v>1</v>
          </cell>
        </row>
        <row r="994">
          <cell r="J994" t="str">
            <v>Жерихов Иван Борисович</v>
          </cell>
          <cell r="K994" t="str">
            <v>Вахничева Екатерина Анатольевна</v>
          </cell>
          <cell r="S994">
            <v>0</v>
          </cell>
          <cell r="T994">
            <v>4439373</v>
          </cell>
          <cell r="X994" t="str">
            <v>ОПЛАЧЕНО</v>
          </cell>
          <cell r="AO994" t="str">
            <v>Июль</v>
          </cell>
          <cell r="AR994">
            <v>0.5</v>
          </cell>
        </row>
        <row r="995">
          <cell r="J995" t="str">
            <v>Жерихов Иван Борисович</v>
          </cell>
          <cell r="K995" t="str">
            <v>Вахничева Екатерина Анатольевна</v>
          </cell>
          <cell r="S995">
            <v>0</v>
          </cell>
          <cell r="T995">
            <v>9743199.8000000007</v>
          </cell>
          <cell r="X995" t="str">
            <v>ОПЛАЧЕНО</v>
          </cell>
          <cell r="AO995" t="str">
            <v>Август</v>
          </cell>
          <cell r="AR995">
            <v>0.5</v>
          </cell>
        </row>
        <row r="996">
          <cell r="J996" t="str">
            <v>Жаринов Николай Сергеевич</v>
          </cell>
          <cell r="K996" t="str">
            <v>Чадина Наталья Олеговна</v>
          </cell>
          <cell r="S996">
            <v>0</v>
          </cell>
          <cell r="T996">
            <v>13738021.439999999</v>
          </cell>
          <cell r="X996" t="str">
            <v>ОПЛАЧЕНО</v>
          </cell>
          <cell r="AO996" t="str">
            <v>Июль</v>
          </cell>
          <cell r="AR996">
            <v>0.5</v>
          </cell>
        </row>
        <row r="997">
          <cell r="J997" t="str">
            <v>Гимаева Нина Евгеньевна</v>
          </cell>
          <cell r="S997">
            <v>0</v>
          </cell>
          <cell r="T997">
            <v>11986565</v>
          </cell>
          <cell r="X997" t="str">
            <v>ОПЛАЧЕНО</v>
          </cell>
          <cell r="AO997" t="str">
            <v>Июль</v>
          </cell>
          <cell r="AR997">
            <v>1</v>
          </cell>
        </row>
        <row r="998">
          <cell r="J998" t="str">
            <v>Скорняк Екатерина Дмитриевна</v>
          </cell>
          <cell r="K998" t="str">
            <v>Чадина Наталья Олеговна</v>
          </cell>
          <cell r="S998">
            <v>0</v>
          </cell>
          <cell r="T998">
            <v>6847500</v>
          </cell>
          <cell r="X998" t="str">
            <v>ОПЛАЧЕНО</v>
          </cell>
          <cell r="AO998" t="str">
            <v>Июль</v>
          </cell>
          <cell r="AR998">
            <v>0.5</v>
          </cell>
        </row>
        <row r="999">
          <cell r="J999" t="str">
            <v>Скорняк Екатерина Дмитриевна</v>
          </cell>
          <cell r="S999">
            <v>0</v>
          </cell>
          <cell r="T999">
            <v>5240678</v>
          </cell>
          <cell r="X999" t="str">
            <v>ОПЛАЧЕНО</v>
          </cell>
          <cell r="AO999" t="str">
            <v>Сентябрь</v>
          </cell>
          <cell r="AR999">
            <v>1</v>
          </cell>
        </row>
        <row r="1000">
          <cell r="J1000" t="str">
            <v>Скорняк Екатерина Дмитриевна</v>
          </cell>
          <cell r="S1000">
            <v>0</v>
          </cell>
          <cell r="T1000">
            <v>2407867</v>
          </cell>
          <cell r="X1000" t="str">
            <v>ОПЛАЧЕНО</v>
          </cell>
          <cell r="AO1000" t="str">
            <v>Сентябрь</v>
          </cell>
          <cell r="AR1000">
            <v>1</v>
          </cell>
        </row>
        <row r="1001">
          <cell r="J1001" t="str">
            <v>Крылов Андрей Германович</v>
          </cell>
          <cell r="K1001" t="str">
            <v>Скорняк Екатерина Дмитриевна</v>
          </cell>
          <cell r="S1001">
            <v>0</v>
          </cell>
          <cell r="T1001">
            <v>6847500</v>
          </cell>
          <cell r="X1001" t="str">
            <v>ОПЛАЧЕНО</v>
          </cell>
          <cell r="AO1001" t="str">
            <v>Август</v>
          </cell>
          <cell r="AR1001">
            <v>0.5</v>
          </cell>
        </row>
        <row r="1002">
          <cell r="J1002" t="str">
            <v>Вахничева Екатерина Анатольевна</v>
          </cell>
          <cell r="S1002">
            <v>0</v>
          </cell>
          <cell r="T1002">
            <v>10313658.6</v>
          </cell>
          <cell r="X1002" t="str">
            <v>ОПЛАЧЕНО</v>
          </cell>
          <cell r="AO1002" t="str">
            <v>Июль</v>
          </cell>
          <cell r="AR1002">
            <v>1</v>
          </cell>
        </row>
        <row r="1003">
          <cell r="J1003" t="str">
            <v>Саввон Дмитрий Петрович</v>
          </cell>
          <cell r="S1003">
            <v>0</v>
          </cell>
          <cell r="T1003">
            <v>7257350</v>
          </cell>
          <cell r="X1003" t="str">
            <v>ОПЛАЧЕНО</v>
          </cell>
          <cell r="AO1003" t="str">
            <v>Август</v>
          </cell>
          <cell r="AR1003">
            <v>1</v>
          </cell>
        </row>
        <row r="1004">
          <cell r="J1004" t="str">
            <v>Кетько Даниил Андреевич</v>
          </cell>
          <cell r="S1004">
            <v>0</v>
          </cell>
          <cell r="T1004">
            <v>6081746</v>
          </cell>
          <cell r="X1004" t="str">
            <v>ОПЛАЧЕНО</v>
          </cell>
          <cell r="AO1004" t="str">
            <v>Август</v>
          </cell>
          <cell r="AR1004">
            <v>1</v>
          </cell>
        </row>
        <row r="1005">
          <cell r="J1005" t="str">
            <v>Кетько Даниил Андреевич</v>
          </cell>
          <cell r="S1005">
            <v>0</v>
          </cell>
          <cell r="T1005">
            <v>693144</v>
          </cell>
          <cell r="X1005" t="str">
            <v>ОПЛАЧЕНО</v>
          </cell>
          <cell r="AO1005" t="str">
            <v>Август</v>
          </cell>
          <cell r="AR1005">
            <v>1</v>
          </cell>
        </row>
        <row r="1006">
          <cell r="J1006" t="str">
            <v>Саввон Дмитрий Петрович</v>
          </cell>
          <cell r="S1006">
            <v>0</v>
          </cell>
          <cell r="T1006">
            <v>8390980</v>
          </cell>
          <cell r="X1006" t="str">
            <v>ОПЛАЧЕНО</v>
          </cell>
          <cell r="AO1006" t="str">
            <v>Август</v>
          </cell>
          <cell r="AR1006">
            <v>1</v>
          </cell>
        </row>
        <row r="1007">
          <cell r="J1007" t="str">
            <v>Саввон Дмитрий Петрович</v>
          </cell>
          <cell r="S1007">
            <v>0</v>
          </cell>
          <cell r="T1007">
            <v>6853920</v>
          </cell>
          <cell r="X1007" t="str">
            <v>ОПЛАЧЕНО</v>
          </cell>
          <cell r="AO1007" t="str">
            <v>Август</v>
          </cell>
          <cell r="AR1007">
            <v>1</v>
          </cell>
        </row>
        <row r="1008">
          <cell r="J1008" t="str">
            <v>Гимаева Нина Евгеньевна</v>
          </cell>
          <cell r="S1008">
            <v>0</v>
          </cell>
          <cell r="T1008">
            <v>6348303.0999999996</v>
          </cell>
          <cell r="X1008" t="str">
            <v>ОПЛАЧЕНО</v>
          </cell>
          <cell r="AO1008" t="str">
            <v>Август</v>
          </cell>
          <cell r="AR1008">
            <v>1</v>
          </cell>
        </row>
        <row r="1009">
          <cell r="J1009" t="str">
            <v>Гимаева Нина Евгеньевна</v>
          </cell>
          <cell r="S1009">
            <v>0</v>
          </cell>
          <cell r="T1009">
            <v>524527.9</v>
          </cell>
          <cell r="X1009" t="str">
            <v>ОПЛАЧЕНО</v>
          </cell>
          <cell r="AO1009" t="str">
            <v>Август</v>
          </cell>
          <cell r="AR1009">
            <v>1</v>
          </cell>
        </row>
        <row r="1010">
          <cell r="J1010" t="str">
            <v>Саввон Дмитрий Петрович</v>
          </cell>
          <cell r="S1010">
            <v>0</v>
          </cell>
          <cell r="T1010">
            <v>5115660</v>
          </cell>
          <cell r="X1010" t="str">
            <v>ОПЛАЧЕНО</v>
          </cell>
          <cell r="AO1010" t="str">
            <v>Август</v>
          </cell>
          <cell r="AR1010">
            <v>1</v>
          </cell>
        </row>
        <row r="1011">
          <cell r="J1011" t="str">
            <v>Саввон Дмитрий Петрович</v>
          </cell>
          <cell r="S1011">
            <v>0</v>
          </cell>
          <cell r="T1011">
            <v>1403280</v>
          </cell>
          <cell r="X1011" t="str">
            <v>ОПЛАЧЕНО</v>
          </cell>
          <cell r="AO1011" t="str">
            <v>Август</v>
          </cell>
          <cell r="AR1011">
            <v>1</v>
          </cell>
        </row>
        <row r="1012">
          <cell r="J1012" t="str">
            <v>Саввон Дмитрий Петрович</v>
          </cell>
          <cell r="S1012">
            <v>0</v>
          </cell>
          <cell r="T1012">
            <v>6000000</v>
          </cell>
          <cell r="X1012" t="str">
            <v>ОПЛАЧЕНО</v>
          </cell>
          <cell r="AO1012" t="str">
            <v>Август</v>
          </cell>
          <cell r="AR1012">
            <v>1</v>
          </cell>
        </row>
        <row r="1013">
          <cell r="J1013" t="str">
            <v>Гимаева Нина Евгеньевна</v>
          </cell>
          <cell r="S1013">
            <v>0</v>
          </cell>
          <cell r="T1013">
            <v>8861400</v>
          </cell>
          <cell r="X1013" t="str">
            <v>ОПЛАЧЕНО</v>
          </cell>
          <cell r="AO1013" t="str">
            <v>Август</v>
          </cell>
          <cell r="AR1013">
            <v>1</v>
          </cell>
        </row>
        <row r="1014">
          <cell r="J1014" t="str">
            <v>Саввон Дмитрий Петрович</v>
          </cell>
          <cell r="S1014">
            <v>0</v>
          </cell>
          <cell r="T1014">
            <v>7198895</v>
          </cell>
          <cell r="X1014" t="str">
            <v>ОПЛАЧЕНО</v>
          </cell>
          <cell r="AO1014" t="str">
            <v>Август</v>
          </cell>
          <cell r="AR1014">
            <v>1</v>
          </cell>
        </row>
        <row r="1015">
          <cell r="J1015" t="str">
            <v>Вахничева Екатерина Анатольевна</v>
          </cell>
          <cell r="K1015" t="str">
            <v>Скорняк Екатерина Дмитриевна</v>
          </cell>
          <cell r="S1015">
            <v>0</v>
          </cell>
          <cell r="T1015">
            <v>1107078</v>
          </cell>
          <cell r="X1015" t="str">
            <v>ОПЛАЧЕНО</v>
          </cell>
          <cell r="AO1015" t="str">
            <v>Август</v>
          </cell>
          <cell r="AR1015">
            <v>0.5</v>
          </cell>
        </row>
        <row r="1016">
          <cell r="J1016" t="str">
            <v>Вахничева Екатерина Анатольевна</v>
          </cell>
          <cell r="K1016" t="str">
            <v>Скорняк Екатерина Дмитриевна</v>
          </cell>
          <cell r="S1016">
            <v>0</v>
          </cell>
          <cell r="T1016">
            <v>6000000</v>
          </cell>
          <cell r="X1016" t="str">
            <v>ОПЛАЧЕНО</v>
          </cell>
          <cell r="AO1016" t="str">
            <v>Август</v>
          </cell>
          <cell r="AR1016">
            <v>0.5</v>
          </cell>
        </row>
        <row r="1017">
          <cell r="J1017" t="str">
            <v>Скорняк Екатерина Дмитриевна</v>
          </cell>
          <cell r="S1017">
            <v>0</v>
          </cell>
          <cell r="T1017">
            <v>7555800</v>
          </cell>
          <cell r="X1017" t="str">
            <v>ОПЛАЧЕНО</v>
          </cell>
          <cell r="AO1017" t="str">
            <v>Август</v>
          </cell>
          <cell r="AR1017">
            <v>1</v>
          </cell>
        </row>
        <row r="1018">
          <cell r="J1018" t="str">
            <v>Скорняк Екатерина Дмитриевна</v>
          </cell>
          <cell r="S1018">
            <v>0</v>
          </cell>
          <cell r="T1018">
            <v>7839600</v>
          </cell>
          <cell r="X1018" t="str">
            <v>ОПЛАЧЕНО</v>
          </cell>
          <cell r="AO1018" t="str">
            <v>Август</v>
          </cell>
          <cell r="AR1018">
            <v>1</v>
          </cell>
        </row>
        <row r="1019">
          <cell r="J1019" t="str">
            <v>Вершинина Янина Геннадьевна</v>
          </cell>
          <cell r="S1019">
            <v>0</v>
          </cell>
          <cell r="T1019">
            <v>7585200</v>
          </cell>
          <cell r="X1019" t="str">
            <v>ОПЛАЧЕНО</v>
          </cell>
          <cell r="AO1019" t="str">
            <v>Август</v>
          </cell>
          <cell r="AR1019">
            <v>1</v>
          </cell>
        </row>
        <row r="1020">
          <cell r="J1020" t="str">
            <v>Жаринов Николай Сергеевич</v>
          </cell>
          <cell r="K1020" t="str">
            <v>Скорняк Екатерина Дмитриевна</v>
          </cell>
          <cell r="S1020">
            <v>0</v>
          </cell>
          <cell r="T1020">
            <v>2120099.5</v>
          </cell>
          <cell r="X1020" t="str">
            <v>ОПЛАЧЕНО</v>
          </cell>
          <cell r="AO1020" t="str">
            <v>Июль</v>
          </cell>
          <cell r="AR1020">
            <v>0.5</v>
          </cell>
        </row>
        <row r="1021">
          <cell r="J1021" t="str">
            <v>Жаринов Николай Сергеевич</v>
          </cell>
          <cell r="K1021" t="str">
            <v>Скорняк Екатерина Дмитриевна</v>
          </cell>
          <cell r="S1021">
            <v>0</v>
          </cell>
          <cell r="T1021">
            <v>12013897.300000001</v>
          </cell>
          <cell r="X1021" t="str">
            <v>ОПЛАЧЕНО</v>
          </cell>
          <cell r="AO1021" t="str">
            <v>Август</v>
          </cell>
          <cell r="AR1021">
            <v>0.5</v>
          </cell>
        </row>
        <row r="1022">
          <cell r="J1022" t="str">
            <v>Саввон Дмитрий Петрович</v>
          </cell>
          <cell r="S1022">
            <v>0</v>
          </cell>
          <cell r="T1022">
            <v>7116885</v>
          </cell>
          <cell r="X1022" t="str">
            <v>ОПЛАЧЕНО</v>
          </cell>
          <cell r="AO1022" t="str">
            <v>Август</v>
          </cell>
          <cell r="AR1022">
            <v>1</v>
          </cell>
        </row>
        <row r="1023">
          <cell r="J1023" t="str">
            <v>Гимаева Нина Евгеньевна</v>
          </cell>
          <cell r="S1023">
            <v>0</v>
          </cell>
          <cell r="T1023">
            <v>6288181</v>
          </cell>
          <cell r="X1023" t="str">
            <v>ОПЛАЧЕНО</v>
          </cell>
          <cell r="AO1023" t="str">
            <v>Август</v>
          </cell>
          <cell r="AR1023">
            <v>1</v>
          </cell>
        </row>
        <row r="1024">
          <cell r="J1024" t="str">
            <v>Гимаева Нина Евгеньевна</v>
          </cell>
          <cell r="S1024">
            <v>0</v>
          </cell>
          <cell r="T1024">
            <v>1343028</v>
          </cell>
          <cell r="X1024" t="str">
            <v>ОПЛАЧЕНО</v>
          </cell>
          <cell r="AO1024" t="str">
            <v>Август</v>
          </cell>
          <cell r="AR1024">
            <v>1</v>
          </cell>
        </row>
        <row r="1025">
          <cell r="J1025" t="str">
            <v>Гимаева Нина Евгеньевна</v>
          </cell>
          <cell r="S1025">
            <v>0</v>
          </cell>
          <cell r="T1025">
            <v>6000000</v>
          </cell>
          <cell r="X1025" t="str">
            <v>ОПЛАЧЕНО</v>
          </cell>
          <cell r="AO1025" t="str">
            <v>Август</v>
          </cell>
          <cell r="AR1025">
            <v>1</v>
          </cell>
        </row>
        <row r="1026">
          <cell r="J1026" t="str">
            <v>Саввон Дмитрий Петрович</v>
          </cell>
          <cell r="S1026">
            <v>0</v>
          </cell>
          <cell r="T1026">
            <v>7543365</v>
          </cell>
          <cell r="X1026" t="str">
            <v>ОПЛАЧЕНО</v>
          </cell>
          <cell r="AO1026" t="str">
            <v>Сентябрь</v>
          </cell>
          <cell r="AR1026">
            <v>1</v>
          </cell>
        </row>
        <row r="1027">
          <cell r="J1027" t="str">
            <v>Огнева Ольга Александровна</v>
          </cell>
          <cell r="S1027">
            <v>0</v>
          </cell>
          <cell r="T1027">
            <v>8362575</v>
          </cell>
          <cell r="X1027" t="str">
            <v>ОПЛАЧЕНО</v>
          </cell>
          <cell r="AO1027" t="str">
            <v>Август</v>
          </cell>
          <cell r="AR1027">
            <v>1</v>
          </cell>
        </row>
        <row r="1028">
          <cell r="J1028" t="str">
            <v>Труфанов Александр Сергеевич</v>
          </cell>
          <cell r="K1028" t="str">
            <v>Саввон Дмитрий Петрович</v>
          </cell>
          <cell r="S1028">
            <v>0</v>
          </cell>
          <cell r="T1028">
            <v>7632215</v>
          </cell>
          <cell r="X1028" t="str">
            <v>ОПЛАЧЕНО</v>
          </cell>
          <cell r="AO1028" t="str">
            <v>Август</v>
          </cell>
          <cell r="AR1028">
            <v>0.5</v>
          </cell>
        </row>
        <row r="1029">
          <cell r="J1029" t="str">
            <v>Гимаева Нина Евгеньевна</v>
          </cell>
          <cell r="S1029">
            <v>0</v>
          </cell>
          <cell r="T1029">
            <v>11986565</v>
          </cell>
          <cell r="X1029" t="str">
            <v>ОПЛАЧЕНО</v>
          </cell>
          <cell r="AO1029" t="str">
            <v>Август</v>
          </cell>
          <cell r="AR1029">
            <v>1</v>
          </cell>
        </row>
        <row r="1030">
          <cell r="J1030" t="str">
            <v>Крылов Андрей Германович</v>
          </cell>
          <cell r="S1030">
            <v>0</v>
          </cell>
          <cell r="T1030">
            <v>7910100</v>
          </cell>
          <cell r="X1030" t="str">
            <v>ОПЛАЧЕНО</v>
          </cell>
          <cell r="AO1030" t="str">
            <v>Август</v>
          </cell>
          <cell r="AR1030">
            <v>1</v>
          </cell>
        </row>
        <row r="1031">
          <cell r="J1031" t="str">
            <v>Скорняк Екатерина Дмитриевна</v>
          </cell>
          <cell r="S1031">
            <v>0</v>
          </cell>
          <cell r="T1031">
            <v>1232900</v>
          </cell>
          <cell r="X1031" t="str">
            <v>ОПЛАЧЕНО</v>
          </cell>
          <cell r="AO1031" t="str">
            <v>Август</v>
          </cell>
          <cell r="AR1031">
            <v>1</v>
          </cell>
        </row>
        <row r="1032">
          <cell r="J1032" t="str">
            <v>Скорняк Екатерина Дмитриевна</v>
          </cell>
          <cell r="S1032">
            <v>0</v>
          </cell>
          <cell r="T1032">
            <v>6000000</v>
          </cell>
          <cell r="X1032" t="str">
            <v>ОПЛАЧЕНО</v>
          </cell>
          <cell r="AO1032" t="str">
            <v>Август</v>
          </cell>
          <cell r="AR1032">
            <v>1</v>
          </cell>
        </row>
        <row r="1033">
          <cell r="J1033" t="str">
            <v>Скорняк Екатерина Дмитриевна</v>
          </cell>
          <cell r="S1033">
            <v>0</v>
          </cell>
          <cell r="T1033">
            <v>400000</v>
          </cell>
          <cell r="X1033" t="str">
            <v>ОПЛАЧЕНО</v>
          </cell>
          <cell r="AO1033" t="str">
            <v>Август</v>
          </cell>
          <cell r="AR1033">
            <v>1</v>
          </cell>
        </row>
        <row r="1034">
          <cell r="J1034" t="str">
            <v>Вахничева Екатерина Анатольевна</v>
          </cell>
          <cell r="S1034">
            <v>0</v>
          </cell>
          <cell r="T1034">
            <v>6148590</v>
          </cell>
          <cell r="X1034" t="str">
            <v>ОПЛАЧЕНО</v>
          </cell>
          <cell r="AO1034" t="str">
            <v>Август</v>
          </cell>
          <cell r="AR1034">
            <v>1</v>
          </cell>
        </row>
        <row r="1035">
          <cell r="J1035" t="str">
            <v>Гимаева Нина Евгеньевна</v>
          </cell>
          <cell r="S1035">
            <v>0</v>
          </cell>
          <cell r="T1035">
            <v>17399592</v>
          </cell>
          <cell r="X1035" t="str">
            <v>ОПЛАЧЕНО</v>
          </cell>
          <cell r="AO1035" t="str">
            <v>Август</v>
          </cell>
          <cell r="AR1035">
            <v>1</v>
          </cell>
        </row>
        <row r="1036">
          <cell r="J1036" t="str">
            <v>Гимаева Нина Евгеньевна</v>
          </cell>
          <cell r="S1036">
            <v>0</v>
          </cell>
          <cell r="T1036">
            <v>0.30000000074505806</v>
          </cell>
          <cell r="X1036" t="str">
            <v>ОПЛАЧЕНО</v>
          </cell>
          <cell r="AO1036" t="str">
            <v>Август</v>
          </cell>
          <cell r="AR1036">
            <v>1</v>
          </cell>
        </row>
        <row r="1037">
          <cell r="J1037" t="str">
            <v>Гимаева Нина Евгеньевна</v>
          </cell>
          <cell r="S1037">
            <v>0</v>
          </cell>
          <cell r="T1037">
            <v>8064522</v>
          </cell>
          <cell r="X1037" t="str">
            <v>ОПЛАЧЕНО</v>
          </cell>
          <cell r="AO1037" t="str">
            <v>Август</v>
          </cell>
          <cell r="AR1037">
            <v>1</v>
          </cell>
        </row>
        <row r="1038">
          <cell r="J1038" t="str">
            <v>Саввон Дмитрий Петрович</v>
          </cell>
          <cell r="S1038">
            <v>0</v>
          </cell>
          <cell r="T1038">
            <v>7403280</v>
          </cell>
          <cell r="X1038" t="str">
            <v>ОПЛАЧЕНО</v>
          </cell>
          <cell r="AO1038" t="str">
            <v>Август</v>
          </cell>
          <cell r="AR1038">
            <v>1</v>
          </cell>
        </row>
        <row r="1039">
          <cell r="J1039" t="str">
            <v>Саввон Дмитрий Петрович</v>
          </cell>
          <cell r="S1039">
            <v>0</v>
          </cell>
          <cell r="T1039">
            <v>15567642</v>
          </cell>
          <cell r="X1039" t="str">
            <v>ОПЛАЧЕНО</v>
          </cell>
          <cell r="AO1039" t="str">
            <v>Август</v>
          </cell>
          <cell r="AR1039">
            <v>1</v>
          </cell>
        </row>
        <row r="1040">
          <cell r="J1040" t="str">
            <v>Гимаева Нина Евгеньевна</v>
          </cell>
          <cell r="S1040">
            <v>0</v>
          </cell>
          <cell r="T1040">
            <v>6667553</v>
          </cell>
          <cell r="X1040" t="str">
            <v>ОПЛАЧЕНО</v>
          </cell>
          <cell r="AO1040" t="str">
            <v>Август</v>
          </cell>
          <cell r="AR1040">
            <v>1</v>
          </cell>
        </row>
        <row r="1041">
          <cell r="J1041" t="str">
            <v>Крылов Андрей Германович</v>
          </cell>
          <cell r="S1041">
            <v>0</v>
          </cell>
          <cell r="T1041">
            <v>7107078</v>
          </cell>
          <cell r="X1041" t="str">
            <v>ОПЛАЧЕНО</v>
          </cell>
          <cell r="AO1041" t="str">
            <v>Август</v>
          </cell>
          <cell r="AR1041">
            <v>1</v>
          </cell>
        </row>
        <row r="1042">
          <cell r="J1042" t="str">
            <v>Огнева Ольга Александровна</v>
          </cell>
          <cell r="S1042">
            <v>0</v>
          </cell>
          <cell r="T1042">
            <v>6733732.0999999996</v>
          </cell>
          <cell r="X1042" t="str">
            <v>ОПЛАЧЕНО</v>
          </cell>
          <cell r="AO1042" t="str">
            <v>Август</v>
          </cell>
          <cell r="AR1042">
            <v>1</v>
          </cell>
        </row>
        <row r="1043">
          <cell r="J1043" t="str">
            <v>Огнева Ольга Александровна</v>
          </cell>
          <cell r="S1043">
            <v>0</v>
          </cell>
          <cell r="T1043">
            <v>524528</v>
          </cell>
          <cell r="X1043" t="str">
            <v>ОПЛАЧЕНО</v>
          </cell>
          <cell r="AO1043" t="str">
            <v>Сентябрь</v>
          </cell>
          <cell r="AR1043">
            <v>1</v>
          </cell>
        </row>
        <row r="1044">
          <cell r="J1044" t="str">
            <v>Огнева Ольга Александровна</v>
          </cell>
          <cell r="S1044">
            <v>0</v>
          </cell>
          <cell r="T1044">
            <v>-9.999999962747097E-2</v>
          </cell>
          <cell r="X1044" t="str">
            <v>ОПЛАЧЕНО</v>
          </cell>
          <cell r="AO1044" t="str">
            <v>Сентябрь</v>
          </cell>
          <cell r="AR1044">
            <v>1</v>
          </cell>
        </row>
        <row r="1045">
          <cell r="J1045" t="str">
            <v>Беева Марьяна Батырбековна</v>
          </cell>
          <cell r="S1045">
            <v>0</v>
          </cell>
          <cell r="T1045">
            <v>7487840</v>
          </cell>
          <cell r="X1045" t="str">
            <v>ОПЛАЧЕНО</v>
          </cell>
          <cell r="AO1045" t="str">
            <v>Август</v>
          </cell>
          <cell r="AR1045">
            <v>1</v>
          </cell>
        </row>
        <row r="1046">
          <cell r="J1046" t="str">
            <v>Огнева Ольга Александровна</v>
          </cell>
          <cell r="S1046">
            <v>0</v>
          </cell>
          <cell r="T1046">
            <v>8099325</v>
          </cell>
          <cell r="X1046" t="str">
            <v>ОПЛАЧЕНО</v>
          </cell>
          <cell r="AO1046" t="str">
            <v>Август</v>
          </cell>
          <cell r="AR1046">
            <v>1</v>
          </cell>
        </row>
        <row r="1047">
          <cell r="J1047" t="str">
            <v>Гимаева Нина Евгеньевна</v>
          </cell>
          <cell r="S1047">
            <v>0</v>
          </cell>
          <cell r="T1047">
            <v>7543365</v>
          </cell>
          <cell r="X1047" t="str">
            <v>ОПЛАЧЕНО</v>
          </cell>
          <cell r="AO1047" t="str">
            <v>Август</v>
          </cell>
          <cell r="AR1047">
            <v>1</v>
          </cell>
        </row>
        <row r="1048">
          <cell r="J1048" t="str">
            <v>Жаринов Николай Сергеевич</v>
          </cell>
          <cell r="K1048" t="str">
            <v>Скорняк Екатерина Дмитриевна</v>
          </cell>
          <cell r="S1048">
            <v>0</v>
          </cell>
          <cell r="T1048">
            <v>8375400</v>
          </cell>
          <cell r="X1048" t="str">
            <v>ОПЛАЧЕНО</v>
          </cell>
          <cell r="AO1048" t="str">
            <v>Август</v>
          </cell>
          <cell r="AR1048">
            <v>0.5</v>
          </cell>
        </row>
        <row r="1049">
          <cell r="J1049" t="str">
            <v>Вершинина Янина Геннадьевна</v>
          </cell>
          <cell r="S1049">
            <v>0</v>
          </cell>
          <cell r="T1049">
            <v>9885216</v>
          </cell>
          <cell r="X1049" t="str">
            <v>ОПЛАЧЕНО</v>
          </cell>
          <cell r="AO1049" t="str">
            <v>Август</v>
          </cell>
          <cell r="AR1049">
            <v>1</v>
          </cell>
        </row>
        <row r="1050">
          <cell r="J1050" t="str">
            <v>Гимаева Нина Евгеньевна</v>
          </cell>
          <cell r="S1050">
            <v>0</v>
          </cell>
          <cell r="T1050">
            <v>6819926.0999999996</v>
          </cell>
          <cell r="X1050" t="str">
            <v>ОПЛАЧЕНО</v>
          </cell>
          <cell r="AO1050" t="str">
            <v>Август</v>
          </cell>
          <cell r="AR1050">
            <v>1</v>
          </cell>
        </row>
        <row r="1051">
          <cell r="J1051" t="str">
            <v>Гимаева Нина Евгеньевна</v>
          </cell>
          <cell r="S1051">
            <v>0</v>
          </cell>
          <cell r="T1051">
            <v>524527</v>
          </cell>
          <cell r="X1051" t="str">
            <v>ОПЛАЧЕНО</v>
          </cell>
          <cell r="AO1051" t="str">
            <v>Сентябрь</v>
          </cell>
          <cell r="AR1051">
            <v>1</v>
          </cell>
        </row>
        <row r="1052">
          <cell r="J1052" t="str">
            <v>Гимаева Нина Евгеньевна</v>
          </cell>
          <cell r="S1052">
            <v>0</v>
          </cell>
          <cell r="T1052">
            <v>10000</v>
          </cell>
          <cell r="X1052" t="str">
            <v>ОПЛАЧЕНО</v>
          </cell>
          <cell r="AO1052" t="str">
            <v>Февраль</v>
          </cell>
          <cell r="AR1052">
            <v>1</v>
          </cell>
        </row>
        <row r="1053">
          <cell r="J1053" t="str">
            <v>Гимаева Нина Евгеньевна</v>
          </cell>
          <cell r="S1053">
            <v>0</v>
          </cell>
          <cell r="T1053">
            <v>-9999.0999999996275</v>
          </cell>
          <cell r="X1053" t="str">
            <v>ОПЛАЧЕНО</v>
          </cell>
          <cell r="AO1053" t="str">
            <v>Февраль</v>
          </cell>
          <cell r="AR1053">
            <v>1</v>
          </cell>
        </row>
        <row r="1054">
          <cell r="J1054" t="str">
            <v>Саввон Дмитрий Петрович</v>
          </cell>
          <cell r="S1054">
            <v>0</v>
          </cell>
          <cell r="T1054">
            <v>7064000</v>
          </cell>
          <cell r="X1054" t="str">
            <v>ОПЛАЧЕНО</v>
          </cell>
          <cell r="AO1054" t="str">
            <v>Август</v>
          </cell>
          <cell r="AR1054">
            <v>1</v>
          </cell>
        </row>
        <row r="1055">
          <cell r="J1055" t="str">
            <v>Гимаева Нина Евгеньевна</v>
          </cell>
          <cell r="S1055">
            <v>0</v>
          </cell>
          <cell r="T1055">
            <v>3000000</v>
          </cell>
          <cell r="X1055" t="str">
            <v>ОПЛАЧЕНО</v>
          </cell>
          <cell r="AO1055" t="str">
            <v>Август</v>
          </cell>
          <cell r="AR1055">
            <v>1</v>
          </cell>
        </row>
        <row r="1056">
          <cell r="J1056" t="str">
            <v>Гимаева Нина Евгеньевна</v>
          </cell>
          <cell r="S1056">
            <v>0</v>
          </cell>
          <cell r="T1056">
            <v>4796181</v>
          </cell>
          <cell r="X1056" t="str">
            <v>ОПЛАЧЕНО</v>
          </cell>
          <cell r="AO1056" t="str">
            <v>Август</v>
          </cell>
          <cell r="AR1056">
            <v>1</v>
          </cell>
        </row>
        <row r="1057">
          <cell r="J1057" t="str">
            <v>Скорняк Екатерина Дмитриевна</v>
          </cell>
          <cell r="S1057">
            <v>0</v>
          </cell>
          <cell r="T1057">
            <v>7190238.1299999999</v>
          </cell>
          <cell r="X1057" t="str">
            <v>ОПЛАЧЕНО</v>
          </cell>
          <cell r="AO1057" t="str">
            <v>Август</v>
          </cell>
          <cell r="AR1057">
            <v>1</v>
          </cell>
        </row>
        <row r="1058">
          <cell r="J1058" t="str">
            <v>Скорняк Екатерина Дмитриевна</v>
          </cell>
          <cell r="S1058">
            <v>0</v>
          </cell>
          <cell r="T1058">
            <v>495581.87</v>
          </cell>
          <cell r="X1058" t="str">
            <v>ОПЛАЧЕНО</v>
          </cell>
          <cell r="AO1058" t="str">
            <v>Сентябрь</v>
          </cell>
          <cell r="AR1058">
            <v>1</v>
          </cell>
        </row>
        <row r="1059">
          <cell r="J1059" t="str">
            <v>Вахничева Екатерина Анатольевна</v>
          </cell>
          <cell r="S1059">
            <v>0</v>
          </cell>
          <cell r="T1059">
            <v>2055821</v>
          </cell>
          <cell r="X1059" t="str">
            <v>ОПЛАЧЕНО</v>
          </cell>
          <cell r="AO1059" t="str">
            <v>Август</v>
          </cell>
          <cell r="AR1059">
            <v>1</v>
          </cell>
        </row>
        <row r="1060">
          <cell r="J1060" t="str">
            <v>Вахничева Екатерина Анатольевна</v>
          </cell>
          <cell r="S1060">
            <v>0</v>
          </cell>
          <cell r="T1060">
            <v>8223283</v>
          </cell>
          <cell r="X1060" t="str">
            <v>ОПЛАЧЕНО</v>
          </cell>
          <cell r="AO1060" t="str">
            <v>Сентябрь</v>
          </cell>
          <cell r="AR1060">
            <v>1</v>
          </cell>
        </row>
        <row r="1061">
          <cell r="J1061" t="str">
            <v>Огнева Ольга Александровна</v>
          </cell>
          <cell r="S1061">
            <v>0</v>
          </cell>
          <cell r="T1061">
            <v>5000000</v>
          </cell>
          <cell r="X1061" t="str">
            <v>ОПЛАЧЕНО</v>
          </cell>
          <cell r="AO1061" t="str">
            <v>Август</v>
          </cell>
          <cell r="AR1061">
            <v>1</v>
          </cell>
        </row>
        <row r="1062">
          <cell r="J1062" t="str">
            <v>Огнева Ольга Александровна</v>
          </cell>
          <cell r="S1062">
            <v>0</v>
          </cell>
          <cell r="T1062">
            <v>1346000</v>
          </cell>
          <cell r="X1062" t="str">
            <v>ОПЛАЧЕНО</v>
          </cell>
          <cell r="AO1062" t="str">
            <v>Август</v>
          </cell>
          <cell r="AR1062">
            <v>1</v>
          </cell>
        </row>
        <row r="1063">
          <cell r="J1063" t="str">
            <v>Огнева Ольга Александровна</v>
          </cell>
          <cell r="S1063">
            <v>0</v>
          </cell>
          <cell r="T1063">
            <v>528833</v>
          </cell>
          <cell r="X1063" t="str">
            <v>ОПЛАЧЕНО</v>
          </cell>
          <cell r="AO1063" t="str">
            <v>Сентябрь</v>
          </cell>
          <cell r="AR1063">
            <v>1</v>
          </cell>
        </row>
        <row r="1064">
          <cell r="J1064" t="str">
            <v>Огнева Ольга Александровна</v>
          </cell>
          <cell r="S1064">
            <v>0</v>
          </cell>
          <cell r="T1064">
            <v>300000</v>
          </cell>
          <cell r="X1064" t="str">
            <v>ОПЛАЧЕНО</v>
          </cell>
          <cell r="AO1064" t="str">
            <v>Октябрь</v>
          </cell>
          <cell r="AR1064">
            <v>1</v>
          </cell>
        </row>
        <row r="1065">
          <cell r="J1065" t="str">
            <v>Огнева Ольга Александровна</v>
          </cell>
          <cell r="S1065">
            <v>0</v>
          </cell>
          <cell r="T1065">
            <v>100000</v>
          </cell>
          <cell r="X1065" t="str">
            <v>ОПЛАЧЕНО</v>
          </cell>
          <cell r="AO1065" t="str">
            <v>Октябрь</v>
          </cell>
          <cell r="AR1065">
            <v>1</v>
          </cell>
        </row>
        <row r="1066">
          <cell r="J1066" t="str">
            <v>Огнева Ольга Александровна</v>
          </cell>
          <cell r="S1066">
            <v>0</v>
          </cell>
          <cell r="T1066">
            <v>128833</v>
          </cell>
          <cell r="X1066" t="str">
            <v>ОПЛАЧЕНО</v>
          </cell>
          <cell r="AO1066" t="str">
            <v>Октябрь</v>
          </cell>
          <cell r="AR1066">
            <v>1</v>
          </cell>
        </row>
        <row r="1067">
          <cell r="J1067" t="str">
            <v>Огнева Ольга Александровна</v>
          </cell>
          <cell r="S1067">
            <v>0</v>
          </cell>
          <cell r="T1067">
            <v>128833</v>
          </cell>
          <cell r="X1067" t="str">
            <v>ОПЛАЧЕНО</v>
          </cell>
          <cell r="AO1067" t="str">
            <v>Ноябрь</v>
          </cell>
          <cell r="AR1067">
            <v>1</v>
          </cell>
        </row>
        <row r="1068">
          <cell r="J1068" t="str">
            <v>Огнева Ольга Александровна</v>
          </cell>
          <cell r="S1068">
            <v>0</v>
          </cell>
          <cell r="T1068">
            <v>400000</v>
          </cell>
          <cell r="X1068" t="str">
            <v>ОПЛАЧЕНО</v>
          </cell>
          <cell r="AO1068" t="str">
            <v>Ноябрь</v>
          </cell>
          <cell r="AR1068">
            <v>1</v>
          </cell>
        </row>
        <row r="1069">
          <cell r="J1069" t="str">
            <v>Огнева Ольга Александровна</v>
          </cell>
          <cell r="S1069">
            <v>0</v>
          </cell>
          <cell r="T1069">
            <v>528833</v>
          </cell>
          <cell r="X1069" t="str">
            <v>ОПЛАЧЕНО</v>
          </cell>
          <cell r="AO1069" t="str">
            <v>Декабрь</v>
          </cell>
          <cell r="AR1069">
            <v>1</v>
          </cell>
        </row>
        <row r="1070">
          <cell r="J1070" t="str">
            <v>Огнева Ольга Александровна</v>
          </cell>
          <cell r="S1070">
            <v>0</v>
          </cell>
          <cell r="T1070">
            <v>428333</v>
          </cell>
          <cell r="X1070" t="str">
            <v>ОПЛАЧЕНО</v>
          </cell>
          <cell r="AO1070" t="str">
            <v>Январь</v>
          </cell>
          <cell r="AR1070">
            <v>1</v>
          </cell>
        </row>
        <row r="1071">
          <cell r="J1071" t="str">
            <v>Огнева Ольга Александровна</v>
          </cell>
          <cell r="S1071">
            <v>0</v>
          </cell>
          <cell r="T1071">
            <v>100000</v>
          </cell>
          <cell r="X1071" t="str">
            <v>ОПЛАЧЕНО</v>
          </cell>
          <cell r="AO1071" t="str">
            <v>Январь</v>
          </cell>
          <cell r="AR1071">
            <v>1</v>
          </cell>
        </row>
        <row r="1072">
          <cell r="J1072" t="str">
            <v>Огнева Ольга Александровна</v>
          </cell>
          <cell r="S1072">
            <v>0</v>
          </cell>
          <cell r="T1072">
            <v>500</v>
          </cell>
          <cell r="X1072" t="str">
            <v>ОПЛАЧЕНО</v>
          </cell>
          <cell r="AO1072" t="str">
            <v>Февраль</v>
          </cell>
          <cell r="AR1072">
            <v>1</v>
          </cell>
        </row>
        <row r="1073">
          <cell r="J1073" t="str">
            <v>Огнева Ольга Александровна</v>
          </cell>
          <cell r="S1073">
            <v>0</v>
          </cell>
          <cell r="T1073">
            <v>227833</v>
          </cell>
          <cell r="X1073" t="str">
            <v>ОПЛАЧЕНО</v>
          </cell>
          <cell r="AO1073" t="str">
            <v>Февраль</v>
          </cell>
          <cell r="AR1073">
            <v>1</v>
          </cell>
        </row>
        <row r="1074">
          <cell r="J1074" t="str">
            <v>Огнева Ольга Александровна</v>
          </cell>
          <cell r="S1074">
            <v>0</v>
          </cell>
          <cell r="T1074">
            <v>300000</v>
          </cell>
          <cell r="X1074" t="str">
            <v>ОПЛАЧЕНО</v>
          </cell>
          <cell r="AO1074" t="str">
            <v>Февраль</v>
          </cell>
          <cell r="AR1074">
            <v>1</v>
          </cell>
        </row>
        <row r="1075">
          <cell r="J1075" t="str">
            <v>Огнева Ольга Александровна</v>
          </cell>
          <cell r="S1075">
            <v>0</v>
          </cell>
          <cell r="T1075">
            <v>228333</v>
          </cell>
          <cell r="X1075" t="str">
            <v>ОПЛАЧЕНО</v>
          </cell>
          <cell r="AO1075" t="str">
            <v>Март</v>
          </cell>
          <cell r="AR1075">
            <v>1</v>
          </cell>
        </row>
        <row r="1076">
          <cell r="J1076" t="str">
            <v>Огнева Ольга Александровна</v>
          </cell>
          <cell r="S1076">
            <v>0</v>
          </cell>
          <cell r="T1076">
            <v>300000</v>
          </cell>
          <cell r="X1076" t="str">
            <v>ОПЛАЧЕНО</v>
          </cell>
          <cell r="AO1076" t="str">
            <v>Март</v>
          </cell>
          <cell r="AR1076">
            <v>1</v>
          </cell>
        </row>
        <row r="1077">
          <cell r="J1077" t="str">
            <v>Огнева Ольга Александровна</v>
          </cell>
          <cell r="S1077">
            <v>0</v>
          </cell>
          <cell r="T1077">
            <v>500</v>
          </cell>
          <cell r="X1077" t="str">
            <v>ОПЛАЧЕНО</v>
          </cell>
          <cell r="AO1077" t="str">
            <v>Апрель</v>
          </cell>
          <cell r="AR1077">
            <v>1</v>
          </cell>
        </row>
        <row r="1078">
          <cell r="J1078" t="str">
            <v>Огнева Ольга Александровна</v>
          </cell>
          <cell r="S1078">
            <v>0</v>
          </cell>
          <cell r="T1078">
            <v>199500</v>
          </cell>
          <cell r="X1078" t="str">
            <v>ОПЛАЧЕНО</v>
          </cell>
          <cell r="AO1078" t="str">
            <v>Апрель</v>
          </cell>
          <cell r="AR1078">
            <v>1</v>
          </cell>
        </row>
        <row r="1079">
          <cell r="J1079" t="str">
            <v>Огнева Ольга Александровна</v>
          </cell>
          <cell r="S1079">
            <v>0</v>
          </cell>
          <cell r="T1079">
            <v>228333</v>
          </cell>
          <cell r="X1079" t="str">
            <v>ОПЛАЧЕНО</v>
          </cell>
          <cell r="AO1079" t="str">
            <v>Апрель</v>
          </cell>
          <cell r="AR1079">
            <v>1</v>
          </cell>
        </row>
        <row r="1080">
          <cell r="J1080" t="str">
            <v>Огнева Ольга Александровна</v>
          </cell>
          <cell r="S1080">
            <v>0</v>
          </cell>
          <cell r="T1080">
            <v>100000</v>
          </cell>
          <cell r="X1080" t="str">
            <v>ОПЛАЧЕНО</v>
          </cell>
          <cell r="AO1080" t="str">
            <v>Апрель</v>
          </cell>
          <cell r="AR1080">
            <v>1</v>
          </cell>
        </row>
        <row r="1081">
          <cell r="J1081" t="str">
            <v>Огнева Ольга Александровна</v>
          </cell>
          <cell r="S1081">
            <v>0</v>
          </cell>
          <cell r="T1081">
            <v>1000</v>
          </cell>
          <cell r="X1081" t="str">
            <v>ОПЛАЧЕНО</v>
          </cell>
          <cell r="AO1081" t="str">
            <v>Май</v>
          </cell>
          <cell r="AR1081">
            <v>1</v>
          </cell>
        </row>
        <row r="1082">
          <cell r="J1082" t="str">
            <v>Огнева Ольга Александровна</v>
          </cell>
          <cell r="S1082">
            <v>0</v>
          </cell>
          <cell r="T1082">
            <v>299000</v>
          </cell>
          <cell r="X1082" t="str">
            <v>ОПЛАЧЕНО</v>
          </cell>
          <cell r="AO1082" t="str">
            <v>Май</v>
          </cell>
          <cell r="AR1082">
            <v>1</v>
          </cell>
        </row>
        <row r="1083">
          <cell r="J1083" t="str">
            <v>Огнева Ольга Александровна</v>
          </cell>
          <cell r="S1083">
            <v>0</v>
          </cell>
          <cell r="T1083">
            <v>228333</v>
          </cell>
          <cell r="X1083" t="str">
            <v>ОПЛАЧЕНО</v>
          </cell>
          <cell r="AO1083" t="str">
            <v>Май</v>
          </cell>
          <cell r="AR1083">
            <v>1</v>
          </cell>
        </row>
        <row r="1084">
          <cell r="J1084" t="str">
            <v>Огнева Ольга Александровна</v>
          </cell>
          <cell r="S1084">
            <v>0</v>
          </cell>
          <cell r="T1084">
            <v>1500</v>
          </cell>
          <cell r="X1084" t="str">
            <v>ОПЛАЧЕНО</v>
          </cell>
          <cell r="AO1084" t="str">
            <v>Июнь</v>
          </cell>
          <cell r="AR1084">
            <v>1</v>
          </cell>
        </row>
        <row r="1085">
          <cell r="J1085" t="str">
            <v>Огнева Ольга Александровна</v>
          </cell>
          <cell r="S1085">
            <v>0</v>
          </cell>
          <cell r="T1085">
            <v>526833</v>
          </cell>
          <cell r="X1085" t="str">
            <v>ОПЛАЧЕНО</v>
          </cell>
          <cell r="AO1085" t="str">
            <v>Июнь</v>
          </cell>
          <cell r="AR1085">
            <v>1</v>
          </cell>
        </row>
        <row r="1086">
          <cell r="J1086" t="str">
            <v>Огнева Ольга Александровна</v>
          </cell>
          <cell r="S1086">
            <v>0</v>
          </cell>
          <cell r="T1086">
            <v>2000</v>
          </cell>
          <cell r="X1086" t="str">
            <v>ОПЛАЧЕНО</v>
          </cell>
          <cell r="AO1086" t="str">
            <v>Июль</v>
          </cell>
          <cell r="AR1086">
            <v>1</v>
          </cell>
        </row>
        <row r="1087">
          <cell r="J1087" t="str">
            <v>Огнева Ольга Александровна</v>
          </cell>
          <cell r="S1087">
            <v>0</v>
          </cell>
          <cell r="T1087">
            <v>1000</v>
          </cell>
          <cell r="X1087" t="str">
            <v>ОПЛАЧЕНО</v>
          </cell>
          <cell r="AO1087" t="str">
            <v>Июль</v>
          </cell>
          <cell r="AR1087">
            <v>1</v>
          </cell>
        </row>
        <row r="1088">
          <cell r="J1088" t="str">
            <v>Огнева Ольга Александровна</v>
          </cell>
          <cell r="S1088">
            <v>0</v>
          </cell>
          <cell r="T1088">
            <v>128835</v>
          </cell>
          <cell r="X1088" t="str">
            <v>ОПЛАЧЕНО</v>
          </cell>
          <cell r="AO1088" t="str">
            <v>Июль</v>
          </cell>
          <cell r="AR1088">
            <v>1</v>
          </cell>
        </row>
        <row r="1089">
          <cell r="J1089" t="str">
            <v>Огнева Ольга Александровна</v>
          </cell>
          <cell r="S1089">
            <v>0</v>
          </cell>
          <cell r="T1089">
            <v>200000</v>
          </cell>
          <cell r="X1089" t="str">
            <v>ОПЛАЧЕНО</v>
          </cell>
          <cell r="AO1089" t="str">
            <v>Август</v>
          </cell>
          <cell r="AR1089">
            <v>1</v>
          </cell>
        </row>
        <row r="1090">
          <cell r="J1090" t="str">
            <v>Огнева Ольга Александровна</v>
          </cell>
          <cell r="S1090">
            <v>0</v>
          </cell>
          <cell r="T1090">
            <v>150000</v>
          </cell>
          <cell r="X1090" t="str">
            <v>ОПЛАЧЕНО</v>
          </cell>
          <cell r="AO1090" t="str">
            <v>Август</v>
          </cell>
          <cell r="AR1090">
            <v>1</v>
          </cell>
        </row>
        <row r="1091">
          <cell r="J1091" t="str">
            <v>Огнева Ольга Александровна</v>
          </cell>
          <cell r="S1091">
            <v>0</v>
          </cell>
          <cell r="T1091">
            <v>48998</v>
          </cell>
          <cell r="X1091" t="str">
            <v>ОПЛАЧЕНО</v>
          </cell>
          <cell r="AO1091" t="str">
            <v>Август</v>
          </cell>
          <cell r="AR1091">
            <v>1</v>
          </cell>
        </row>
        <row r="1092">
          <cell r="J1092" t="str">
            <v>Огнева Ольга Александровна</v>
          </cell>
          <cell r="S1092">
            <v>0</v>
          </cell>
          <cell r="T1092">
            <v>1002</v>
          </cell>
          <cell r="X1092" t="str">
            <v>ОПЛАЧЕНО</v>
          </cell>
          <cell r="AO1092" t="str">
            <v>Август</v>
          </cell>
          <cell r="AR1092">
            <v>1</v>
          </cell>
        </row>
        <row r="1093">
          <cell r="J1093" t="str">
            <v>Огнева Ольга Александровна</v>
          </cell>
          <cell r="S1093">
            <v>0</v>
          </cell>
          <cell r="T1093">
            <v>128835</v>
          </cell>
          <cell r="X1093" t="str">
            <v>ОПЛАЧЕНО</v>
          </cell>
          <cell r="AO1093" t="str">
            <v>Август</v>
          </cell>
          <cell r="AR1093">
            <v>1</v>
          </cell>
        </row>
        <row r="1094">
          <cell r="J1094" t="str">
            <v>Огнева Ольга Александровна</v>
          </cell>
          <cell r="S1094">
            <v>0</v>
          </cell>
          <cell r="T1094">
            <v>400000</v>
          </cell>
          <cell r="X1094" t="str">
            <v>ОПЛАЧЕНО</v>
          </cell>
          <cell r="AO1094" t="str">
            <v>Август</v>
          </cell>
          <cell r="AR1094">
            <v>1</v>
          </cell>
        </row>
        <row r="1095">
          <cell r="J1095" t="str">
            <v>Беева Марьяна Батырбековна</v>
          </cell>
          <cell r="S1095">
            <v>0</v>
          </cell>
          <cell r="T1095">
            <v>1047542</v>
          </cell>
          <cell r="X1095" t="str">
            <v>ОПЛАЧЕНО</v>
          </cell>
          <cell r="AO1095" t="str">
            <v>Август</v>
          </cell>
          <cell r="AR1095">
            <v>1</v>
          </cell>
        </row>
        <row r="1096">
          <cell r="J1096" t="str">
            <v>Беева Марьяна Батырбековна</v>
          </cell>
          <cell r="S1096">
            <v>0</v>
          </cell>
          <cell r="T1096">
            <v>5936068</v>
          </cell>
          <cell r="X1096" t="str">
            <v>ОПЛАЧЕНО</v>
          </cell>
          <cell r="AO1096" t="str">
            <v>Август</v>
          </cell>
          <cell r="AR1096">
            <v>1</v>
          </cell>
        </row>
        <row r="1097">
          <cell r="J1097" t="str">
            <v>Вахничева Екатерина Анатольевна</v>
          </cell>
          <cell r="S1097">
            <v>0</v>
          </cell>
          <cell r="T1097">
            <v>7144600</v>
          </cell>
          <cell r="X1097" t="str">
            <v>ОПЛАЧЕНО</v>
          </cell>
          <cell r="AO1097" t="str">
            <v>Август</v>
          </cell>
          <cell r="AR1097">
            <v>1</v>
          </cell>
        </row>
        <row r="1098">
          <cell r="J1098" t="str">
            <v xml:space="preserve">Казамбаева Алия Валитхановна </v>
          </cell>
          <cell r="S1098">
            <v>0</v>
          </cell>
          <cell r="T1098">
            <v>4475625</v>
          </cell>
          <cell r="X1098" t="str">
            <v>ОПЛАЧЕНО</v>
          </cell>
          <cell r="AO1098" t="str">
            <v>Сентябрь</v>
          </cell>
          <cell r="AR1098">
            <v>1</v>
          </cell>
        </row>
        <row r="1099">
          <cell r="J1099" t="str">
            <v xml:space="preserve">Казамбаева Алия Валитхановна </v>
          </cell>
          <cell r="S1099">
            <v>0</v>
          </cell>
          <cell r="T1099">
            <v>6000000</v>
          </cell>
          <cell r="X1099" t="str">
            <v>ОПЛАЧЕНО</v>
          </cell>
          <cell r="AO1099" t="str">
            <v>Сентябрь</v>
          </cell>
          <cell r="AR1099">
            <v>1</v>
          </cell>
        </row>
        <row r="1100">
          <cell r="J1100" t="str">
            <v>Огнева Ольга Александровна</v>
          </cell>
          <cell r="S1100">
            <v>0</v>
          </cell>
          <cell r="T1100">
            <v>16955805</v>
          </cell>
          <cell r="X1100" t="str">
            <v>ОПЛАЧЕНО</v>
          </cell>
          <cell r="AO1100" t="str">
            <v>Август</v>
          </cell>
          <cell r="AR1100">
            <v>1</v>
          </cell>
        </row>
        <row r="1101">
          <cell r="J1101" t="str">
            <v>Саввон Дмитрий Петрович</v>
          </cell>
          <cell r="S1101">
            <v>0</v>
          </cell>
          <cell r="T1101">
            <v>7205450</v>
          </cell>
          <cell r="X1101" t="str">
            <v>ОПЛАЧЕНО</v>
          </cell>
          <cell r="AO1101" t="str">
            <v>Август</v>
          </cell>
          <cell r="AR1101">
            <v>1</v>
          </cell>
        </row>
        <row r="1102">
          <cell r="J1102" t="str">
            <v>Вахничева Екатерина Анатольевна</v>
          </cell>
          <cell r="S1102">
            <v>0</v>
          </cell>
          <cell r="T1102">
            <v>8135700</v>
          </cell>
          <cell r="X1102" t="str">
            <v>ОПЛАЧЕНО</v>
          </cell>
          <cell r="AO1102" t="str">
            <v>Август</v>
          </cell>
          <cell r="AR1102">
            <v>1</v>
          </cell>
        </row>
        <row r="1103">
          <cell r="J1103" t="str">
            <v>Гимаева Нина Евгеньевна</v>
          </cell>
          <cell r="S1103">
            <v>0</v>
          </cell>
          <cell r="T1103">
            <v>7116885</v>
          </cell>
          <cell r="X1103" t="str">
            <v>ОПЛАЧЕНО</v>
          </cell>
          <cell r="AO1103" t="str">
            <v>Август</v>
          </cell>
          <cell r="AR1103">
            <v>1</v>
          </cell>
        </row>
        <row r="1104">
          <cell r="J1104" t="str">
            <v>Саввон Дмитрий Петрович</v>
          </cell>
          <cell r="S1104">
            <v>0</v>
          </cell>
          <cell r="T1104">
            <v>7198895</v>
          </cell>
          <cell r="X1104" t="str">
            <v>ОПЛАЧЕНО</v>
          </cell>
          <cell r="AO1104" t="str">
            <v>Август</v>
          </cell>
          <cell r="AR1104">
            <v>1</v>
          </cell>
        </row>
        <row r="1105">
          <cell r="J1105" t="str">
            <v xml:space="preserve">Казамбаева Алия Валитхановна </v>
          </cell>
          <cell r="S1105">
            <v>0</v>
          </cell>
          <cell r="T1105">
            <v>7074430</v>
          </cell>
          <cell r="X1105" t="str">
            <v>ОПЛАЧЕНО</v>
          </cell>
          <cell r="AO1105" t="str">
            <v>Август</v>
          </cell>
          <cell r="AR1105">
            <v>1</v>
          </cell>
        </row>
        <row r="1106">
          <cell r="J1106" t="str">
            <v>Жерихов Иван Борисович</v>
          </cell>
          <cell r="K1106" t="str">
            <v>Вершинина Янина Геннадьевна</v>
          </cell>
          <cell r="S1106">
            <v>0</v>
          </cell>
          <cell r="T1106">
            <v>12476600</v>
          </cell>
          <cell r="X1106" t="str">
            <v>ОПЛАЧЕНО</v>
          </cell>
          <cell r="AO1106" t="str">
            <v>Август</v>
          </cell>
          <cell r="AR1106">
            <v>0.5</v>
          </cell>
        </row>
        <row r="1107">
          <cell r="J1107" t="str">
            <v>Саввон Дмитрий Петрович</v>
          </cell>
          <cell r="S1107">
            <v>0</v>
          </cell>
          <cell r="T1107">
            <v>7391590</v>
          </cell>
          <cell r="X1107" t="str">
            <v>ОПЛАЧЕНО</v>
          </cell>
          <cell r="AO1107" t="str">
            <v>Август</v>
          </cell>
          <cell r="AR1107">
            <v>1</v>
          </cell>
        </row>
        <row r="1108">
          <cell r="J1108" t="str">
            <v>Саввон Дмитрий Петрович</v>
          </cell>
          <cell r="S1108">
            <v>0</v>
          </cell>
          <cell r="T1108">
            <v>7427575</v>
          </cell>
          <cell r="X1108" t="str">
            <v>ОПЛАЧЕНО</v>
          </cell>
          <cell r="AO1108" t="str">
            <v>Август</v>
          </cell>
          <cell r="AR1108">
            <v>1</v>
          </cell>
        </row>
        <row r="1109">
          <cell r="J1109" t="str">
            <v>Саввон Дмитрий Петрович</v>
          </cell>
          <cell r="S1109">
            <v>0</v>
          </cell>
          <cell r="T1109">
            <v>7164215</v>
          </cell>
          <cell r="X1109" t="str">
            <v>ОПЛАЧЕНО</v>
          </cell>
          <cell r="AO1109" t="str">
            <v>Август</v>
          </cell>
          <cell r="AR1109">
            <v>1</v>
          </cell>
        </row>
        <row r="1110">
          <cell r="J1110" t="str">
            <v>Гимаева Нина Евгеньевна</v>
          </cell>
          <cell r="S1110">
            <v>0</v>
          </cell>
          <cell r="T1110">
            <v>7810922</v>
          </cell>
          <cell r="X1110" t="str">
            <v>ОПЛАЧЕНО</v>
          </cell>
          <cell r="AO1110" t="str">
            <v>Август</v>
          </cell>
          <cell r="AR1110">
            <v>1</v>
          </cell>
        </row>
        <row r="1111">
          <cell r="J1111" t="str">
            <v>Селянина Наталия Викторовна</v>
          </cell>
          <cell r="S1111">
            <v>0</v>
          </cell>
          <cell r="T1111">
            <v>3910260</v>
          </cell>
          <cell r="AO1111" t="str">
            <v>Не должен</v>
          </cell>
          <cell r="AR1111">
            <v>1</v>
          </cell>
        </row>
        <row r="1112">
          <cell r="J1112" t="str">
            <v>Саввон Дмитрий Петрович</v>
          </cell>
          <cell r="S1112">
            <v>0</v>
          </cell>
          <cell r="T1112">
            <v>7366513</v>
          </cell>
          <cell r="X1112" t="str">
            <v>ОПЛАЧЕНО</v>
          </cell>
          <cell r="AO1112" t="str">
            <v>Август</v>
          </cell>
          <cell r="AR1112">
            <v>1</v>
          </cell>
        </row>
        <row r="1113">
          <cell r="J1113" t="str">
            <v>Гимаева Нина Евгеньевна</v>
          </cell>
          <cell r="S1113">
            <v>0</v>
          </cell>
          <cell r="T1113">
            <v>1705690</v>
          </cell>
          <cell r="X1113" t="str">
            <v>ОПЛАЧЕНО</v>
          </cell>
          <cell r="AO1113" t="str">
            <v>Август</v>
          </cell>
          <cell r="AR1113">
            <v>1</v>
          </cell>
        </row>
        <row r="1114">
          <cell r="J1114" t="str">
            <v>Гимаева Нина Евгеньевна</v>
          </cell>
          <cell r="S1114">
            <v>0</v>
          </cell>
          <cell r="T1114">
            <v>5980000</v>
          </cell>
          <cell r="X1114" t="str">
            <v>ОПЛАЧЕНО</v>
          </cell>
          <cell r="AO1114" t="str">
            <v>Август</v>
          </cell>
          <cell r="AR1114">
            <v>1</v>
          </cell>
        </row>
        <row r="1115">
          <cell r="J1115" t="str">
            <v>Жерихов Иван Борисович</v>
          </cell>
          <cell r="S1115">
            <v>0</v>
          </cell>
          <cell r="T1115">
            <v>7594350</v>
          </cell>
          <cell r="X1115" t="str">
            <v>ОПЛАЧЕНО</v>
          </cell>
          <cell r="AO1115" t="str">
            <v>Август</v>
          </cell>
          <cell r="AR1115">
            <v>1</v>
          </cell>
        </row>
        <row r="1116">
          <cell r="J1116" t="str">
            <v>Саввон Дмитрий Петрович</v>
          </cell>
          <cell r="S1116">
            <v>0</v>
          </cell>
          <cell r="T1116">
            <v>6997107</v>
          </cell>
          <cell r="X1116" t="str">
            <v>ОПЛАЧЕНО</v>
          </cell>
          <cell r="AO1116" t="str">
            <v>Август</v>
          </cell>
          <cell r="AR1116">
            <v>1</v>
          </cell>
        </row>
        <row r="1117">
          <cell r="J1117" t="str">
            <v>Саввон Дмитрий Петрович</v>
          </cell>
          <cell r="S1117">
            <v>0</v>
          </cell>
          <cell r="T1117">
            <v>524527.9</v>
          </cell>
          <cell r="X1117" t="str">
            <v>ОПЛАЧЕНО</v>
          </cell>
          <cell r="AO1117" t="str">
            <v>Октябрь</v>
          </cell>
          <cell r="AR1117">
            <v>1</v>
          </cell>
        </row>
        <row r="1118">
          <cell r="J1118" t="str">
            <v>Саввон Дмитрий Петрович</v>
          </cell>
          <cell r="S1118">
            <v>0</v>
          </cell>
          <cell r="T1118">
            <v>0.1</v>
          </cell>
          <cell r="X1118" t="str">
            <v>ОПЛАЧЕНО</v>
          </cell>
          <cell r="AO1118" t="str">
            <v>Ноябрь</v>
          </cell>
          <cell r="AR1118">
            <v>1</v>
          </cell>
        </row>
        <row r="1119">
          <cell r="J1119" t="str">
            <v>Саввон Дмитрий Петрович</v>
          </cell>
          <cell r="S1119">
            <v>0</v>
          </cell>
          <cell r="T1119">
            <v>-0.1</v>
          </cell>
          <cell r="X1119" t="str">
            <v>ОПЛАЧЕНО</v>
          </cell>
          <cell r="AO1119" t="str">
            <v>Ноябрь</v>
          </cell>
          <cell r="AR1119">
            <v>1</v>
          </cell>
        </row>
        <row r="1120">
          <cell r="J1120" t="str">
            <v>Саввон Дмитрий Петрович</v>
          </cell>
          <cell r="S1120">
            <v>0</v>
          </cell>
          <cell r="T1120">
            <v>9.9999999976716936E-2</v>
          </cell>
          <cell r="AO1120" t="str">
            <v>Январь</v>
          </cell>
          <cell r="AR1120">
            <v>1</v>
          </cell>
        </row>
        <row r="1121">
          <cell r="J1121" t="str">
            <v>Саввон Дмитрий Петрович</v>
          </cell>
          <cell r="S1121">
            <v>0</v>
          </cell>
          <cell r="T1121">
            <v>7366513</v>
          </cell>
          <cell r="X1121" t="str">
            <v>ОПЛАЧЕНО</v>
          </cell>
          <cell r="AO1121" t="str">
            <v>Август</v>
          </cell>
          <cell r="AR1121">
            <v>1</v>
          </cell>
        </row>
        <row r="1122">
          <cell r="J1122" t="str">
            <v>Саввон Дмитрий Петрович</v>
          </cell>
          <cell r="S1122">
            <v>0</v>
          </cell>
          <cell r="T1122">
            <v>7300010</v>
          </cell>
          <cell r="X1122" t="str">
            <v>ОПЛАЧЕНО</v>
          </cell>
          <cell r="AO1122" t="str">
            <v>Август</v>
          </cell>
          <cell r="AR1122">
            <v>1</v>
          </cell>
        </row>
        <row r="1123">
          <cell r="J1123" t="str">
            <v>Саввон Дмитрий Петрович</v>
          </cell>
          <cell r="S1123">
            <v>0</v>
          </cell>
          <cell r="T1123">
            <v>7300010</v>
          </cell>
          <cell r="X1123" t="str">
            <v>ОПЛАЧЕНО</v>
          </cell>
          <cell r="AO1123" t="str">
            <v>Август</v>
          </cell>
          <cell r="AR1123">
            <v>1</v>
          </cell>
        </row>
        <row r="1124">
          <cell r="J1124" t="str">
            <v>Жерихов Иван Борисович</v>
          </cell>
          <cell r="K1124" t="str">
            <v>Вершинина Янина Геннадьевна</v>
          </cell>
          <cell r="S1124">
            <v>0</v>
          </cell>
          <cell r="T1124">
            <v>6587917.5</v>
          </cell>
          <cell r="X1124" t="str">
            <v>ОПЛАЧЕНО</v>
          </cell>
          <cell r="AO1124" t="str">
            <v>Август</v>
          </cell>
          <cell r="AR1124">
            <v>0.5</v>
          </cell>
        </row>
        <row r="1125">
          <cell r="J1125" t="str">
            <v>Саввон Дмитрий Петрович</v>
          </cell>
          <cell r="S1125">
            <v>0</v>
          </cell>
          <cell r="T1125">
            <v>7502772.2000000002</v>
          </cell>
          <cell r="X1125" t="str">
            <v>ОПЛАЧЕНО</v>
          </cell>
          <cell r="AO1125" t="str">
            <v>Август</v>
          </cell>
          <cell r="AR1125">
            <v>1</v>
          </cell>
        </row>
        <row r="1126">
          <cell r="J1126" t="str">
            <v>Саввон Дмитрий Петрович</v>
          </cell>
          <cell r="S1126">
            <v>0</v>
          </cell>
          <cell r="T1126">
            <v>7338730</v>
          </cell>
          <cell r="X1126" t="str">
            <v>ОПЛАЧЕНО</v>
          </cell>
          <cell r="AO1126" t="str">
            <v>Август</v>
          </cell>
          <cell r="AR1126">
            <v>1</v>
          </cell>
        </row>
        <row r="1127">
          <cell r="J1127" t="str">
            <v>Саввон Дмитрий Петрович</v>
          </cell>
          <cell r="S1127">
            <v>0</v>
          </cell>
          <cell r="T1127">
            <v>1074430</v>
          </cell>
          <cell r="X1127" t="str">
            <v>ОПЛАЧЕНО</v>
          </cell>
          <cell r="AO1127" t="str">
            <v>Сентябрь</v>
          </cell>
          <cell r="AR1127">
            <v>1</v>
          </cell>
        </row>
        <row r="1128">
          <cell r="J1128" t="str">
            <v>Саввон Дмитрий Петрович</v>
          </cell>
          <cell r="S1128">
            <v>0</v>
          </cell>
          <cell r="T1128">
            <v>6000000</v>
          </cell>
          <cell r="X1128" t="str">
            <v>ОПЛАЧЕНО</v>
          </cell>
          <cell r="AO1128" t="str">
            <v>Сентябрь</v>
          </cell>
          <cell r="AR1128">
            <v>1</v>
          </cell>
        </row>
        <row r="1129">
          <cell r="J1129" t="str">
            <v>Скорняк Екатерина Дмитриевна</v>
          </cell>
          <cell r="S1129">
            <v>0</v>
          </cell>
          <cell r="T1129">
            <v>7585200</v>
          </cell>
          <cell r="X1129" t="str">
            <v>ОПЛАЧЕНО</v>
          </cell>
          <cell r="AO1129" t="str">
            <v>Август</v>
          </cell>
          <cell r="AR1129">
            <v>1</v>
          </cell>
        </row>
        <row r="1130">
          <cell r="J1130" t="str">
            <v>Вершинина Янина Геннадьевна</v>
          </cell>
          <cell r="S1130">
            <v>0</v>
          </cell>
          <cell r="T1130">
            <v>3062000</v>
          </cell>
          <cell r="X1130" t="str">
            <v>ОПЛАЧЕНО</v>
          </cell>
          <cell r="AO1130" t="str">
            <v>Август</v>
          </cell>
          <cell r="AR1130">
            <v>1</v>
          </cell>
        </row>
        <row r="1131">
          <cell r="J1131" t="str">
            <v>Вершинина Янина Геннадьевна</v>
          </cell>
          <cell r="S1131">
            <v>0</v>
          </cell>
          <cell r="T1131">
            <v>5939307.8399999999</v>
          </cell>
          <cell r="X1131" t="str">
            <v>ОПЛАЧЕНО</v>
          </cell>
          <cell r="AO1131" t="str">
            <v>Август</v>
          </cell>
          <cell r="AR1131">
            <v>1</v>
          </cell>
        </row>
        <row r="1132">
          <cell r="J1132" t="str">
            <v>Жаринов Николай Сергеевич</v>
          </cell>
          <cell r="S1132">
            <v>0</v>
          </cell>
          <cell r="T1132">
            <v>10287552</v>
          </cell>
          <cell r="X1132" t="str">
            <v>ОПЛАЧЕНО</v>
          </cell>
          <cell r="AO1132" t="str">
            <v>Сентябрь</v>
          </cell>
          <cell r="AR1132">
            <v>1</v>
          </cell>
        </row>
        <row r="1133">
          <cell r="J1133" t="str">
            <v>Жаринов Николай Сергеевич</v>
          </cell>
          <cell r="S1133">
            <v>0</v>
          </cell>
          <cell r="T1133">
            <v>12618461</v>
          </cell>
          <cell r="X1133" t="str">
            <v>ОПЛАЧЕНО</v>
          </cell>
          <cell r="AO1133" t="str">
            <v>Август</v>
          </cell>
          <cell r="AR1133">
            <v>1</v>
          </cell>
        </row>
        <row r="1134">
          <cell r="J1134" t="str">
            <v>Труфанов Александр Сергеевич</v>
          </cell>
          <cell r="S1134">
            <v>0</v>
          </cell>
          <cell r="T1134">
            <v>6878380</v>
          </cell>
          <cell r="X1134" t="str">
            <v>ОПЛАЧЕНО</v>
          </cell>
          <cell r="AO1134" t="str">
            <v>Сентябрь</v>
          </cell>
          <cell r="AR1134">
            <v>1</v>
          </cell>
        </row>
        <row r="1135">
          <cell r="J1135" t="str">
            <v>Гимаева Нина Евгеньевна</v>
          </cell>
          <cell r="S1135">
            <v>0</v>
          </cell>
          <cell r="T1135">
            <v>21945861</v>
          </cell>
          <cell r="X1135" t="str">
            <v>ОПЛАЧЕНО</v>
          </cell>
          <cell r="AO1135" t="str">
            <v>Август</v>
          </cell>
          <cell r="AR1135">
            <v>1</v>
          </cell>
        </row>
        <row r="1136">
          <cell r="J1136" t="str">
            <v>Жерихов Иван Борисович</v>
          </cell>
          <cell r="S1136">
            <v>0</v>
          </cell>
          <cell r="T1136">
            <v>5893800</v>
          </cell>
          <cell r="X1136" t="str">
            <v>ОПЛАЧЕНО</v>
          </cell>
          <cell r="AO1136" t="str">
            <v>Август</v>
          </cell>
          <cell r="AR1136">
            <v>1</v>
          </cell>
        </row>
        <row r="1137">
          <cell r="J1137" t="str">
            <v xml:space="preserve">Казамбаева Алия Валитхановна </v>
          </cell>
          <cell r="S1137">
            <v>0</v>
          </cell>
          <cell r="T1137">
            <v>16419931</v>
          </cell>
          <cell r="X1137" t="str">
            <v>ОПЛАЧЕНО</v>
          </cell>
          <cell r="AO1137" t="str">
            <v>Август</v>
          </cell>
          <cell r="AR1137">
            <v>1</v>
          </cell>
        </row>
        <row r="1138">
          <cell r="J1138" t="str">
            <v>Саввон Дмитрий Петрович</v>
          </cell>
          <cell r="S1138">
            <v>0</v>
          </cell>
          <cell r="T1138">
            <v>7391590</v>
          </cell>
          <cell r="X1138" t="str">
            <v>ОПЛАЧЕНО</v>
          </cell>
          <cell r="AO1138" t="str">
            <v>Август</v>
          </cell>
          <cell r="AR1138">
            <v>1</v>
          </cell>
        </row>
        <row r="1139">
          <cell r="J1139" t="str">
            <v>Труфанов Александр Сергеевич</v>
          </cell>
          <cell r="S1139">
            <v>0</v>
          </cell>
          <cell r="T1139">
            <v>14485515</v>
          </cell>
          <cell r="X1139" t="str">
            <v>ОПЛАЧЕНО</v>
          </cell>
          <cell r="AO1139" t="str">
            <v>Август</v>
          </cell>
          <cell r="AR1139">
            <v>1</v>
          </cell>
        </row>
        <row r="1140">
          <cell r="J1140" t="str">
            <v>Саввон Дмитрий Петрович</v>
          </cell>
          <cell r="S1140">
            <v>0</v>
          </cell>
          <cell r="T1140">
            <v>7164215</v>
          </cell>
          <cell r="X1140" t="str">
            <v>ОПЛАЧЕНО</v>
          </cell>
          <cell r="AO1140" t="str">
            <v>Август</v>
          </cell>
          <cell r="AR1140">
            <v>1</v>
          </cell>
        </row>
        <row r="1141">
          <cell r="J1141" t="str">
            <v>Саввон Дмитрий Петрович</v>
          </cell>
          <cell r="S1141">
            <v>0</v>
          </cell>
          <cell r="T1141">
            <v>7300010</v>
          </cell>
          <cell r="X1141" t="str">
            <v>ОПЛАЧЕНО</v>
          </cell>
          <cell r="AO1141" t="str">
            <v>Сентябрь</v>
          </cell>
          <cell r="AR1141">
            <v>1</v>
          </cell>
        </row>
        <row r="1142">
          <cell r="J1142" t="str">
            <v>Беева Марьяна Батырбековна</v>
          </cell>
          <cell r="S1142">
            <v>0</v>
          </cell>
          <cell r="T1142">
            <v>7564487.7000000002</v>
          </cell>
          <cell r="X1142" t="str">
            <v>ОПЛАЧЕНО</v>
          </cell>
          <cell r="AO1142" t="str">
            <v>Август</v>
          </cell>
          <cell r="AR1142">
            <v>1</v>
          </cell>
        </row>
        <row r="1143">
          <cell r="J1143" t="str">
            <v>Беева Марьяна Батырбековна</v>
          </cell>
          <cell r="S1143">
            <v>0</v>
          </cell>
          <cell r="T1143">
            <v>7585410</v>
          </cell>
          <cell r="X1143" t="str">
            <v>ОПЛАЧЕНО</v>
          </cell>
          <cell r="AO1143" t="str">
            <v>Август</v>
          </cell>
          <cell r="AR1143">
            <v>1</v>
          </cell>
        </row>
        <row r="1144">
          <cell r="J1144" t="str">
            <v>Гимаева Нина Евгеньевна</v>
          </cell>
          <cell r="S1144">
            <v>0</v>
          </cell>
          <cell r="T1144">
            <v>7941900</v>
          </cell>
          <cell r="X1144" t="str">
            <v>ОПЛАЧЕНО</v>
          </cell>
          <cell r="AO1144" t="str">
            <v>Август</v>
          </cell>
          <cell r="AR1144">
            <v>1</v>
          </cell>
        </row>
        <row r="1145">
          <cell r="J1145" t="str">
            <v>Труфанов Александр Сергеевич</v>
          </cell>
          <cell r="S1145">
            <v>0</v>
          </cell>
          <cell r="T1145">
            <v>7383900</v>
          </cell>
          <cell r="X1145" t="str">
            <v>ОПЛАЧЕНО</v>
          </cell>
          <cell r="AO1145" t="str">
            <v>Август</v>
          </cell>
          <cell r="AR1145">
            <v>1</v>
          </cell>
        </row>
        <row r="1146">
          <cell r="J1146" t="str">
            <v>Вахничева Екатерина Анатольевна</v>
          </cell>
          <cell r="S1146">
            <v>0</v>
          </cell>
          <cell r="T1146">
            <v>5550000</v>
          </cell>
          <cell r="X1146" t="str">
            <v>ОПЛАЧЕНО</v>
          </cell>
          <cell r="AO1146" t="str">
            <v>Октябрь</v>
          </cell>
          <cell r="AR1146">
            <v>1</v>
          </cell>
        </row>
        <row r="1147">
          <cell r="J1147" t="str">
            <v>Вахничева Екатерина Анатольевна</v>
          </cell>
          <cell r="S1147">
            <v>0</v>
          </cell>
          <cell r="T1147">
            <v>1246800</v>
          </cell>
          <cell r="X1147" t="str">
            <v>ОПЛАЧЕНО</v>
          </cell>
          <cell r="AO1147" t="str">
            <v>Декабрь</v>
          </cell>
          <cell r="AR1147">
            <v>1</v>
          </cell>
        </row>
        <row r="1148">
          <cell r="J1148" t="str">
            <v>Вершинина Янина Геннадьевна</v>
          </cell>
          <cell r="S1148">
            <v>0</v>
          </cell>
          <cell r="T1148">
            <v>7938730</v>
          </cell>
          <cell r="X1148" t="str">
            <v>ОПЛАЧЕНО</v>
          </cell>
          <cell r="AO1148" t="str">
            <v>Август</v>
          </cell>
          <cell r="AR1148">
            <v>1</v>
          </cell>
        </row>
        <row r="1149">
          <cell r="J1149" t="str">
            <v>Жаринов Николай Сергеевич</v>
          </cell>
          <cell r="S1149">
            <v>0</v>
          </cell>
          <cell r="T1149">
            <v>7938730</v>
          </cell>
          <cell r="X1149" t="str">
            <v>ОПЛАЧЕНО</v>
          </cell>
          <cell r="AO1149" t="str">
            <v>Август</v>
          </cell>
          <cell r="AR1149">
            <v>1</v>
          </cell>
        </row>
        <row r="1150">
          <cell r="J1150" t="str">
            <v>Жерихов Иван Борисович</v>
          </cell>
          <cell r="S1150">
            <v>0</v>
          </cell>
          <cell r="T1150">
            <v>4587234.01</v>
          </cell>
          <cell r="X1150" t="str">
            <v>ОПЛАЧЕНО</v>
          </cell>
          <cell r="AO1150" t="str">
            <v>Август</v>
          </cell>
          <cell r="AR1150">
            <v>1</v>
          </cell>
        </row>
        <row r="1151">
          <cell r="J1151" t="str">
            <v>Жерихов Иван Борисович</v>
          </cell>
          <cell r="S1151">
            <v>0</v>
          </cell>
          <cell r="T1151">
            <v>2500047.9500000002</v>
          </cell>
          <cell r="X1151" t="str">
            <v>ОПЛАЧЕНО</v>
          </cell>
          <cell r="AO1151" t="str">
            <v>Август</v>
          </cell>
          <cell r="AR1151">
            <v>1</v>
          </cell>
        </row>
        <row r="1152">
          <cell r="J1152" t="str">
            <v>Жерихов Иван Борисович</v>
          </cell>
          <cell r="S1152">
            <v>0</v>
          </cell>
          <cell r="T1152">
            <v>1112718.04</v>
          </cell>
          <cell r="X1152" t="str">
            <v>ОПЛАЧЕНО</v>
          </cell>
          <cell r="AO1152" t="str">
            <v>Сентябрь</v>
          </cell>
          <cell r="AR1152">
            <v>1</v>
          </cell>
        </row>
        <row r="1153">
          <cell r="J1153" t="str">
            <v>Жерихов Иван Борисович</v>
          </cell>
          <cell r="S1153">
            <v>0</v>
          </cell>
          <cell r="T1153">
            <v>1608400</v>
          </cell>
          <cell r="X1153" t="str">
            <v>ОПЛАЧЕНО</v>
          </cell>
          <cell r="AO1153" t="str">
            <v>Сентябрь</v>
          </cell>
          <cell r="AR1153">
            <v>1</v>
          </cell>
        </row>
        <row r="1154">
          <cell r="J1154" t="str">
            <v>Жерихов Иван Борисович</v>
          </cell>
          <cell r="S1154">
            <v>0</v>
          </cell>
          <cell r="T1154">
            <v>1540000</v>
          </cell>
          <cell r="X1154" t="str">
            <v>ОПЛАЧЕНО</v>
          </cell>
          <cell r="AO1154" t="str">
            <v>Октябрь</v>
          </cell>
          <cell r="AR1154">
            <v>1</v>
          </cell>
        </row>
        <row r="1155">
          <cell r="J1155" t="str">
            <v>Кетько Даниил Андреевич</v>
          </cell>
          <cell r="S1155">
            <v>0</v>
          </cell>
          <cell r="T1155">
            <v>4491173</v>
          </cell>
          <cell r="X1155" t="str">
            <v>ОПЛАЧЕНО</v>
          </cell>
          <cell r="AO1155" t="str">
            <v>Август</v>
          </cell>
          <cell r="AR1155">
            <v>1</v>
          </cell>
        </row>
        <row r="1156">
          <cell r="J1156" t="str">
            <v>Кетько Даниил Андреевич</v>
          </cell>
          <cell r="S1156">
            <v>0</v>
          </cell>
          <cell r="T1156">
            <v>3000000</v>
          </cell>
          <cell r="X1156" t="str">
            <v>ОПЛАЧЕНО</v>
          </cell>
          <cell r="AO1156" t="str">
            <v>Сентябрь</v>
          </cell>
          <cell r="AR1156">
            <v>1</v>
          </cell>
        </row>
        <row r="1157">
          <cell r="J1157" t="str">
            <v>Кетько Даниил Андреевич</v>
          </cell>
          <cell r="S1157">
            <v>0</v>
          </cell>
          <cell r="T1157">
            <v>0.25</v>
          </cell>
          <cell r="X1157" t="str">
            <v>ОПЛАЧЕНО</v>
          </cell>
          <cell r="AO1157" t="str">
            <v>Декабрь</v>
          </cell>
          <cell r="AR1157">
            <v>1</v>
          </cell>
        </row>
        <row r="1158">
          <cell r="J1158" t="str">
            <v>Гимаева Нина Евгеньевна</v>
          </cell>
          <cell r="S1158">
            <v>0</v>
          </cell>
          <cell r="T1158">
            <v>1643881.4</v>
          </cell>
          <cell r="X1158" t="str">
            <v>ОПЛАЧЕНО</v>
          </cell>
          <cell r="AO1158" t="str">
            <v>Сентябрь</v>
          </cell>
          <cell r="AR1158">
            <v>1</v>
          </cell>
        </row>
        <row r="1159">
          <cell r="J1159" t="str">
            <v>Гимаева Нина Евгеньевна</v>
          </cell>
          <cell r="S1159">
            <v>0</v>
          </cell>
          <cell r="T1159">
            <v>5800000</v>
          </cell>
          <cell r="X1159" t="str">
            <v>ОПЛАЧЕНО</v>
          </cell>
          <cell r="AO1159" t="str">
            <v>Сентябрь</v>
          </cell>
          <cell r="AR1159">
            <v>1</v>
          </cell>
        </row>
        <row r="1160">
          <cell r="J1160" t="str">
            <v>Огнева Ольга Александровна</v>
          </cell>
          <cell r="S1160">
            <v>0</v>
          </cell>
          <cell r="T1160">
            <v>7650731</v>
          </cell>
          <cell r="X1160" t="str">
            <v>ОПЛАЧЕНО</v>
          </cell>
          <cell r="AO1160" t="str">
            <v>Август</v>
          </cell>
          <cell r="AR1160">
            <v>1</v>
          </cell>
        </row>
        <row r="1161">
          <cell r="J1161" t="str">
            <v>Саввон Дмитрий Петрович</v>
          </cell>
          <cell r="S1161">
            <v>0</v>
          </cell>
          <cell r="T1161">
            <v>1041900</v>
          </cell>
          <cell r="X1161" t="str">
            <v>ОПЛАЧЕНО</v>
          </cell>
          <cell r="AO1161" t="str">
            <v>Сентябрь</v>
          </cell>
          <cell r="AR1161">
            <v>1</v>
          </cell>
        </row>
        <row r="1162">
          <cell r="J1162" t="str">
            <v>Саввон Дмитрий Петрович</v>
          </cell>
          <cell r="S1162">
            <v>0</v>
          </cell>
          <cell r="T1162">
            <v>5904050</v>
          </cell>
          <cell r="X1162" t="str">
            <v>ОПЛАЧЕНО</v>
          </cell>
          <cell r="AO1162" t="str">
            <v>Сентябрь</v>
          </cell>
          <cell r="AR1162">
            <v>1</v>
          </cell>
        </row>
        <row r="1163">
          <cell r="J1163" t="str">
            <v>Вахничева Екатерина Анатольевна</v>
          </cell>
          <cell r="S1163">
            <v>0</v>
          </cell>
          <cell r="T1163">
            <v>3286000</v>
          </cell>
          <cell r="X1163" t="str">
            <v>ОПЛАЧЕНО</v>
          </cell>
          <cell r="AO1163" t="str">
            <v>Август</v>
          </cell>
          <cell r="AR1163">
            <v>1</v>
          </cell>
        </row>
        <row r="1164">
          <cell r="J1164" t="str">
            <v>Вахничева Екатерина Анатольевна</v>
          </cell>
          <cell r="S1164">
            <v>0</v>
          </cell>
          <cell r="T1164">
            <v>3453200</v>
          </cell>
          <cell r="X1164" t="str">
            <v>ОПЛАЧЕНО</v>
          </cell>
          <cell r="AO1164" t="str">
            <v>Декабрь</v>
          </cell>
          <cell r="AR1164">
            <v>1</v>
          </cell>
        </row>
        <row r="1165">
          <cell r="J1165" t="str">
            <v>Вахничева Екатерина Анатольевна</v>
          </cell>
          <cell r="K1165" t="str">
            <v>Жаринов Николай Сергеевич</v>
          </cell>
          <cell r="S1165">
            <v>0</v>
          </cell>
          <cell r="T1165">
            <v>6888455.9000000004</v>
          </cell>
          <cell r="X1165" t="str">
            <v>ОПЛАЧЕНО</v>
          </cell>
          <cell r="AO1165" t="str">
            <v>Август</v>
          </cell>
          <cell r="AR1165">
            <v>0.5</v>
          </cell>
        </row>
        <row r="1166">
          <cell r="J1166" t="str">
            <v>Вахничева Екатерина Анатольевна</v>
          </cell>
          <cell r="K1166" t="str">
            <v>Жаринов Николай Сергеевич</v>
          </cell>
          <cell r="S1166">
            <v>0</v>
          </cell>
          <cell r="T1166">
            <v>693144.09999999963</v>
          </cell>
          <cell r="X1166" t="str">
            <v>ОПЛАЧЕНО</v>
          </cell>
          <cell r="AO1166" t="str">
            <v>Ноябрь</v>
          </cell>
          <cell r="AR1166">
            <v>0.5</v>
          </cell>
        </row>
        <row r="1167">
          <cell r="J1167" t="str">
            <v>Жерихов Иван Борисович</v>
          </cell>
          <cell r="S1167">
            <v>0</v>
          </cell>
          <cell r="T1167">
            <v>6000000</v>
          </cell>
          <cell r="X1167" t="str">
            <v>ОПЛАЧЕНО</v>
          </cell>
          <cell r="AO1167" t="str">
            <v>Август</v>
          </cell>
          <cell r="AR1167">
            <v>1</v>
          </cell>
        </row>
        <row r="1168">
          <cell r="J1168" t="str">
            <v>Жерихов Иван Борисович</v>
          </cell>
          <cell r="S1168">
            <v>0</v>
          </cell>
          <cell r="T1168">
            <v>50000</v>
          </cell>
          <cell r="X1168" t="str">
            <v>ОПЛАЧЕНО</v>
          </cell>
          <cell r="AO1168" t="str">
            <v>Декабрь</v>
          </cell>
          <cell r="AR1168">
            <v>1</v>
          </cell>
        </row>
        <row r="1169">
          <cell r="J1169" t="str">
            <v>Жерихов Иван Борисович</v>
          </cell>
          <cell r="S1169">
            <v>0</v>
          </cell>
          <cell r="T1169">
            <v>50000</v>
          </cell>
          <cell r="X1169" t="str">
            <v>ОПЛАЧЕНО</v>
          </cell>
          <cell r="AO1169" t="str">
            <v>Январь</v>
          </cell>
          <cell r="AR1169">
            <v>1</v>
          </cell>
        </row>
        <row r="1170">
          <cell r="J1170" t="str">
            <v>Жерихов Иван Борисович</v>
          </cell>
          <cell r="S1170">
            <v>0</v>
          </cell>
          <cell r="T1170">
            <v>50000</v>
          </cell>
          <cell r="X1170" t="str">
            <v>ОПЛАЧЕНО</v>
          </cell>
          <cell r="AO1170" t="str">
            <v>Февраль</v>
          </cell>
          <cell r="AR1170">
            <v>1</v>
          </cell>
        </row>
        <row r="1171">
          <cell r="J1171" t="str">
            <v>Жерихов Иван Борисович</v>
          </cell>
          <cell r="S1171">
            <v>0</v>
          </cell>
          <cell r="T1171">
            <v>50000</v>
          </cell>
          <cell r="X1171" t="str">
            <v>ОПЛАЧЕНО</v>
          </cell>
          <cell r="AO1171" t="str">
            <v>Март</v>
          </cell>
          <cell r="AR1171">
            <v>1</v>
          </cell>
        </row>
        <row r="1172">
          <cell r="J1172" t="str">
            <v>Жерихов Иван Борисович</v>
          </cell>
          <cell r="S1172">
            <v>0</v>
          </cell>
          <cell r="T1172">
            <v>50000</v>
          </cell>
          <cell r="X1172" t="str">
            <v>ОПЛАЧЕНО</v>
          </cell>
          <cell r="AO1172" t="str">
            <v>Апрель</v>
          </cell>
          <cell r="AR1172">
            <v>1</v>
          </cell>
        </row>
        <row r="1173">
          <cell r="J1173" t="str">
            <v>Жерихов Иван Борисович</v>
          </cell>
          <cell r="S1173">
            <v>0</v>
          </cell>
          <cell r="T1173">
            <v>50000</v>
          </cell>
          <cell r="X1173" t="str">
            <v>ОПЛАЧЕНО</v>
          </cell>
          <cell r="AO1173" t="str">
            <v>Май</v>
          </cell>
          <cell r="AR1173">
            <v>1</v>
          </cell>
        </row>
        <row r="1174">
          <cell r="J1174" t="str">
            <v>Жерихов Иван Борисович</v>
          </cell>
          <cell r="S1174">
            <v>0</v>
          </cell>
          <cell r="T1174">
            <v>50000</v>
          </cell>
          <cell r="X1174" t="str">
            <v>ОПЛАЧЕНО</v>
          </cell>
          <cell r="AO1174" t="str">
            <v>Июнь</v>
          </cell>
          <cell r="AR1174">
            <v>1</v>
          </cell>
        </row>
        <row r="1175">
          <cell r="J1175" t="str">
            <v>Жерихов Иван Борисович</v>
          </cell>
          <cell r="S1175">
            <v>0</v>
          </cell>
          <cell r="T1175">
            <v>50000</v>
          </cell>
          <cell r="X1175" t="str">
            <v>ОПЛАЧЕНО</v>
          </cell>
          <cell r="AO1175" t="str">
            <v>Июль</v>
          </cell>
          <cell r="AR1175">
            <v>1</v>
          </cell>
        </row>
        <row r="1176">
          <cell r="J1176" t="str">
            <v>Жерихов Иван Борисович</v>
          </cell>
          <cell r="S1176">
            <v>0</v>
          </cell>
          <cell r="T1176">
            <v>50000</v>
          </cell>
          <cell r="X1176" t="str">
            <v>ОПЛАЧЕНО</v>
          </cell>
          <cell r="AO1176" t="str">
            <v>Август</v>
          </cell>
          <cell r="AR1176">
            <v>1</v>
          </cell>
        </row>
        <row r="1177">
          <cell r="J1177" t="str">
            <v>Жерихов Иван Борисович</v>
          </cell>
          <cell r="S1177">
            <v>0</v>
          </cell>
          <cell r="T1177">
            <v>1842800</v>
          </cell>
          <cell r="X1177" t="str">
            <v>ОПЛАЧЕНО</v>
          </cell>
          <cell r="AO1177" t="str">
            <v>Сентябрь</v>
          </cell>
          <cell r="AR1177">
            <v>1</v>
          </cell>
        </row>
        <row r="1178">
          <cell r="J1178" t="str">
            <v>Жерихов Иван Борисович</v>
          </cell>
          <cell r="S1178">
            <v>0</v>
          </cell>
          <cell r="T1178">
            <v>6000000</v>
          </cell>
          <cell r="X1178" t="str">
            <v>ОПЛАЧЕНО</v>
          </cell>
          <cell r="AO1178" t="str">
            <v>Август</v>
          </cell>
          <cell r="AR1178">
            <v>1</v>
          </cell>
        </row>
        <row r="1179">
          <cell r="J1179" t="str">
            <v>Жерихов Иван Борисович</v>
          </cell>
          <cell r="S1179">
            <v>0</v>
          </cell>
          <cell r="T1179">
            <v>50000</v>
          </cell>
          <cell r="X1179" t="str">
            <v>ОПЛАЧЕНО</v>
          </cell>
          <cell r="AO1179" t="str">
            <v>Декабрь</v>
          </cell>
          <cell r="AR1179">
            <v>1</v>
          </cell>
        </row>
        <row r="1180">
          <cell r="J1180" t="str">
            <v>Жерихов Иван Борисович</v>
          </cell>
          <cell r="S1180">
            <v>0</v>
          </cell>
          <cell r="T1180">
            <v>50000</v>
          </cell>
          <cell r="X1180" t="str">
            <v>ОПЛАЧЕНО</v>
          </cell>
          <cell r="AO1180" t="str">
            <v>Январь</v>
          </cell>
          <cell r="AR1180">
            <v>1</v>
          </cell>
        </row>
        <row r="1181">
          <cell r="J1181" t="str">
            <v>Жерихов Иван Борисович</v>
          </cell>
          <cell r="S1181">
            <v>0</v>
          </cell>
          <cell r="T1181">
            <v>50000</v>
          </cell>
          <cell r="X1181" t="str">
            <v>ОПЛАЧЕНО</v>
          </cell>
          <cell r="AO1181" t="str">
            <v>Февраль</v>
          </cell>
          <cell r="AR1181">
            <v>1</v>
          </cell>
        </row>
        <row r="1182">
          <cell r="J1182" t="str">
            <v>Жерихов Иван Борисович</v>
          </cell>
          <cell r="S1182">
            <v>0</v>
          </cell>
          <cell r="T1182">
            <v>50000</v>
          </cell>
          <cell r="X1182" t="str">
            <v>ОПЛАЧЕНО</v>
          </cell>
          <cell r="AO1182" t="str">
            <v>Март</v>
          </cell>
          <cell r="AR1182">
            <v>1</v>
          </cell>
        </row>
        <row r="1183">
          <cell r="J1183" t="str">
            <v>Жерихов Иван Борисович</v>
          </cell>
          <cell r="S1183">
            <v>0</v>
          </cell>
          <cell r="T1183">
            <v>50000</v>
          </cell>
          <cell r="X1183" t="str">
            <v>ОПЛАЧЕНО</v>
          </cell>
          <cell r="AO1183" t="str">
            <v>Апрель</v>
          </cell>
          <cell r="AR1183">
            <v>1</v>
          </cell>
        </row>
        <row r="1184">
          <cell r="J1184" t="str">
            <v>Жерихов Иван Борисович</v>
          </cell>
          <cell r="S1184">
            <v>0</v>
          </cell>
          <cell r="T1184">
            <v>50000</v>
          </cell>
          <cell r="X1184" t="str">
            <v>ОПЛАЧЕНО</v>
          </cell>
          <cell r="AO1184" t="str">
            <v>Май</v>
          </cell>
          <cell r="AR1184">
            <v>1</v>
          </cell>
        </row>
        <row r="1185">
          <cell r="J1185" t="str">
            <v>Жерихов Иван Борисович</v>
          </cell>
          <cell r="S1185">
            <v>0</v>
          </cell>
          <cell r="T1185">
            <v>50000</v>
          </cell>
          <cell r="X1185" t="str">
            <v>ОПЛАЧЕНО</v>
          </cell>
          <cell r="AO1185" t="str">
            <v>Июнь</v>
          </cell>
          <cell r="AR1185">
            <v>1</v>
          </cell>
        </row>
        <row r="1186">
          <cell r="J1186" t="str">
            <v>Жерихов Иван Борисович</v>
          </cell>
          <cell r="S1186">
            <v>0</v>
          </cell>
          <cell r="T1186">
            <v>50000</v>
          </cell>
          <cell r="X1186" t="str">
            <v>ОПЛАЧЕНО</v>
          </cell>
          <cell r="AO1186" t="str">
            <v>Июль</v>
          </cell>
          <cell r="AR1186">
            <v>1</v>
          </cell>
        </row>
        <row r="1187">
          <cell r="J1187" t="str">
            <v>Жерихов Иван Борисович</v>
          </cell>
          <cell r="S1187">
            <v>0</v>
          </cell>
          <cell r="T1187">
            <v>50000</v>
          </cell>
          <cell r="X1187" t="str">
            <v>ОПЛАЧЕНО</v>
          </cell>
          <cell r="AO1187" t="str">
            <v>Август</v>
          </cell>
          <cell r="AR1187">
            <v>1</v>
          </cell>
        </row>
        <row r="1188">
          <cell r="J1188" t="str">
            <v>Жерихов Иван Борисович</v>
          </cell>
          <cell r="S1188">
            <v>0</v>
          </cell>
          <cell r="T1188">
            <v>1842800</v>
          </cell>
          <cell r="X1188" t="str">
            <v>ОПЛАЧЕНО</v>
          </cell>
          <cell r="AO1188" t="str">
            <v>Сентябрь</v>
          </cell>
          <cell r="AR1188">
            <v>1</v>
          </cell>
        </row>
        <row r="1189">
          <cell r="J1189" t="str">
            <v>Скорняк Екатерина Дмитриевна</v>
          </cell>
          <cell r="S1189">
            <v>0</v>
          </cell>
          <cell r="T1189">
            <v>1600000</v>
          </cell>
          <cell r="X1189" t="str">
            <v>ОПЛАЧЕНО</v>
          </cell>
          <cell r="AO1189" t="str">
            <v>Сентябрь</v>
          </cell>
          <cell r="AR1189">
            <v>1</v>
          </cell>
        </row>
        <row r="1190">
          <cell r="J1190" t="str">
            <v>Скорняк Екатерина Дмитриевна</v>
          </cell>
          <cell r="S1190">
            <v>0</v>
          </cell>
          <cell r="T1190">
            <v>2500000</v>
          </cell>
          <cell r="X1190" t="str">
            <v>ОПЛАЧЕНО</v>
          </cell>
          <cell r="AO1190" t="str">
            <v>Сентябрь</v>
          </cell>
          <cell r="AR1190">
            <v>1</v>
          </cell>
        </row>
        <row r="1191">
          <cell r="J1191" t="str">
            <v>Скорняк Екатерина Дмитриевна</v>
          </cell>
          <cell r="S1191">
            <v>0</v>
          </cell>
          <cell r="T1191">
            <v>1300000</v>
          </cell>
          <cell r="X1191" t="str">
            <v>ОПЛАЧЕНО</v>
          </cell>
          <cell r="AO1191" t="str">
            <v>Октябрь</v>
          </cell>
          <cell r="AR1191">
            <v>1</v>
          </cell>
        </row>
        <row r="1192">
          <cell r="J1192" t="str">
            <v>Скорняк Екатерина Дмитриевна</v>
          </cell>
          <cell r="S1192">
            <v>0</v>
          </cell>
          <cell r="T1192">
            <v>594400</v>
          </cell>
          <cell r="X1192" t="str">
            <v>ОПЛАЧЕНО</v>
          </cell>
          <cell r="AO1192" t="str">
            <v>Октябрь</v>
          </cell>
          <cell r="AR1192">
            <v>1</v>
          </cell>
        </row>
        <row r="1193">
          <cell r="J1193" t="str">
            <v>Огнева Ольга Александровна</v>
          </cell>
          <cell r="S1193">
            <v>0</v>
          </cell>
          <cell r="T1193">
            <v>7660968</v>
          </cell>
          <cell r="X1193" t="str">
            <v>ОПЛАЧЕНО</v>
          </cell>
          <cell r="AO1193" t="str">
            <v>Август</v>
          </cell>
          <cell r="AR1193">
            <v>1</v>
          </cell>
        </row>
        <row r="1194">
          <cell r="J1194" t="str">
            <v>Беева Марьяна Батырбековна</v>
          </cell>
          <cell r="S1194">
            <v>0</v>
          </cell>
          <cell r="T1194">
            <v>8876721</v>
          </cell>
          <cell r="X1194" t="str">
            <v>ОПЛАЧЕНО</v>
          </cell>
          <cell r="AO1194" t="str">
            <v>Август</v>
          </cell>
          <cell r="AR1194">
            <v>1</v>
          </cell>
        </row>
        <row r="1195">
          <cell r="J1195" t="str">
            <v>Беева Марьяна Батырбековна</v>
          </cell>
          <cell r="S1195">
            <v>0</v>
          </cell>
          <cell r="T1195">
            <v>1215753.5</v>
          </cell>
          <cell r="X1195" t="str">
            <v>ОПЛАЧЕНО</v>
          </cell>
          <cell r="AO1195" t="str">
            <v>Август</v>
          </cell>
          <cell r="AR1195">
            <v>1</v>
          </cell>
        </row>
        <row r="1196">
          <cell r="J1196" t="str">
            <v>Беева Марьяна Батырбековна</v>
          </cell>
          <cell r="S1196">
            <v>0</v>
          </cell>
          <cell r="T1196">
            <v>-500</v>
          </cell>
          <cell r="X1196" t="str">
            <v>ОПЛАЧЕНО</v>
          </cell>
          <cell r="AO1196" t="str">
            <v>Март</v>
          </cell>
          <cell r="AR1196">
            <v>1</v>
          </cell>
        </row>
        <row r="1197">
          <cell r="J1197" t="str">
            <v>Беева Марьяна Батырбековна</v>
          </cell>
          <cell r="S1197">
            <v>0</v>
          </cell>
          <cell r="T1197">
            <v>500</v>
          </cell>
          <cell r="X1197" t="str">
            <v>ОПЛАЧЕНО</v>
          </cell>
          <cell r="AO1197" t="str">
            <v>Март</v>
          </cell>
          <cell r="AR1197">
            <v>1</v>
          </cell>
        </row>
        <row r="1198">
          <cell r="J1198" t="str">
            <v>Гимаева Нина Евгеньевна</v>
          </cell>
          <cell r="S1198">
            <v>0</v>
          </cell>
          <cell r="T1198">
            <v>9531522</v>
          </cell>
          <cell r="X1198" t="str">
            <v>ОПЛАЧЕНО</v>
          </cell>
          <cell r="AO1198" t="str">
            <v>Сентябрь</v>
          </cell>
          <cell r="AR1198">
            <v>1</v>
          </cell>
        </row>
        <row r="1199">
          <cell r="J1199" t="str">
            <v>Гимаева Нина Евгеньевна</v>
          </cell>
          <cell r="S1199">
            <v>0</v>
          </cell>
          <cell r="T1199">
            <v>1773960.5</v>
          </cell>
          <cell r="X1199" t="str">
            <v>ОПЛАЧЕНО</v>
          </cell>
          <cell r="AO1199" t="str">
            <v>Сентябрь</v>
          </cell>
          <cell r="AR1199">
            <v>1</v>
          </cell>
        </row>
        <row r="1200">
          <cell r="J1200" t="str">
            <v>Гимаева Нина Евгеньевна</v>
          </cell>
          <cell r="S1200">
            <v>0</v>
          </cell>
          <cell r="T1200">
            <v>5800000</v>
          </cell>
          <cell r="X1200" t="str">
            <v>ОПЛАЧЕНО</v>
          </cell>
          <cell r="AO1200" t="str">
            <v>Сентябрь</v>
          </cell>
          <cell r="AR1200">
            <v>1</v>
          </cell>
        </row>
        <row r="1201">
          <cell r="J1201" t="str">
            <v>Огнева Ольга Александровна</v>
          </cell>
          <cell r="S1201">
            <v>0</v>
          </cell>
          <cell r="T1201">
            <v>7365996</v>
          </cell>
          <cell r="X1201" t="str">
            <v>ОПЛАЧЕНО</v>
          </cell>
          <cell r="AO1201" t="str">
            <v>Сентябрь</v>
          </cell>
          <cell r="AR1201">
            <v>1</v>
          </cell>
        </row>
        <row r="1202">
          <cell r="J1202" t="str">
            <v>Труфанов Александр Сергеевич</v>
          </cell>
          <cell r="S1202">
            <v>0</v>
          </cell>
          <cell r="T1202">
            <v>7130220</v>
          </cell>
          <cell r="X1202" t="str">
            <v>ОПЛАЧЕНО</v>
          </cell>
          <cell r="AO1202" t="str">
            <v>Август</v>
          </cell>
          <cell r="AR1202">
            <v>1</v>
          </cell>
        </row>
        <row r="1203">
          <cell r="J1203" t="str">
            <v>Кетько Даниил Андреевич</v>
          </cell>
          <cell r="S1203">
            <v>0</v>
          </cell>
          <cell r="T1203">
            <v>8488710</v>
          </cell>
          <cell r="X1203" t="str">
            <v>ОПЛАЧЕНО</v>
          </cell>
          <cell r="AO1203" t="str">
            <v>Август</v>
          </cell>
          <cell r="AR1203">
            <v>1</v>
          </cell>
        </row>
        <row r="1204">
          <cell r="J1204" t="str">
            <v xml:space="preserve">Казамбаева Алия Валитхановна </v>
          </cell>
          <cell r="S1204">
            <v>0</v>
          </cell>
          <cell r="T1204">
            <v>7253500</v>
          </cell>
          <cell r="X1204" t="str">
            <v>ОПЛАЧЕНО</v>
          </cell>
          <cell r="AO1204" t="str">
            <v>Август</v>
          </cell>
          <cell r="AR1204">
            <v>1</v>
          </cell>
        </row>
        <row r="1205">
          <cell r="J1205" t="str">
            <v>Кетько Даниил Андреевич</v>
          </cell>
          <cell r="S1205">
            <v>0</v>
          </cell>
          <cell r="T1205">
            <v>20224617</v>
          </cell>
          <cell r="X1205" t="str">
            <v>ОПЛАЧЕНО</v>
          </cell>
          <cell r="AO1205" t="str">
            <v>Август</v>
          </cell>
          <cell r="AR1205">
            <v>1</v>
          </cell>
        </row>
        <row r="1206">
          <cell r="J1206" t="str">
            <v>Саввон Дмитрий Петрович</v>
          </cell>
          <cell r="S1206">
            <v>0</v>
          </cell>
          <cell r="T1206">
            <v>14000000</v>
          </cell>
          <cell r="X1206" t="str">
            <v>ОПЛАЧЕНО</v>
          </cell>
          <cell r="AO1206" t="str">
            <v>Сентябрь</v>
          </cell>
          <cell r="AR1206">
            <v>1</v>
          </cell>
        </row>
        <row r="1207">
          <cell r="J1207" t="str">
            <v>Саввон Дмитрий Петрович</v>
          </cell>
          <cell r="S1207">
            <v>0</v>
          </cell>
          <cell r="T1207">
            <v>6931556</v>
          </cell>
          <cell r="X1207" t="str">
            <v>ОПЛАЧЕНО</v>
          </cell>
          <cell r="AO1207" t="str">
            <v>Сентябрь</v>
          </cell>
          <cell r="AR1207">
            <v>1</v>
          </cell>
        </row>
        <row r="1208">
          <cell r="J1208" t="str">
            <v>Саввон Дмитрий Петрович</v>
          </cell>
          <cell r="S1208">
            <v>0</v>
          </cell>
          <cell r="T1208">
            <v>0.5</v>
          </cell>
          <cell r="X1208" t="str">
            <v>ОПЛАЧЕНО</v>
          </cell>
          <cell r="AO1208" t="str">
            <v>Сентябрь</v>
          </cell>
          <cell r="AR1208">
            <v>1</v>
          </cell>
        </row>
        <row r="1209">
          <cell r="J1209" t="str">
            <v>Гимаева Нина Евгеньевна</v>
          </cell>
          <cell r="K1209" t="str">
            <v xml:space="preserve">Казамбаева Алия Валитхановна </v>
          </cell>
          <cell r="S1209">
            <v>0</v>
          </cell>
          <cell r="T1209">
            <v>12299632.5</v>
          </cell>
          <cell r="X1209" t="str">
            <v>ОПЛАЧЕНО</v>
          </cell>
          <cell r="AO1209" t="str">
            <v>Сентябрь</v>
          </cell>
          <cell r="AR1209">
            <v>0.5</v>
          </cell>
        </row>
        <row r="1210">
          <cell r="J1210" t="str">
            <v>Жаринов Николай Сергеевич</v>
          </cell>
          <cell r="K1210" t="str">
            <v>Скорняк Екатерина Дмитриевна</v>
          </cell>
          <cell r="S1210">
            <v>0</v>
          </cell>
          <cell r="T1210">
            <v>8686367.1999999993</v>
          </cell>
          <cell r="X1210" t="str">
            <v>ОПЛАЧЕНО</v>
          </cell>
          <cell r="AO1210" t="str">
            <v>Сентябрь</v>
          </cell>
          <cell r="AR1210">
            <v>0.5</v>
          </cell>
        </row>
        <row r="1211">
          <cell r="J1211" t="str">
            <v>Гимаева Нина Евгеньевна</v>
          </cell>
          <cell r="S1211">
            <v>0</v>
          </cell>
          <cell r="T1211">
            <v>6000000</v>
          </cell>
          <cell r="X1211" t="str">
            <v>ОПЛАЧЕНО</v>
          </cell>
          <cell r="AO1211" t="str">
            <v>Август</v>
          </cell>
          <cell r="AR1211">
            <v>1</v>
          </cell>
        </row>
        <row r="1212">
          <cell r="J1212" t="str">
            <v>Гимаева Нина Евгеньевна</v>
          </cell>
          <cell r="S1212">
            <v>0</v>
          </cell>
          <cell r="T1212">
            <v>3320880</v>
          </cell>
          <cell r="X1212" t="str">
            <v>ОПЛАЧЕНО</v>
          </cell>
          <cell r="AO1212" t="str">
            <v>Сентябрь</v>
          </cell>
          <cell r="AR1212">
            <v>1</v>
          </cell>
        </row>
        <row r="1213">
          <cell r="J1213" t="str">
            <v>Гимаева Нина Евгеньевна</v>
          </cell>
          <cell r="S1213">
            <v>0</v>
          </cell>
          <cell r="T1213">
            <v>234000</v>
          </cell>
          <cell r="X1213" t="str">
            <v>ОПЛАЧЕНО</v>
          </cell>
          <cell r="AO1213" t="str">
            <v>Сентябрь</v>
          </cell>
          <cell r="AR1213">
            <v>1</v>
          </cell>
        </row>
        <row r="1214">
          <cell r="J1214" t="str">
            <v>Гимаева Нина Евгеньевна</v>
          </cell>
          <cell r="S1214">
            <v>0</v>
          </cell>
          <cell r="T1214">
            <v>1000000</v>
          </cell>
          <cell r="X1214" t="str">
            <v>ОПЛАЧЕНО</v>
          </cell>
          <cell r="AO1214" t="str">
            <v>Сентябрь</v>
          </cell>
          <cell r="AR1214">
            <v>1</v>
          </cell>
        </row>
        <row r="1215">
          <cell r="J1215" t="str">
            <v>Гимаева Нина Евгеньевна</v>
          </cell>
          <cell r="S1215">
            <v>0</v>
          </cell>
          <cell r="T1215">
            <v>1653000</v>
          </cell>
          <cell r="X1215" t="str">
            <v>ОПЛАЧЕНО</v>
          </cell>
          <cell r="AO1215" t="str">
            <v>Сентябрь</v>
          </cell>
          <cell r="AR1215">
            <v>1</v>
          </cell>
        </row>
        <row r="1216">
          <cell r="J1216" t="str">
            <v>Гимаева Нина Евгеньевна</v>
          </cell>
          <cell r="S1216">
            <v>0</v>
          </cell>
          <cell r="T1216">
            <v>120000</v>
          </cell>
          <cell r="X1216" t="str">
            <v>ОПЛАЧЕНО</v>
          </cell>
          <cell r="AO1216" t="str">
            <v>Сентябрь</v>
          </cell>
          <cell r="AR1216">
            <v>1</v>
          </cell>
        </row>
        <row r="1217">
          <cell r="J1217" t="str">
            <v>Гимаева Нина Евгеньевна</v>
          </cell>
          <cell r="S1217">
            <v>0</v>
          </cell>
          <cell r="T1217">
            <v>72153.100000000006</v>
          </cell>
          <cell r="X1217" t="str">
            <v>ОПЛАЧЕНО</v>
          </cell>
          <cell r="AO1217" t="str">
            <v>Сентябрь</v>
          </cell>
          <cell r="AR1217">
            <v>1</v>
          </cell>
        </row>
        <row r="1218">
          <cell r="J1218" t="str">
            <v>Гимаева Нина Евгеньевна</v>
          </cell>
          <cell r="S1218">
            <v>0</v>
          </cell>
          <cell r="T1218">
            <v>12260476.9</v>
          </cell>
          <cell r="X1218" t="str">
            <v>ОПЛАЧЕНО</v>
          </cell>
          <cell r="AO1218" t="str">
            <v>Сентябрь</v>
          </cell>
          <cell r="AR1218">
            <v>1</v>
          </cell>
        </row>
        <row r="1219">
          <cell r="J1219" t="str">
            <v>Кетько Даниил Андреевич</v>
          </cell>
          <cell r="S1219">
            <v>0</v>
          </cell>
          <cell r="T1219">
            <v>7603840</v>
          </cell>
          <cell r="X1219" t="str">
            <v>ОПЛАЧЕНО</v>
          </cell>
          <cell r="AO1219" t="str">
            <v>Сентябрь</v>
          </cell>
          <cell r="AR1219">
            <v>1</v>
          </cell>
        </row>
        <row r="1220">
          <cell r="J1220" t="str">
            <v>Саввон Дмитрий Петрович</v>
          </cell>
          <cell r="S1220">
            <v>0</v>
          </cell>
          <cell r="T1220">
            <v>7253500</v>
          </cell>
          <cell r="X1220" t="str">
            <v>ОПЛАЧЕНО</v>
          </cell>
          <cell r="AO1220" t="str">
            <v>Сентябрь</v>
          </cell>
          <cell r="AR1220">
            <v>1</v>
          </cell>
        </row>
        <row r="1221">
          <cell r="J1221" t="str">
            <v>Крылов Андрей Германович</v>
          </cell>
          <cell r="S1221">
            <v>0</v>
          </cell>
          <cell r="T1221">
            <v>3798000</v>
          </cell>
          <cell r="AO1221" t="str">
            <v>Январь</v>
          </cell>
          <cell r="AR1221">
            <v>1</v>
          </cell>
        </row>
        <row r="1222">
          <cell r="J1222" t="str">
            <v>Крылов Андрей Германович</v>
          </cell>
          <cell r="S1222">
            <v>0</v>
          </cell>
          <cell r="T1222">
            <v>316500</v>
          </cell>
          <cell r="AO1222" t="str">
            <v>Январь</v>
          </cell>
          <cell r="AR1222">
            <v>1</v>
          </cell>
        </row>
        <row r="1223">
          <cell r="J1223" t="str">
            <v>Крылов Андрей Германович</v>
          </cell>
          <cell r="S1223">
            <v>0</v>
          </cell>
          <cell r="T1223">
            <v>316500</v>
          </cell>
          <cell r="AO1223" t="str">
            <v>Январь</v>
          </cell>
          <cell r="AR1223">
            <v>1</v>
          </cell>
        </row>
        <row r="1224">
          <cell r="J1224" t="str">
            <v>Крылов Андрей Германович</v>
          </cell>
          <cell r="S1224">
            <v>0</v>
          </cell>
          <cell r="T1224">
            <v>316500</v>
          </cell>
          <cell r="AO1224" t="str">
            <v>Январь</v>
          </cell>
          <cell r="AR1224">
            <v>1</v>
          </cell>
        </row>
        <row r="1225">
          <cell r="J1225" t="str">
            <v>Крылов Андрей Германович</v>
          </cell>
          <cell r="S1225">
            <v>0</v>
          </cell>
          <cell r="T1225">
            <v>316500</v>
          </cell>
          <cell r="AO1225" t="str">
            <v>Январь</v>
          </cell>
          <cell r="AR1225">
            <v>1</v>
          </cell>
        </row>
        <row r="1226">
          <cell r="J1226" t="str">
            <v>Крылов Андрей Германович</v>
          </cell>
          <cell r="S1226">
            <v>0</v>
          </cell>
          <cell r="T1226">
            <v>316500</v>
          </cell>
          <cell r="AO1226" t="str">
            <v>Январь</v>
          </cell>
          <cell r="AR1226">
            <v>1</v>
          </cell>
        </row>
        <row r="1227">
          <cell r="J1227" t="str">
            <v>Крылов Андрей Германович</v>
          </cell>
          <cell r="S1227">
            <v>0</v>
          </cell>
          <cell r="T1227">
            <v>316500</v>
          </cell>
          <cell r="AO1227" t="str">
            <v>Январь</v>
          </cell>
          <cell r="AR1227">
            <v>1</v>
          </cell>
        </row>
        <row r="1228">
          <cell r="J1228" t="str">
            <v>Крылов Андрей Германович</v>
          </cell>
          <cell r="S1228">
            <v>0</v>
          </cell>
          <cell r="T1228">
            <v>316500</v>
          </cell>
          <cell r="AO1228" t="str">
            <v>Январь</v>
          </cell>
          <cell r="AR1228">
            <v>1</v>
          </cell>
        </row>
        <row r="1229">
          <cell r="J1229" t="str">
            <v>Крылов Андрей Германович</v>
          </cell>
          <cell r="S1229">
            <v>0</v>
          </cell>
          <cell r="T1229">
            <v>316500</v>
          </cell>
          <cell r="AO1229" t="str">
            <v>Январь</v>
          </cell>
          <cell r="AR1229">
            <v>1</v>
          </cell>
        </row>
        <row r="1230">
          <cell r="J1230" t="str">
            <v>Крылов Андрей Германович</v>
          </cell>
          <cell r="S1230">
            <v>0</v>
          </cell>
          <cell r="T1230">
            <v>316500</v>
          </cell>
          <cell r="AO1230" t="str">
            <v>Январь</v>
          </cell>
          <cell r="AR1230">
            <v>1</v>
          </cell>
        </row>
        <row r="1231">
          <cell r="J1231" t="str">
            <v>Крылов Андрей Германович</v>
          </cell>
          <cell r="S1231">
            <v>0</v>
          </cell>
          <cell r="T1231">
            <v>316500</v>
          </cell>
          <cell r="AO1231" t="str">
            <v>Январь</v>
          </cell>
          <cell r="AR1231">
            <v>1</v>
          </cell>
        </row>
        <row r="1232">
          <cell r="J1232" t="str">
            <v>Крылов Андрей Германович</v>
          </cell>
          <cell r="S1232">
            <v>0</v>
          </cell>
          <cell r="T1232">
            <v>316500</v>
          </cell>
          <cell r="AO1232" t="str">
            <v>Январь</v>
          </cell>
          <cell r="AR1232">
            <v>1</v>
          </cell>
        </row>
        <row r="1233">
          <cell r="J1233" t="str">
            <v>Крылов Андрей Германович</v>
          </cell>
          <cell r="S1233">
            <v>0</v>
          </cell>
          <cell r="T1233">
            <v>316500</v>
          </cell>
          <cell r="AO1233" t="str">
            <v>Январь</v>
          </cell>
          <cell r="AR1233">
            <v>1</v>
          </cell>
        </row>
        <row r="1234">
          <cell r="J1234" t="str">
            <v>Саввон Дмитрий Петрович</v>
          </cell>
          <cell r="S1234">
            <v>0</v>
          </cell>
          <cell r="T1234">
            <v>7035895</v>
          </cell>
          <cell r="X1234" t="str">
            <v>ОПЛАЧЕНО</v>
          </cell>
          <cell r="AO1234" t="str">
            <v>Сентябрь</v>
          </cell>
          <cell r="AR1234">
            <v>1</v>
          </cell>
        </row>
        <row r="1235">
          <cell r="J1235" t="str">
            <v>Гимаева Нина Евгеньевна</v>
          </cell>
          <cell r="K1235" t="str">
            <v>Жаринов Николай Сергеевич</v>
          </cell>
          <cell r="S1235">
            <v>0</v>
          </cell>
          <cell r="T1235">
            <v>2840000</v>
          </cell>
          <cell r="X1235" t="str">
            <v>ОПЛАЧЕНО</v>
          </cell>
          <cell r="AO1235" t="str">
            <v>Август</v>
          </cell>
          <cell r="AR1235">
            <v>0.5</v>
          </cell>
        </row>
        <row r="1236">
          <cell r="J1236" t="str">
            <v>Гимаева Нина Евгеньевна</v>
          </cell>
          <cell r="K1236" t="str">
            <v>Жаринов Николай Сергеевич</v>
          </cell>
          <cell r="S1236">
            <v>0</v>
          </cell>
          <cell r="T1236">
            <v>11347430.4</v>
          </cell>
          <cell r="X1236" t="str">
            <v>ОПЛАЧЕНО</v>
          </cell>
          <cell r="AO1236" t="str">
            <v>Сентябрь</v>
          </cell>
          <cell r="AR1236">
            <v>0.5</v>
          </cell>
        </row>
        <row r="1237">
          <cell r="J1237" t="str">
            <v>Жаринов Николай Сергеевич</v>
          </cell>
          <cell r="K1237" t="str">
            <v>Скорняк Екатерина Дмитриевна</v>
          </cell>
          <cell r="S1237">
            <v>0</v>
          </cell>
          <cell r="T1237">
            <v>-2000000</v>
          </cell>
          <cell r="X1237" t="str">
            <v>ОПЛАЧЕНО</v>
          </cell>
          <cell r="AO1237" t="str">
            <v>Июнь</v>
          </cell>
          <cell r="AR1237">
            <v>0.5</v>
          </cell>
        </row>
        <row r="1238">
          <cell r="J1238" t="str">
            <v>Саввон Дмитрий Петрович</v>
          </cell>
          <cell r="S1238">
            <v>0</v>
          </cell>
          <cell r="T1238">
            <v>7204025.0999999996</v>
          </cell>
          <cell r="X1238" t="str">
            <v>ОПЛАЧЕНО</v>
          </cell>
          <cell r="AO1238" t="str">
            <v>Сентябрь</v>
          </cell>
          <cell r="AR1238">
            <v>1</v>
          </cell>
        </row>
        <row r="1239">
          <cell r="J1239" t="str">
            <v>Беева Марьяна Батырбековна</v>
          </cell>
          <cell r="S1239">
            <v>0</v>
          </cell>
          <cell r="T1239">
            <v>7443304.7000000002</v>
          </cell>
          <cell r="X1239" t="str">
            <v>ОПЛАЧЕНО</v>
          </cell>
          <cell r="AO1239" t="str">
            <v>Сентябрь</v>
          </cell>
          <cell r="AR1239">
            <v>1</v>
          </cell>
        </row>
        <row r="1240">
          <cell r="J1240" t="str">
            <v>Огнева Ольга Александровна</v>
          </cell>
          <cell r="S1240">
            <v>0</v>
          </cell>
          <cell r="T1240">
            <v>8024059.9000000004</v>
          </cell>
          <cell r="X1240" t="str">
            <v>ОПЛАЧЕНО</v>
          </cell>
          <cell r="AO1240" t="str">
            <v>Сентябрь</v>
          </cell>
          <cell r="AR1240">
            <v>1</v>
          </cell>
        </row>
        <row r="1241">
          <cell r="J1241" t="str">
            <v>Жерихов Иван Борисович</v>
          </cell>
          <cell r="S1241">
            <v>0</v>
          </cell>
          <cell r="T1241">
            <v>8020970</v>
          </cell>
          <cell r="X1241" t="str">
            <v>ОПЛАЧЕНО</v>
          </cell>
          <cell r="AO1241" t="str">
            <v>Сентябрь</v>
          </cell>
          <cell r="AR1241">
            <v>1</v>
          </cell>
        </row>
        <row r="1242">
          <cell r="J1242" t="str">
            <v>Жерихов Иван Борисович</v>
          </cell>
          <cell r="S1242">
            <v>0</v>
          </cell>
          <cell r="T1242">
            <v>6192480</v>
          </cell>
          <cell r="X1242" t="str">
            <v>ОПЛАЧЕНО</v>
          </cell>
          <cell r="AO1242" t="str">
            <v>Сентябрь</v>
          </cell>
          <cell r="AR1242">
            <v>1</v>
          </cell>
        </row>
        <row r="1243">
          <cell r="J1243" t="str">
            <v>Гимаева Нина Евгеньевна</v>
          </cell>
          <cell r="S1243">
            <v>0</v>
          </cell>
          <cell r="T1243">
            <v>473803</v>
          </cell>
          <cell r="X1243" t="str">
            <v>ОПЛАЧЕНО</v>
          </cell>
          <cell r="AO1243" t="str">
            <v>Декабрь</v>
          </cell>
          <cell r="AR1243">
            <v>1</v>
          </cell>
        </row>
        <row r="1244">
          <cell r="J1244" t="str">
            <v>Гимаева Нина Евгеньевна</v>
          </cell>
          <cell r="S1244">
            <v>0</v>
          </cell>
          <cell r="T1244">
            <v>4853027</v>
          </cell>
          <cell r="X1244" t="str">
            <v>ОПЛАЧЕНО</v>
          </cell>
          <cell r="AO1244" t="str">
            <v>Декабрь</v>
          </cell>
          <cell r="AR1244">
            <v>1</v>
          </cell>
        </row>
        <row r="1245">
          <cell r="J1245" t="str">
            <v>Беева Марьяна Батырбековна</v>
          </cell>
          <cell r="S1245">
            <v>0</v>
          </cell>
          <cell r="T1245">
            <v>0.4</v>
          </cell>
          <cell r="X1245" t="str">
            <v>ОПЛАЧЕНО</v>
          </cell>
          <cell r="AO1245" t="str">
            <v>Сентябрь</v>
          </cell>
          <cell r="AR1245">
            <v>1</v>
          </cell>
        </row>
        <row r="1246">
          <cell r="J1246" t="str">
            <v>Беева Марьяна Батырбековна</v>
          </cell>
          <cell r="S1246">
            <v>0</v>
          </cell>
          <cell r="T1246">
            <v>-0.4</v>
          </cell>
          <cell r="X1246" t="str">
            <v>ОПЛАЧЕНО</v>
          </cell>
          <cell r="AO1246" t="str">
            <v>Сентябрь</v>
          </cell>
          <cell r="AR1246">
            <v>1</v>
          </cell>
        </row>
        <row r="1247">
          <cell r="J1247" t="str">
            <v>Беева Марьяна Батырбековна</v>
          </cell>
          <cell r="S1247">
            <v>0</v>
          </cell>
          <cell r="T1247">
            <v>7524239</v>
          </cell>
          <cell r="X1247" t="str">
            <v>ОПЛАЧЕНО</v>
          </cell>
          <cell r="AO1247" t="str">
            <v>Сентябрь</v>
          </cell>
          <cell r="AR1247">
            <v>1</v>
          </cell>
        </row>
        <row r="1248">
          <cell r="J1248" t="str">
            <v>Огнева Ольга Александровна</v>
          </cell>
          <cell r="S1248">
            <v>0</v>
          </cell>
          <cell r="T1248">
            <v>7558200</v>
          </cell>
          <cell r="X1248" t="str">
            <v>ОПЛАЧЕНО</v>
          </cell>
          <cell r="AO1248" t="str">
            <v>Сентябрь</v>
          </cell>
          <cell r="AR1248">
            <v>1</v>
          </cell>
        </row>
        <row r="1249">
          <cell r="J1249" t="str">
            <v>Крылов Андрей Германович</v>
          </cell>
          <cell r="S1249">
            <v>0</v>
          </cell>
          <cell r="T1249">
            <v>8586900</v>
          </cell>
          <cell r="X1249" t="str">
            <v>ОПЛАЧЕНО</v>
          </cell>
          <cell r="AO1249" t="str">
            <v>Сентябрь</v>
          </cell>
          <cell r="AR1249">
            <v>1</v>
          </cell>
        </row>
        <row r="1250">
          <cell r="J1250" t="str">
            <v>Гимаева Нина Евгеньевна</v>
          </cell>
          <cell r="S1250">
            <v>0</v>
          </cell>
          <cell r="T1250">
            <v>7348440</v>
          </cell>
          <cell r="X1250" t="str">
            <v>ОПЛАЧЕНО</v>
          </cell>
          <cell r="AO1250" t="str">
            <v>Сентябрь</v>
          </cell>
          <cell r="AR1250">
            <v>1</v>
          </cell>
        </row>
        <row r="1251">
          <cell r="J1251" t="str">
            <v>Кетько Даниил Андреевич</v>
          </cell>
          <cell r="S1251">
            <v>0</v>
          </cell>
          <cell r="T1251">
            <v>6971948.1299999999</v>
          </cell>
          <cell r="X1251" t="str">
            <v>ОПЛАЧЕНО</v>
          </cell>
          <cell r="AO1251" t="str">
            <v>Сентябрь</v>
          </cell>
          <cell r="AR1251">
            <v>1</v>
          </cell>
        </row>
        <row r="1252">
          <cell r="J1252" t="str">
            <v>Кетько Даниил Андреевич</v>
          </cell>
          <cell r="S1252">
            <v>0</v>
          </cell>
          <cell r="T1252">
            <v>495581.87000000011</v>
          </cell>
          <cell r="X1252" t="str">
            <v>ОПЛАЧЕНО</v>
          </cell>
          <cell r="AO1252" t="str">
            <v>Сентябрь</v>
          </cell>
          <cell r="AR1252">
            <v>1</v>
          </cell>
        </row>
        <row r="1253">
          <cell r="J1253" t="str">
            <v>Жерихов Иван Борисович</v>
          </cell>
          <cell r="S1253">
            <v>0</v>
          </cell>
          <cell r="T1253">
            <v>5768400</v>
          </cell>
          <cell r="X1253" t="str">
            <v>ОПЛАЧЕНО</v>
          </cell>
          <cell r="AO1253" t="str">
            <v>Сентябрь</v>
          </cell>
          <cell r="AR1253">
            <v>1</v>
          </cell>
        </row>
        <row r="1254">
          <cell r="J1254" t="str">
            <v>Жерихов Иван Борисович</v>
          </cell>
          <cell r="S1254">
            <v>0</v>
          </cell>
          <cell r="T1254">
            <v>6192480</v>
          </cell>
          <cell r="X1254" t="str">
            <v>ОПЛАЧЕНО</v>
          </cell>
          <cell r="AO1254" t="str">
            <v>Сентябрь</v>
          </cell>
          <cell r="AR1254">
            <v>1</v>
          </cell>
        </row>
        <row r="1255">
          <cell r="J1255" t="str">
            <v>Вершинина Янина Геннадьевна</v>
          </cell>
          <cell r="S1255">
            <v>0</v>
          </cell>
          <cell r="T1255">
            <v>-17000</v>
          </cell>
          <cell r="X1255" t="str">
            <v>ОПЛАЧЕНО</v>
          </cell>
          <cell r="AO1255" t="str">
            <v>Март</v>
          </cell>
          <cell r="AR1255">
            <v>1</v>
          </cell>
        </row>
        <row r="1256">
          <cell r="J1256" t="str">
            <v>Вершинина Янина Геннадьевна</v>
          </cell>
          <cell r="S1256">
            <v>0</v>
          </cell>
          <cell r="T1256">
            <v>17000</v>
          </cell>
          <cell r="X1256" t="str">
            <v>ОПЛАЧЕНО</v>
          </cell>
          <cell r="AO1256" t="str">
            <v>Март</v>
          </cell>
          <cell r="AR1256">
            <v>1</v>
          </cell>
        </row>
        <row r="1257">
          <cell r="J1257" t="str">
            <v>Вершинина Янина Геннадьевна</v>
          </cell>
          <cell r="S1257">
            <v>0</v>
          </cell>
          <cell r="T1257">
            <v>6016920</v>
          </cell>
          <cell r="X1257" t="str">
            <v>ОПЛАЧЕНО</v>
          </cell>
          <cell r="AO1257" t="str">
            <v>Сентябрь</v>
          </cell>
          <cell r="AR1257">
            <v>1</v>
          </cell>
        </row>
        <row r="1258">
          <cell r="J1258" t="str">
            <v>Вершинина Янина Геннадьевна</v>
          </cell>
          <cell r="S1258">
            <v>0</v>
          </cell>
          <cell r="T1258">
            <v>7237920</v>
          </cell>
          <cell r="X1258" t="str">
            <v>ОПЛАЧЕНО</v>
          </cell>
          <cell r="AO1258" t="str">
            <v>Сентябрь</v>
          </cell>
          <cell r="AR1258">
            <v>1</v>
          </cell>
        </row>
        <row r="1259">
          <cell r="J1259" t="str">
            <v>Беева Эльмира Азреталиевна</v>
          </cell>
          <cell r="K1259" t="str">
            <v>Вахничева Екатерина Анатольевна</v>
          </cell>
          <cell r="S1259">
            <v>0</v>
          </cell>
          <cell r="T1259">
            <v>4030626</v>
          </cell>
          <cell r="X1259" t="str">
            <v>ОПЛАЧЕНО</v>
          </cell>
          <cell r="AO1259" t="str">
            <v>Сентябрь</v>
          </cell>
          <cell r="AR1259">
            <v>0.5</v>
          </cell>
        </row>
        <row r="1260">
          <cell r="J1260" t="str">
            <v>Беева Эльмира Азреталиевна</v>
          </cell>
          <cell r="K1260" t="str">
            <v>Вахничева Екатерина Анатольевна</v>
          </cell>
          <cell r="S1260">
            <v>0</v>
          </cell>
          <cell r="T1260">
            <v>495581.87</v>
          </cell>
          <cell r="X1260" t="str">
            <v>ОПЛАЧЕНО</v>
          </cell>
          <cell r="AO1260" t="str">
            <v>Октябрь</v>
          </cell>
          <cell r="AR1260">
            <v>0.5</v>
          </cell>
        </row>
        <row r="1261">
          <cell r="J1261" t="str">
            <v>Беева Эльмира Азреталиевна</v>
          </cell>
          <cell r="K1261" t="str">
            <v>Вахничева Екатерина Анатольевна</v>
          </cell>
          <cell r="S1261">
            <v>0</v>
          </cell>
          <cell r="T1261">
            <v>6000000</v>
          </cell>
          <cell r="X1261" t="str">
            <v>ОПЛАЧЕНО</v>
          </cell>
          <cell r="AO1261" t="str">
            <v>Октябрь</v>
          </cell>
          <cell r="AR1261">
            <v>0.5</v>
          </cell>
        </row>
        <row r="1262">
          <cell r="J1262" t="str">
            <v>Беева Марьяна Батырбековна</v>
          </cell>
          <cell r="K1262" t="str">
            <v>Саввон Дмитрий Петрович</v>
          </cell>
          <cell r="S1262">
            <v>0</v>
          </cell>
          <cell r="T1262">
            <v>200000</v>
          </cell>
          <cell r="X1262" t="str">
            <v>ОПЛАЧЕНО</v>
          </cell>
          <cell r="AO1262" t="str">
            <v>Сентябрь</v>
          </cell>
          <cell r="AR1262">
            <v>0.5</v>
          </cell>
        </row>
        <row r="1263">
          <cell r="J1263" t="str">
            <v>Беева Марьяна Батырбековна</v>
          </cell>
          <cell r="K1263" t="str">
            <v>Саввон Дмитрий Петрович</v>
          </cell>
          <cell r="S1263">
            <v>0</v>
          </cell>
          <cell r="T1263">
            <v>7083000</v>
          </cell>
          <cell r="X1263" t="str">
            <v>ОПЛАЧЕНО</v>
          </cell>
          <cell r="AO1263" t="str">
            <v>Сентябрь</v>
          </cell>
          <cell r="AR1263">
            <v>0.5</v>
          </cell>
        </row>
        <row r="1264">
          <cell r="J1264" t="str">
            <v>Труфанов Александр Сергеевич</v>
          </cell>
          <cell r="K1264" t="str">
            <v>Саввон Дмитрий Петрович</v>
          </cell>
          <cell r="S1264">
            <v>0</v>
          </cell>
          <cell r="T1264">
            <v>100000</v>
          </cell>
          <cell r="X1264" t="str">
            <v>ОПЛАЧЕНО</v>
          </cell>
          <cell r="AO1264" t="str">
            <v>Октябрь</v>
          </cell>
          <cell r="AR1264">
            <v>0.5</v>
          </cell>
        </row>
        <row r="1265">
          <cell r="J1265" t="str">
            <v>Труфанов Александр Сергеевич</v>
          </cell>
          <cell r="K1265" t="str">
            <v>Саввон Дмитрий Петрович</v>
          </cell>
          <cell r="S1265">
            <v>0</v>
          </cell>
          <cell r="T1265">
            <v>200000</v>
          </cell>
          <cell r="X1265" t="str">
            <v>ОПЛАЧЕНО</v>
          </cell>
          <cell r="AO1265" t="str">
            <v>Октябрь</v>
          </cell>
          <cell r="AR1265">
            <v>0.5</v>
          </cell>
        </row>
        <row r="1266">
          <cell r="J1266" t="str">
            <v>Труфанов Александр Сергеевич</v>
          </cell>
          <cell r="K1266" t="str">
            <v>Саввон Дмитрий Петрович</v>
          </cell>
          <cell r="S1266">
            <v>0</v>
          </cell>
          <cell r="T1266">
            <v>700000</v>
          </cell>
          <cell r="X1266" t="str">
            <v>ОПЛАЧЕНО</v>
          </cell>
          <cell r="AO1266" t="str">
            <v>Октябрь</v>
          </cell>
          <cell r="AR1266">
            <v>0.5</v>
          </cell>
        </row>
        <row r="1267">
          <cell r="J1267" t="str">
            <v>Гимаева Нина Евгеньевна</v>
          </cell>
          <cell r="S1267">
            <v>0</v>
          </cell>
          <cell r="T1267">
            <v>2140000</v>
          </cell>
          <cell r="X1267" t="str">
            <v>ОПЛАЧЕНО</v>
          </cell>
          <cell r="AO1267" t="str">
            <v>Сентябрь</v>
          </cell>
          <cell r="AR1267">
            <v>1</v>
          </cell>
        </row>
        <row r="1268">
          <cell r="J1268" t="str">
            <v>Гимаева Нина Евгеньевна</v>
          </cell>
          <cell r="S1268">
            <v>0</v>
          </cell>
          <cell r="T1268">
            <v>6000000</v>
          </cell>
          <cell r="X1268" t="str">
            <v>ОПЛАЧЕНО</v>
          </cell>
          <cell r="AO1268" t="str">
            <v>Сентябрь</v>
          </cell>
          <cell r="AR1268">
            <v>1</v>
          </cell>
        </row>
        <row r="1269">
          <cell r="J1269" t="str">
            <v>Саввон Дмитрий Петрович</v>
          </cell>
          <cell r="S1269">
            <v>0</v>
          </cell>
          <cell r="T1269">
            <v>6843872.0999999996</v>
          </cell>
          <cell r="X1269" t="str">
            <v>ОПЛАЧЕНО</v>
          </cell>
          <cell r="AO1269" t="str">
            <v>Сентябрь</v>
          </cell>
          <cell r="AR1269">
            <v>1</v>
          </cell>
        </row>
        <row r="1270">
          <cell r="J1270" t="str">
            <v>Саввон Дмитрий Петрович</v>
          </cell>
          <cell r="S1270">
            <v>0</v>
          </cell>
          <cell r="T1270">
            <v>524527</v>
          </cell>
          <cell r="X1270" t="str">
            <v>ОПЛАЧЕНО</v>
          </cell>
          <cell r="AB1270" t="str">
            <v>р/с</v>
          </cell>
          <cell r="AO1270" t="str">
            <v>Май</v>
          </cell>
          <cell r="AR1270">
            <v>1</v>
          </cell>
        </row>
        <row r="1271">
          <cell r="J1271" t="str">
            <v>Саввон Дмитрий Петрович</v>
          </cell>
          <cell r="S1271">
            <v>0</v>
          </cell>
          <cell r="T1271">
            <v>0.90000000037252903</v>
          </cell>
          <cell r="AO1271" t="str">
            <v>Январь</v>
          </cell>
          <cell r="AR1271">
            <v>1</v>
          </cell>
        </row>
        <row r="1272">
          <cell r="J1272" t="str">
            <v>Саввон Дмитрий Петрович</v>
          </cell>
          <cell r="S1272">
            <v>0</v>
          </cell>
          <cell r="T1272">
            <v>7655700</v>
          </cell>
          <cell r="X1272" t="str">
            <v>ОПЛАЧЕНО</v>
          </cell>
          <cell r="AO1272" t="str">
            <v>Сентябрь</v>
          </cell>
          <cell r="AR1272">
            <v>1</v>
          </cell>
        </row>
        <row r="1273">
          <cell r="J1273" t="str">
            <v>Саввон Дмитрий Петрович</v>
          </cell>
          <cell r="S1273">
            <v>0</v>
          </cell>
          <cell r="T1273">
            <v>7253500</v>
          </cell>
          <cell r="X1273" t="str">
            <v>ОПЛАЧЕНО</v>
          </cell>
          <cell r="AO1273" t="str">
            <v>Сентябрь</v>
          </cell>
          <cell r="AR1273">
            <v>1</v>
          </cell>
        </row>
        <row r="1274">
          <cell r="J1274" t="str">
            <v>Кетько Даниил Андреевич</v>
          </cell>
          <cell r="S1274">
            <v>0</v>
          </cell>
          <cell r="T1274">
            <v>7278293.4000000004</v>
          </cell>
          <cell r="X1274" t="str">
            <v>ОПЛАЧЕНО</v>
          </cell>
          <cell r="AO1274" t="str">
            <v>Сентябрь</v>
          </cell>
          <cell r="AR1274">
            <v>1</v>
          </cell>
        </row>
        <row r="1275">
          <cell r="J1275" t="str">
            <v>Кетько Даниил Андреевич</v>
          </cell>
          <cell r="S1275">
            <v>0</v>
          </cell>
          <cell r="T1275">
            <v>6879203.0999999996</v>
          </cell>
          <cell r="X1275" t="str">
            <v>ОПЛАЧЕНО</v>
          </cell>
          <cell r="AO1275" t="str">
            <v>Сентябрь</v>
          </cell>
          <cell r="AR1275">
            <v>1</v>
          </cell>
        </row>
        <row r="1276">
          <cell r="J1276" t="str">
            <v>Кетько Даниил Андреевич</v>
          </cell>
          <cell r="S1276">
            <v>0</v>
          </cell>
          <cell r="T1276">
            <v>6760265.4000000004</v>
          </cell>
          <cell r="X1276" t="str">
            <v>ОПЛАЧЕНО</v>
          </cell>
          <cell r="AO1276" t="str">
            <v>Сентябрь</v>
          </cell>
          <cell r="AR1276">
            <v>1</v>
          </cell>
        </row>
        <row r="1277">
          <cell r="J1277" t="str">
            <v>Жерихов Иван Борисович</v>
          </cell>
          <cell r="S1277">
            <v>0</v>
          </cell>
          <cell r="T1277">
            <v>7542600</v>
          </cell>
          <cell r="X1277" t="str">
            <v>ОПЛАЧЕНО</v>
          </cell>
          <cell r="AO1277" t="str">
            <v>Сентябрь</v>
          </cell>
          <cell r="AR1277">
            <v>1</v>
          </cell>
        </row>
        <row r="1278">
          <cell r="J1278" t="str">
            <v>Огнева Ольга Александровна</v>
          </cell>
          <cell r="S1278">
            <v>0</v>
          </cell>
          <cell r="T1278">
            <v>10227355</v>
          </cell>
          <cell r="X1278" t="str">
            <v>ОПЛАЧЕНО</v>
          </cell>
          <cell r="AO1278" t="str">
            <v>Сентябрь</v>
          </cell>
          <cell r="AR1278">
            <v>1</v>
          </cell>
        </row>
        <row r="1279">
          <cell r="J1279" t="str">
            <v>Саввон Дмитрий Петрович</v>
          </cell>
          <cell r="S1279">
            <v>0</v>
          </cell>
          <cell r="T1279">
            <v>11830000</v>
          </cell>
          <cell r="X1279" t="str">
            <v>ОПЛАЧЕНО</v>
          </cell>
          <cell r="AO1279" t="str">
            <v>Сентябрь</v>
          </cell>
          <cell r="AR1279">
            <v>1</v>
          </cell>
        </row>
        <row r="1280">
          <cell r="J1280" t="str">
            <v>Саввон Дмитрий Петрович</v>
          </cell>
          <cell r="S1280">
            <v>0</v>
          </cell>
          <cell r="T1280">
            <v>227400</v>
          </cell>
          <cell r="X1280" t="str">
            <v>ОПЛАЧЕНО</v>
          </cell>
          <cell r="AO1280" t="str">
            <v>Сентябрь</v>
          </cell>
          <cell r="AR1280">
            <v>1</v>
          </cell>
        </row>
        <row r="1281">
          <cell r="J1281" t="str">
            <v>Труфанов Александр Сергеевич</v>
          </cell>
          <cell r="S1281">
            <v>0</v>
          </cell>
          <cell r="T1281">
            <v>7924560</v>
          </cell>
          <cell r="X1281" t="str">
            <v>ОПЛАЧЕНО</v>
          </cell>
          <cell r="AO1281" t="str">
            <v>Сентябрь</v>
          </cell>
          <cell r="AR1281">
            <v>1</v>
          </cell>
        </row>
        <row r="1282">
          <cell r="J1282" t="str">
            <v>Саввон Дмитрий Петрович</v>
          </cell>
          <cell r="S1282">
            <v>0</v>
          </cell>
          <cell r="T1282">
            <v>7520500</v>
          </cell>
          <cell r="X1282" t="str">
            <v>ОПЛАЧЕНО</v>
          </cell>
          <cell r="AO1282" t="str">
            <v>Сентябрь</v>
          </cell>
          <cell r="AR1282">
            <v>1</v>
          </cell>
        </row>
        <row r="1283">
          <cell r="J1283" t="str">
            <v>Саввон Дмитрий Петрович</v>
          </cell>
          <cell r="S1283">
            <v>0</v>
          </cell>
          <cell r="T1283">
            <v>7383900</v>
          </cell>
          <cell r="X1283" t="str">
            <v>ОПЛАЧЕНО</v>
          </cell>
          <cell r="AO1283" t="str">
            <v>Сентябрь</v>
          </cell>
          <cell r="AR1283">
            <v>1</v>
          </cell>
        </row>
        <row r="1284">
          <cell r="J1284" t="str">
            <v>Скорняк Екатерина Дмитриевна</v>
          </cell>
          <cell r="S1284">
            <v>0</v>
          </cell>
          <cell r="T1284">
            <v>8108350</v>
          </cell>
          <cell r="X1284" t="str">
            <v>ОПЛАЧЕНО</v>
          </cell>
          <cell r="AO1284" t="str">
            <v>Сентябрь</v>
          </cell>
          <cell r="AR1284">
            <v>1</v>
          </cell>
        </row>
        <row r="1285">
          <cell r="J1285" t="str">
            <v>Саввон Дмитрий Петрович</v>
          </cell>
          <cell r="S1285">
            <v>0</v>
          </cell>
          <cell r="T1285">
            <v>7534480</v>
          </cell>
          <cell r="X1285" t="str">
            <v>ОПЛАЧЕНО</v>
          </cell>
          <cell r="AO1285" t="str">
            <v>Сентябрь</v>
          </cell>
          <cell r="AR1285">
            <v>1</v>
          </cell>
        </row>
        <row r="1286">
          <cell r="J1286" t="str">
            <v>Саввон Дмитрий Петрович</v>
          </cell>
          <cell r="S1286">
            <v>0</v>
          </cell>
          <cell r="T1286">
            <v>7468890</v>
          </cell>
          <cell r="X1286" t="str">
            <v>ОПЛАЧЕНО</v>
          </cell>
          <cell r="AO1286" t="str">
            <v>Сентябрь</v>
          </cell>
          <cell r="AR1286">
            <v>1</v>
          </cell>
        </row>
        <row r="1287">
          <cell r="J1287" t="str">
            <v>Крылов Андрей Германович</v>
          </cell>
          <cell r="S1287">
            <v>0</v>
          </cell>
          <cell r="T1287">
            <v>9960982.0999999996</v>
          </cell>
          <cell r="X1287" t="str">
            <v>ОПЛАЧЕНО</v>
          </cell>
          <cell r="AO1287" t="str">
            <v>Сентябрь</v>
          </cell>
          <cell r="AR1287">
            <v>1</v>
          </cell>
        </row>
        <row r="1288">
          <cell r="J1288" t="str">
            <v>Крылов Андрей Германович</v>
          </cell>
          <cell r="S1288">
            <v>0</v>
          </cell>
          <cell r="T1288">
            <v>524527.90000000037</v>
          </cell>
          <cell r="X1288" t="str">
            <v>ОПЛАЧЕНО</v>
          </cell>
          <cell r="AO1288" t="str">
            <v>Октябрь</v>
          </cell>
          <cell r="AR1288">
            <v>1</v>
          </cell>
        </row>
        <row r="1289">
          <cell r="J1289" t="str">
            <v>Жерихов Иван Борисович</v>
          </cell>
          <cell r="S1289">
            <v>0</v>
          </cell>
          <cell r="T1289">
            <v>6067080</v>
          </cell>
          <cell r="X1289" t="str">
            <v>ОПЛАЧЕНО</v>
          </cell>
          <cell r="AO1289" t="str">
            <v>Сентябрь</v>
          </cell>
          <cell r="AR1289">
            <v>1</v>
          </cell>
        </row>
        <row r="1290">
          <cell r="J1290" t="str">
            <v>Крылов Андрей Германович</v>
          </cell>
          <cell r="K1290" t="str">
            <v>Жерихов Иван Борисович</v>
          </cell>
          <cell r="S1290">
            <v>0</v>
          </cell>
          <cell r="T1290">
            <v>3400000</v>
          </cell>
          <cell r="X1290" t="str">
            <v>ОПЛАЧЕНО</v>
          </cell>
          <cell r="AO1290" t="str">
            <v>Сентябрь</v>
          </cell>
          <cell r="AR1290">
            <v>0.5</v>
          </cell>
        </row>
        <row r="1291">
          <cell r="J1291" t="str">
            <v>Крылов Андрей Германович</v>
          </cell>
          <cell r="K1291" t="str">
            <v>Жерихов Иван Борисович</v>
          </cell>
          <cell r="S1291">
            <v>0</v>
          </cell>
          <cell r="T1291">
            <v>2600000</v>
          </cell>
          <cell r="X1291" t="str">
            <v>ОПЛАЧЕНО</v>
          </cell>
          <cell r="AO1291" t="str">
            <v>Сентябрь</v>
          </cell>
          <cell r="AR1291">
            <v>0.5</v>
          </cell>
        </row>
        <row r="1292">
          <cell r="J1292" t="str">
            <v>Крылов Андрей Германович</v>
          </cell>
          <cell r="K1292" t="str">
            <v>Жерихов Иван Борисович</v>
          </cell>
          <cell r="S1292">
            <v>0</v>
          </cell>
          <cell r="T1292">
            <v>147000</v>
          </cell>
          <cell r="X1292" t="str">
            <v>ОПЛАЧЕНО</v>
          </cell>
          <cell r="AO1292" t="str">
            <v>Сентябрь</v>
          </cell>
          <cell r="AR1292">
            <v>0.5</v>
          </cell>
        </row>
        <row r="1293">
          <cell r="J1293" t="str">
            <v>Крылов Андрей Германович</v>
          </cell>
          <cell r="K1293" t="str">
            <v>Жерихов Иван Борисович</v>
          </cell>
          <cell r="S1293">
            <v>0</v>
          </cell>
          <cell r="T1293">
            <v>878</v>
          </cell>
          <cell r="X1293" t="str">
            <v>ОПЛАЧЕНО</v>
          </cell>
          <cell r="AO1293" t="str">
            <v>Сентябрь</v>
          </cell>
          <cell r="AR1293">
            <v>0.5</v>
          </cell>
        </row>
        <row r="1294">
          <cell r="J1294" t="str">
            <v>Крылов Андрей Германович</v>
          </cell>
          <cell r="K1294" t="str">
            <v>Жерихов Иван Борисович</v>
          </cell>
          <cell r="S1294">
            <v>0</v>
          </cell>
          <cell r="T1294">
            <v>7942400</v>
          </cell>
          <cell r="X1294" t="str">
            <v>ОПЛАЧЕНО</v>
          </cell>
          <cell r="AO1294" t="str">
            <v>Октябрь</v>
          </cell>
          <cell r="AR1294">
            <v>0.5</v>
          </cell>
        </row>
        <row r="1295">
          <cell r="J1295" t="str">
            <v>Скорняк Екатерина Дмитриевна</v>
          </cell>
          <cell r="S1295">
            <v>0</v>
          </cell>
          <cell r="T1295">
            <v>6317880</v>
          </cell>
          <cell r="X1295" t="str">
            <v>ОПЛАЧЕНО</v>
          </cell>
          <cell r="AO1295" t="str">
            <v>Сентябрь</v>
          </cell>
          <cell r="AR1295">
            <v>1</v>
          </cell>
        </row>
        <row r="1296">
          <cell r="J1296" t="str">
            <v>Жерихов Иван Борисович</v>
          </cell>
          <cell r="S1296">
            <v>0</v>
          </cell>
          <cell r="T1296">
            <v>8025840</v>
          </cell>
          <cell r="X1296" t="str">
            <v>ОПЛАЧЕНО</v>
          </cell>
          <cell r="AO1296" t="str">
            <v>Сентябрь</v>
          </cell>
          <cell r="AR1296">
            <v>1</v>
          </cell>
        </row>
        <row r="1297">
          <cell r="J1297" t="str">
            <v>Жерихов Иван Борисович</v>
          </cell>
          <cell r="S1297">
            <v>0</v>
          </cell>
          <cell r="T1297">
            <v>6898640</v>
          </cell>
          <cell r="X1297" t="str">
            <v>ОПЛАЧЕНО</v>
          </cell>
          <cell r="AO1297" t="str">
            <v>Сентябрь</v>
          </cell>
          <cell r="AR1297">
            <v>1</v>
          </cell>
        </row>
        <row r="1298">
          <cell r="J1298" t="str">
            <v>Труфанов Александр Сергеевич</v>
          </cell>
          <cell r="K1298" t="str">
            <v>Саввон Дмитрий Петрович</v>
          </cell>
          <cell r="S1298">
            <v>0</v>
          </cell>
          <cell r="T1298">
            <v>17894622</v>
          </cell>
          <cell r="X1298" t="str">
            <v>ОПЛАЧЕНО</v>
          </cell>
          <cell r="AO1298" t="str">
            <v>Сентябрь</v>
          </cell>
          <cell r="AR1298">
            <v>0.5</v>
          </cell>
        </row>
        <row r="1299">
          <cell r="J1299" t="str">
            <v>Саввон Дмитрий Петрович</v>
          </cell>
          <cell r="S1299">
            <v>0</v>
          </cell>
          <cell r="T1299">
            <v>7394560</v>
          </cell>
          <cell r="X1299" t="str">
            <v>ОПЛАЧЕНО</v>
          </cell>
          <cell r="AO1299" t="str">
            <v>Сентябрь</v>
          </cell>
          <cell r="AR1299">
            <v>1</v>
          </cell>
        </row>
        <row r="1300">
          <cell r="J1300" t="str">
            <v xml:space="preserve">Казамбаева Алия Валитхановна </v>
          </cell>
          <cell r="S1300">
            <v>0</v>
          </cell>
          <cell r="T1300">
            <v>6656585.9000000004</v>
          </cell>
          <cell r="X1300" t="str">
            <v>ОПЛАЧЕНО</v>
          </cell>
          <cell r="AO1300" t="str">
            <v>Сентябрь</v>
          </cell>
          <cell r="AR1300">
            <v>1</v>
          </cell>
        </row>
        <row r="1301">
          <cell r="J1301" t="str">
            <v xml:space="preserve">Казамбаева Алия Валитхановна </v>
          </cell>
          <cell r="S1301">
            <v>0</v>
          </cell>
          <cell r="T1301">
            <v>693144.09999999963</v>
          </cell>
          <cell r="X1301" t="str">
            <v>ОПЛАЧЕНО</v>
          </cell>
          <cell r="AO1301" t="str">
            <v>Октябрь</v>
          </cell>
          <cell r="AR1301">
            <v>1</v>
          </cell>
        </row>
        <row r="1302">
          <cell r="J1302" t="str">
            <v>Саввон Дмитрий Петрович</v>
          </cell>
          <cell r="S1302">
            <v>0</v>
          </cell>
          <cell r="T1302">
            <v>3421627.42</v>
          </cell>
          <cell r="X1302" t="str">
            <v>ОПЛАЧЕНО</v>
          </cell>
          <cell r="AO1302" t="str">
            <v>Октябрь</v>
          </cell>
          <cell r="AR1302">
            <v>1</v>
          </cell>
        </row>
        <row r="1303">
          <cell r="J1303" t="str">
            <v>Саввон Дмитрий Петрович</v>
          </cell>
          <cell r="S1303">
            <v>0</v>
          </cell>
          <cell r="T1303">
            <v>1565492.58</v>
          </cell>
          <cell r="X1303" t="str">
            <v>ОПЛАЧЕНО</v>
          </cell>
          <cell r="AO1303" t="str">
            <v>Октябрь</v>
          </cell>
          <cell r="AR1303">
            <v>1</v>
          </cell>
        </row>
        <row r="1304">
          <cell r="J1304" t="str">
            <v>Саввон Дмитрий Петрович</v>
          </cell>
          <cell r="S1304">
            <v>0</v>
          </cell>
          <cell r="T1304">
            <v>5147400</v>
          </cell>
          <cell r="X1304" t="str">
            <v>ОПЛАЧЕНО</v>
          </cell>
          <cell r="AO1304" t="str">
            <v>Октябрь</v>
          </cell>
          <cell r="AR1304">
            <v>1</v>
          </cell>
        </row>
        <row r="1305">
          <cell r="J1305" t="str">
            <v>Жерихов Иван Борисович</v>
          </cell>
          <cell r="S1305">
            <v>0</v>
          </cell>
          <cell r="T1305">
            <v>8020970</v>
          </cell>
          <cell r="X1305" t="str">
            <v>ОПЛАЧЕНО</v>
          </cell>
          <cell r="AO1305" t="str">
            <v>Сентябрь</v>
          </cell>
          <cell r="AR1305">
            <v>1</v>
          </cell>
        </row>
        <row r="1306">
          <cell r="J1306" t="str">
            <v>Жерихов Иван Борисович</v>
          </cell>
          <cell r="K1306" t="str">
            <v>Скорняк Екатерина Дмитриевна</v>
          </cell>
          <cell r="S1306">
            <v>0</v>
          </cell>
          <cell r="T1306">
            <v>9022680</v>
          </cell>
          <cell r="X1306" t="str">
            <v>ОПЛАЧЕНО</v>
          </cell>
          <cell r="AO1306" t="str">
            <v>Сентябрь</v>
          </cell>
          <cell r="AR1306">
            <v>0.5</v>
          </cell>
        </row>
        <row r="1307">
          <cell r="J1307" t="str">
            <v>Вершинина Янина Геннадьевна</v>
          </cell>
          <cell r="S1307">
            <v>0</v>
          </cell>
          <cell r="T1307">
            <v>6192480</v>
          </cell>
          <cell r="X1307" t="str">
            <v>ОПЛАЧЕНО</v>
          </cell>
          <cell r="AO1307" t="str">
            <v>Сентябрь</v>
          </cell>
          <cell r="AR1307">
            <v>1</v>
          </cell>
        </row>
        <row r="1308">
          <cell r="J1308" t="str">
            <v>Жерихов Иван Борисович</v>
          </cell>
          <cell r="K1308" t="str">
            <v>Скорняк Екатерина Дмитриевна</v>
          </cell>
          <cell r="S1308">
            <v>0</v>
          </cell>
          <cell r="T1308">
            <v>6051600</v>
          </cell>
          <cell r="X1308" t="str">
            <v>ОПЛАЧЕНО</v>
          </cell>
          <cell r="AO1308" t="str">
            <v>Сентябрь</v>
          </cell>
          <cell r="AR1308">
            <v>0.5</v>
          </cell>
        </row>
        <row r="1309">
          <cell r="J1309" t="str">
            <v>Кетько Даниил Андреевич</v>
          </cell>
          <cell r="K1309" t="str">
            <v/>
          </cell>
          <cell r="S1309">
            <v>0</v>
          </cell>
          <cell r="T1309">
            <v>8815771</v>
          </cell>
          <cell r="X1309" t="str">
            <v>ОПЛАЧЕНО</v>
          </cell>
          <cell r="AO1309" t="str">
            <v>Сентябрь</v>
          </cell>
          <cell r="AR1309">
            <v>1</v>
          </cell>
        </row>
        <row r="1310">
          <cell r="J1310" t="str">
            <v>Саввон Дмитрий Петрович</v>
          </cell>
          <cell r="K1310" t="str">
            <v/>
          </cell>
          <cell r="S1310">
            <v>0</v>
          </cell>
          <cell r="T1310">
            <v>-57137</v>
          </cell>
          <cell r="X1310" t="str">
            <v>ОПЛАЧЕНО</v>
          </cell>
          <cell r="AO1310" t="str">
            <v>Октябрь</v>
          </cell>
          <cell r="AR1310">
            <v>1</v>
          </cell>
        </row>
        <row r="1311">
          <cell r="J1311" t="str">
            <v>Саввон Дмитрий Петрович</v>
          </cell>
          <cell r="K1311" t="str">
            <v/>
          </cell>
          <cell r="S1311">
            <v>0</v>
          </cell>
          <cell r="T1311">
            <v>57137</v>
          </cell>
          <cell r="X1311" t="str">
            <v>ОПЛАЧЕНО</v>
          </cell>
          <cell r="AO1311" t="str">
            <v>Октябрь</v>
          </cell>
          <cell r="AR1311">
            <v>1</v>
          </cell>
        </row>
        <row r="1312">
          <cell r="J1312" t="str">
            <v>Саввон Дмитрий Петрович</v>
          </cell>
          <cell r="K1312" t="str">
            <v/>
          </cell>
          <cell r="S1312">
            <v>0</v>
          </cell>
          <cell r="T1312">
            <v>9036440</v>
          </cell>
          <cell r="X1312" t="str">
            <v>ОПЛАЧЕНО</v>
          </cell>
          <cell r="AO1312" t="str">
            <v>Сентябрь</v>
          </cell>
          <cell r="AR1312">
            <v>1</v>
          </cell>
        </row>
        <row r="1313">
          <cell r="J1313" t="str">
            <v>Скорняк Екатерина Дмитриевна</v>
          </cell>
          <cell r="K1313" t="str">
            <v/>
          </cell>
          <cell r="S1313">
            <v>0</v>
          </cell>
          <cell r="T1313">
            <v>6016920</v>
          </cell>
          <cell r="X1313" t="str">
            <v>ОПЛАЧЕНО</v>
          </cell>
          <cell r="AO1313" t="str">
            <v>Сентябрь</v>
          </cell>
          <cell r="AR1313">
            <v>1</v>
          </cell>
        </row>
        <row r="1314">
          <cell r="J1314" t="str">
            <v>Скорняк Екатерина Дмитриевна</v>
          </cell>
          <cell r="K1314" t="str">
            <v/>
          </cell>
          <cell r="S1314">
            <v>0</v>
          </cell>
          <cell r="T1314">
            <v>6317880</v>
          </cell>
          <cell r="X1314" t="str">
            <v>ОПЛАЧЕНО</v>
          </cell>
          <cell r="AO1314" t="str">
            <v>Сентябрь</v>
          </cell>
          <cell r="AR1314">
            <v>1</v>
          </cell>
        </row>
        <row r="1315">
          <cell r="J1315" t="str">
            <v>Жерихов Иван Борисович</v>
          </cell>
          <cell r="K1315" t="str">
            <v/>
          </cell>
          <cell r="S1315">
            <v>0</v>
          </cell>
          <cell r="T1315">
            <v>400000</v>
          </cell>
          <cell r="X1315" t="str">
            <v>ОПЛАЧЕНО</v>
          </cell>
          <cell r="AO1315" t="str">
            <v>Сентябрь</v>
          </cell>
          <cell r="AR1315">
            <v>1</v>
          </cell>
        </row>
        <row r="1316">
          <cell r="J1316" t="str">
            <v>Жерихов Иван Борисович</v>
          </cell>
          <cell r="K1316" t="str">
            <v/>
          </cell>
          <cell r="S1316">
            <v>0</v>
          </cell>
          <cell r="T1316">
            <v>500000</v>
          </cell>
          <cell r="X1316" t="str">
            <v>ОПЛАЧЕНО</v>
          </cell>
          <cell r="AO1316" t="str">
            <v>Сентябрь</v>
          </cell>
          <cell r="AR1316">
            <v>1</v>
          </cell>
        </row>
        <row r="1317">
          <cell r="J1317" t="str">
            <v>Жерихов Иван Борисович</v>
          </cell>
          <cell r="K1317" t="str">
            <v/>
          </cell>
          <cell r="S1317">
            <v>0</v>
          </cell>
          <cell r="T1317">
            <v>900000</v>
          </cell>
          <cell r="X1317" t="str">
            <v>ОПЛАЧЕНО</v>
          </cell>
          <cell r="AO1317" t="str">
            <v>Сентябрь</v>
          </cell>
          <cell r="AR1317">
            <v>1</v>
          </cell>
        </row>
        <row r="1318">
          <cell r="J1318" t="str">
            <v>Жерихов Иван Борисович</v>
          </cell>
          <cell r="K1318" t="str">
            <v/>
          </cell>
          <cell r="S1318">
            <v>0</v>
          </cell>
          <cell r="T1318">
            <v>200000</v>
          </cell>
          <cell r="X1318" t="str">
            <v>ОПЛАЧЕНО</v>
          </cell>
          <cell r="AO1318" t="str">
            <v>Сентябрь</v>
          </cell>
          <cell r="AR1318">
            <v>1</v>
          </cell>
        </row>
        <row r="1319">
          <cell r="J1319" t="str">
            <v>Жерихов Иван Борисович</v>
          </cell>
          <cell r="K1319" t="str">
            <v/>
          </cell>
          <cell r="S1319">
            <v>0</v>
          </cell>
          <cell r="T1319">
            <v>100000</v>
          </cell>
          <cell r="X1319" t="str">
            <v>ОПЛАЧЕНО</v>
          </cell>
          <cell r="AO1319" t="str">
            <v>Октябрь</v>
          </cell>
          <cell r="AR1319">
            <v>1</v>
          </cell>
        </row>
        <row r="1320">
          <cell r="J1320" t="str">
            <v>Жерихов Иван Борисович</v>
          </cell>
          <cell r="K1320" t="str">
            <v/>
          </cell>
          <cell r="S1320">
            <v>0</v>
          </cell>
          <cell r="T1320">
            <v>100000</v>
          </cell>
          <cell r="X1320" t="str">
            <v>ОПЛАЧЕНО</v>
          </cell>
          <cell r="AO1320" t="str">
            <v>Октябрь</v>
          </cell>
          <cell r="AR1320">
            <v>1</v>
          </cell>
        </row>
        <row r="1321">
          <cell r="J1321" t="str">
            <v>Жерихов Иван Борисович</v>
          </cell>
          <cell r="K1321" t="str">
            <v/>
          </cell>
          <cell r="S1321">
            <v>0</v>
          </cell>
          <cell r="T1321">
            <v>100000</v>
          </cell>
          <cell r="X1321" t="str">
            <v>ОПЛАЧЕНО</v>
          </cell>
          <cell r="AO1321" t="str">
            <v>Октябрь</v>
          </cell>
          <cell r="AR1321">
            <v>1</v>
          </cell>
        </row>
        <row r="1322">
          <cell r="J1322" t="str">
            <v>Жерихов Иван Борисович</v>
          </cell>
          <cell r="K1322" t="str">
            <v/>
          </cell>
          <cell r="S1322">
            <v>0</v>
          </cell>
          <cell r="T1322">
            <v>200000</v>
          </cell>
          <cell r="X1322" t="str">
            <v>ОПЛАЧЕНО</v>
          </cell>
          <cell r="AO1322" t="str">
            <v>Ноябрь</v>
          </cell>
          <cell r="AR1322">
            <v>1</v>
          </cell>
        </row>
        <row r="1323">
          <cell r="J1323" t="str">
            <v>Жерихов Иван Борисович</v>
          </cell>
          <cell r="K1323" t="str">
            <v/>
          </cell>
          <cell r="S1323">
            <v>0</v>
          </cell>
          <cell r="T1323">
            <v>200000</v>
          </cell>
          <cell r="X1323" t="str">
            <v>ОПЛАЧЕНО</v>
          </cell>
          <cell r="AO1323" t="str">
            <v>Ноябрь</v>
          </cell>
          <cell r="AR1323">
            <v>1</v>
          </cell>
        </row>
        <row r="1324">
          <cell r="J1324" t="str">
            <v>Жерихов Иван Борисович</v>
          </cell>
          <cell r="K1324" t="str">
            <v/>
          </cell>
          <cell r="S1324">
            <v>0</v>
          </cell>
          <cell r="T1324">
            <v>100000</v>
          </cell>
          <cell r="X1324" t="str">
            <v>ОПЛАЧЕНО</v>
          </cell>
          <cell r="AO1324" t="str">
            <v>Ноябрь</v>
          </cell>
          <cell r="AR1324">
            <v>1</v>
          </cell>
        </row>
        <row r="1325">
          <cell r="J1325" t="str">
            <v>Жерихов Иван Борисович</v>
          </cell>
          <cell r="K1325" t="str">
            <v/>
          </cell>
          <cell r="S1325">
            <v>0</v>
          </cell>
          <cell r="T1325">
            <v>300000</v>
          </cell>
          <cell r="X1325" t="str">
            <v>ОПЛАЧЕНО</v>
          </cell>
          <cell r="AO1325" t="str">
            <v>Декабрь</v>
          </cell>
          <cell r="AR1325">
            <v>1</v>
          </cell>
        </row>
        <row r="1326">
          <cell r="J1326" t="str">
            <v>Жерихов Иван Борисович</v>
          </cell>
          <cell r="K1326" t="str">
            <v/>
          </cell>
          <cell r="S1326">
            <v>0</v>
          </cell>
          <cell r="T1326">
            <v>700000</v>
          </cell>
          <cell r="X1326" t="str">
            <v>ОПЛАЧЕНО</v>
          </cell>
          <cell r="AO1326" t="str">
            <v>Декабрь</v>
          </cell>
          <cell r="AR1326">
            <v>1</v>
          </cell>
        </row>
        <row r="1327">
          <cell r="J1327" t="str">
            <v>Жерихов Иван Борисович</v>
          </cell>
          <cell r="K1327" t="str">
            <v/>
          </cell>
          <cell r="S1327">
            <v>0</v>
          </cell>
          <cell r="T1327">
            <v>100000</v>
          </cell>
          <cell r="X1327" t="str">
            <v>ОПЛАЧЕНО</v>
          </cell>
          <cell r="AO1327" t="str">
            <v>Декабрь</v>
          </cell>
          <cell r="AR1327">
            <v>1</v>
          </cell>
        </row>
        <row r="1328">
          <cell r="J1328" t="str">
            <v>Жерихов Иван Борисович</v>
          </cell>
          <cell r="K1328" t="str">
            <v/>
          </cell>
          <cell r="S1328">
            <v>0</v>
          </cell>
          <cell r="T1328">
            <v>300000</v>
          </cell>
          <cell r="X1328" t="str">
            <v>ОПЛАЧЕНО</v>
          </cell>
          <cell r="AO1328" t="str">
            <v>Декабрь</v>
          </cell>
          <cell r="AR1328">
            <v>1</v>
          </cell>
        </row>
        <row r="1329">
          <cell r="J1329" t="str">
            <v>Жерихов Иван Борисович</v>
          </cell>
          <cell r="K1329" t="str">
            <v/>
          </cell>
          <cell r="S1329">
            <v>0</v>
          </cell>
          <cell r="T1329">
            <v>300000</v>
          </cell>
          <cell r="X1329" t="str">
            <v>ОПЛАЧЕНО</v>
          </cell>
          <cell r="AO1329" t="str">
            <v>Декабрь</v>
          </cell>
          <cell r="AR1329">
            <v>1</v>
          </cell>
        </row>
        <row r="1330">
          <cell r="J1330" t="str">
            <v>Жерихов Иван Борисович</v>
          </cell>
          <cell r="K1330" t="str">
            <v/>
          </cell>
          <cell r="S1330">
            <v>0</v>
          </cell>
          <cell r="T1330">
            <v>900000</v>
          </cell>
          <cell r="X1330" t="str">
            <v>ОПЛАЧЕНО</v>
          </cell>
          <cell r="AO1330" t="str">
            <v>Декабрь</v>
          </cell>
          <cell r="AR1330">
            <v>1</v>
          </cell>
        </row>
        <row r="1331">
          <cell r="J1331" t="str">
            <v>Жерихов Иван Борисович</v>
          </cell>
          <cell r="K1331" t="str">
            <v/>
          </cell>
          <cell r="S1331">
            <v>0</v>
          </cell>
          <cell r="T1331">
            <v>482400</v>
          </cell>
          <cell r="X1331" t="str">
            <v>ОПЛАЧЕНО</v>
          </cell>
          <cell r="AO1331" t="str">
            <v>Декабрь</v>
          </cell>
          <cell r="AR1331">
            <v>1</v>
          </cell>
        </row>
        <row r="1332">
          <cell r="J1332" t="str">
            <v>Беева Марьяна Батырбековна</v>
          </cell>
          <cell r="K1332" t="str">
            <v/>
          </cell>
          <cell r="S1332">
            <v>0</v>
          </cell>
          <cell r="T1332">
            <v>7293000</v>
          </cell>
          <cell r="X1332" t="str">
            <v>ОПЛАЧЕНО</v>
          </cell>
          <cell r="AO1332" t="str">
            <v>Сентябрь</v>
          </cell>
          <cell r="AR1332">
            <v>1</v>
          </cell>
        </row>
        <row r="1333">
          <cell r="J1333" t="str">
            <v>Кетько Даниил Андреевич</v>
          </cell>
          <cell r="K1333" t="str">
            <v/>
          </cell>
          <cell r="S1333">
            <v>0</v>
          </cell>
          <cell r="T1333">
            <v>7293000</v>
          </cell>
          <cell r="X1333" t="str">
            <v>ОПЛАЧЕНО</v>
          </cell>
          <cell r="AO1333" t="str">
            <v>Сентябрь</v>
          </cell>
          <cell r="AR1333">
            <v>1</v>
          </cell>
        </row>
        <row r="1334">
          <cell r="J1334" t="str">
            <v>Гимаева Нина Евгеньевна</v>
          </cell>
          <cell r="K1334" t="str">
            <v/>
          </cell>
          <cell r="S1334">
            <v>0</v>
          </cell>
          <cell r="T1334">
            <v>7216825</v>
          </cell>
          <cell r="X1334" t="str">
            <v>ОПЛАЧЕНО</v>
          </cell>
          <cell r="AO1334" t="str">
            <v>Сентябрь</v>
          </cell>
          <cell r="AR1334">
            <v>1</v>
          </cell>
        </row>
        <row r="1335">
          <cell r="J1335" t="str">
            <v>Саввон Дмитрий Петрович</v>
          </cell>
          <cell r="K1335" t="str">
            <v/>
          </cell>
          <cell r="S1335">
            <v>0</v>
          </cell>
          <cell r="T1335">
            <v>7468890</v>
          </cell>
          <cell r="X1335" t="str">
            <v>ОПЛАЧЕНО</v>
          </cell>
          <cell r="AO1335" t="str">
            <v>Сентябрь</v>
          </cell>
          <cell r="AR1335">
            <v>1</v>
          </cell>
        </row>
        <row r="1336">
          <cell r="J1336" t="str">
            <v>Матушко Оксана Витальевна</v>
          </cell>
          <cell r="K1336" t="str">
            <v/>
          </cell>
          <cell r="S1336">
            <v>0</v>
          </cell>
          <cell r="T1336">
            <v>5996400</v>
          </cell>
          <cell r="X1336" t="str">
            <v>ОПЛАЧЕНО</v>
          </cell>
          <cell r="AO1336" t="str">
            <v>Сентябрь</v>
          </cell>
          <cell r="AR1336">
            <v>1</v>
          </cell>
        </row>
        <row r="1337">
          <cell r="J1337" t="str">
            <v>Скорняк Екатерина Дмитриевна</v>
          </cell>
          <cell r="K1337" t="str">
            <v/>
          </cell>
          <cell r="S1337">
            <v>0</v>
          </cell>
          <cell r="T1337">
            <v>6192480</v>
          </cell>
          <cell r="X1337" t="str">
            <v>ОПЛАЧЕНО</v>
          </cell>
          <cell r="AO1337" t="str">
            <v>Октябрь</v>
          </cell>
          <cell r="AR1337">
            <v>1</v>
          </cell>
        </row>
        <row r="1338">
          <cell r="J1338" t="str">
            <v>Жерихов Иван Борисович</v>
          </cell>
          <cell r="K1338" t="str">
            <v/>
          </cell>
          <cell r="S1338">
            <v>0</v>
          </cell>
          <cell r="T1338">
            <v>500000</v>
          </cell>
          <cell r="X1338" t="str">
            <v>ОПЛАЧЕНО</v>
          </cell>
          <cell r="AO1338" t="str">
            <v>Сентябрь</v>
          </cell>
          <cell r="AR1338">
            <v>1</v>
          </cell>
        </row>
        <row r="1339">
          <cell r="J1339" t="str">
            <v>Жерихов Иван Борисович</v>
          </cell>
          <cell r="K1339" t="str">
            <v/>
          </cell>
          <cell r="S1339">
            <v>0</v>
          </cell>
          <cell r="T1339">
            <v>10034656</v>
          </cell>
          <cell r="X1339" t="str">
            <v>ОПЛАЧЕНО</v>
          </cell>
          <cell r="AO1339" t="str">
            <v>Сентябрь</v>
          </cell>
          <cell r="AR1339">
            <v>1</v>
          </cell>
        </row>
        <row r="1340">
          <cell r="J1340" t="str">
            <v>Гимаева Нина Евгеньевна</v>
          </cell>
          <cell r="K1340" t="str">
            <v/>
          </cell>
          <cell r="S1340">
            <v>0</v>
          </cell>
          <cell r="T1340">
            <v>7312355</v>
          </cell>
          <cell r="X1340" t="str">
            <v>ОПЛАЧЕНО</v>
          </cell>
          <cell r="AO1340" t="str">
            <v>Сентябрь</v>
          </cell>
          <cell r="AR1340">
            <v>1</v>
          </cell>
        </row>
        <row r="1341">
          <cell r="J1341" t="str">
            <v>Матушко Оксана Витальевна</v>
          </cell>
          <cell r="K1341" t="str">
            <v/>
          </cell>
          <cell r="S1341">
            <v>0</v>
          </cell>
          <cell r="T1341">
            <v>6443280</v>
          </cell>
          <cell r="X1341" t="str">
            <v>ОПЛАЧЕНО</v>
          </cell>
          <cell r="AO1341" t="str">
            <v>Сентябрь</v>
          </cell>
          <cell r="AR1341">
            <v>1</v>
          </cell>
        </row>
        <row r="1342">
          <cell r="J1342" t="str">
            <v>Беева Эльмира Азреталиевна</v>
          </cell>
          <cell r="K1342" t="str">
            <v/>
          </cell>
          <cell r="S1342">
            <v>0</v>
          </cell>
          <cell r="T1342">
            <v>6317880</v>
          </cell>
          <cell r="X1342" t="str">
            <v>ОПЛАЧЕНО</v>
          </cell>
          <cell r="AO1342" t="str">
            <v>Сентябрь</v>
          </cell>
          <cell r="AR1342">
            <v>1</v>
          </cell>
        </row>
        <row r="1343">
          <cell r="J1343" t="str">
            <v>Жерихов Иван Борисович</v>
          </cell>
          <cell r="K1343" t="str">
            <v/>
          </cell>
          <cell r="S1343">
            <v>0</v>
          </cell>
          <cell r="T1343">
            <v>6019200</v>
          </cell>
          <cell r="X1343" t="str">
            <v>ОПЛАЧЕНО</v>
          </cell>
          <cell r="AO1343" t="str">
            <v>Сентябрь</v>
          </cell>
          <cell r="AR1343">
            <v>1</v>
          </cell>
        </row>
        <row r="1344">
          <cell r="J1344" t="str">
            <v>Огнева Ольга Александровна</v>
          </cell>
          <cell r="K1344" t="str">
            <v/>
          </cell>
          <cell r="S1344">
            <v>0</v>
          </cell>
          <cell r="T1344">
            <v>8608520</v>
          </cell>
          <cell r="X1344" t="str">
            <v>ОПЛАЧЕНО</v>
          </cell>
          <cell r="AO1344" t="str">
            <v>Сентябрь</v>
          </cell>
          <cell r="AR1344">
            <v>1</v>
          </cell>
        </row>
        <row r="1345">
          <cell r="J1345" t="str">
            <v>Саввон Дмитрий Петрович</v>
          </cell>
          <cell r="K1345" t="str">
            <v/>
          </cell>
          <cell r="S1345">
            <v>0</v>
          </cell>
          <cell r="T1345">
            <v>10054800</v>
          </cell>
          <cell r="X1345" t="str">
            <v>ОПЛАЧЕНО</v>
          </cell>
          <cell r="AO1345" t="str">
            <v>Сентябрь</v>
          </cell>
          <cell r="AR1345">
            <v>1</v>
          </cell>
        </row>
        <row r="1346">
          <cell r="J1346" t="str">
            <v>Гимаева Нина Евгеньевна</v>
          </cell>
          <cell r="K1346" t="str">
            <v/>
          </cell>
          <cell r="S1346">
            <v>0</v>
          </cell>
          <cell r="T1346">
            <v>7625200</v>
          </cell>
          <cell r="X1346" t="str">
            <v>ОПЛАЧЕНО</v>
          </cell>
          <cell r="AO1346" t="str">
            <v>Сентябрь</v>
          </cell>
          <cell r="AR1346">
            <v>1</v>
          </cell>
        </row>
        <row r="1347">
          <cell r="J1347" t="str">
            <v>Труфанов Александр Сергеевич</v>
          </cell>
          <cell r="K1347" t="str">
            <v/>
          </cell>
          <cell r="S1347">
            <v>0</v>
          </cell>
          <cell r="T1347">
            <v>7516850</v>
          </cell>
          <cell r="X1347" t="str">
            <v>ОПЛАЧЕНО</v>
          </cell>
          <cell r="AO1347" t="str">
            <v>Сентябрь</v>
          </cell>
          <cell r="AR1347">
            <v>1</v>
          </cell>
        </row>
        <row r="1348">
          <cell r="J1348" t="str">
            <v>Жерихов Иван Борисович</v>
          </cell>
          <cell r="K1348" t="str">
            <v/>
          </cell>
          <cell r="S1348">
            <v>0</v>
          </cell>
          <cell r="T1348">
            <v>6019200</v>
          </cell>
          <cell r="X1348" t="str">
            <v>ОПЛАЧЕНО</v>
          </cell>
          <cell r="AO1348" t="str">
            <v>Сентябрь</v>
          </cell>
          <cell r="AR1348">
            <v>1</v>
          </cell>
        </row>
        <row r="1349">
          <cell r="J1349" t="str">
            <v>Крылов Андрей Германович</v>
          </cell>
          <cell r="K1349" t="str">
            <v/>
          </cell>
          <cell r="S1349">
            <v>0</v>
          </cell>
          <cell r="T1349">
            <v>6591480</v>
          </cell>
          <cell r="X1349" t="str">
            <v>ОПЛАЧЕНО</v>
          </cell>
          <cell r="AO1349" t="str">
            <v>Сентябрь</v>
          </cell>
          <cell r="AR1349">
            <v>1</v>
          </cell>
        </row>
        <row r="1350">
          <cell r="J1350" t="str">
            <v>Беева Эльмира Азреталиевна</v>
          </cell>
          <cell r="K1350" t="str">
            <v/>
          </cell>
          <cell r="S1350">
            <v>0</v>
          </cell>
          <cell r="T1350">
            <v>7362930</v>
          </cell>
          <cell r="X1350" t="str">
            <v>ОПЛАЧЕНО</v>
          </cell>
          <cell r="AO1350" t="str">
            <v>Сентябрь</v>
          </cell>
          <cell r="AR1350">
            <v>1</v>
          </cell>
        </row>
        <row r="1351">
          <cell r="J1351" t="str">
            <v>Беева Эльмира Азреталиевна</v>
          </cell>
          <cell r="K1351" t="str">
            <v/>
          </cell>
          <cell r="S1351">
            <v>0</v>
          </cell>
          <cell r="T1351">
            <v>8555880</v>
          </cell>
          <cell r="X1351" t="str">
            <v>ОПЛАЧЕНО</v>
          </cell>
          <cell r="AO1351" t="str">
            <v>Сентябрь</v>
          </cell>
          <cell r="AR1351">
            <v>1</v>
          </cell>
        </row>
        <row r="1352">
          <cell r="J1352" t="str">
            <v>Жерихов Иван Борисович</v>
          </cell>
          <cell r="K1352" t="str">
            <v/>
          </cell>
          <cell r="S1352">
            <v>0</v>
          </cell>
          <cell r="T1352">
            <v>6317880</v>
          </cell>
          <cell r="X1352" t="str">
            <v>ОПЛАЧЕНО</v>
          </cell>
          <cell r="AO1352" t="str">
            <v>Сентябрь</v>
          </cell>
          <cell r="AR1352">
            <v>1</v>
          </cell>
        </row>
        <row r="1353">
          <cell r="J1353" t="str">
            <v>Саввон Дмитрий Петрович</v>
          </cell>
          <cell r="K1353" t="str">
            <v/>
          </cell>
          <cell r="S1353">
            <v>0</v>
          </cell>
          <cell r="T1353">
            <v>8932308.3000000007</v>
          </cell>
          <cell r="X1353" t="str">
            <v>ОПЛАЧЕНО</v>
          </cell>
          <cell r="AO1353" t="str">
            <v>Сентябрь</v>
          </cell>
          <cell r="AR1353">
            <v>1</v>
          </cell>
        </row>
        <row r="1354">
          <cell r="J1354" t="str">
            <v>Саввон Дмитрий Петрович</v>
          </cell>
          <cell r="K1354" t="str">
            <v/>
          </cell>
          <cell r="S1354">
            <v>0</v>
          </cell>
          <cell r="T1354">
            <v>7534480</v>
          </cell>
          <cell r="X1354" t="str">
            <v>ОПЛАЧЕНО</v>
          </cell>
          <cell r="AO1354" t="str">
            <v>Сентябрь</v>
          </cell>
          <cell r="AR1354">
            <v>1</v>
          </cell>
        </row>
        <row r="1355">
          <cell r="J1355" t="str">
            <v>Саввон Дмитрий Петрович</v>
          </cell>
          <cell r="K1355" t="str">
            <v/>
          </cell>
          <cell r="S1355">
            <v>0</v>
          </cell>
          <cell r="T1355">
            <v>7547200</v>
          </cell>
          <cell r="X1355" t="str">
            <v>ОПЛАЧЕНО</v>
          </cell>
          <cell r="AO1355" t="str">
            <v>Октябрь</v>
          </cell>
          <cell r="AR1355">
            <v>1</v>
          </cell>
        </row>
        <row r="1356">
          <cell r="J1356" t="str">
            <v>Саввон Дмитрий Петрович</v>
          </cell>
          <cell r="K1356" t="str">
            <v/>
          </cell>
          <cell r="S1356">
            <v>0</v>
          </cell>
          <cell r="T1356">
            <v>7610460</v>
          </cell>
          <cell r="X1356" t="str">
            <v>ОПЛАЧЕНО</v>
          </cell>
          <cell r="AO1356" t="str">
            <v>Сентябрь</v>
          </cell>
          <cell r="AR1356">
            <v>1</v>
          </cell>
        </row>
        <row r="1357">
          <cell r="J1357" t="str">
            <v>Вершинина Янина Геннадьевна</v>
          </cell>
          <cell r="K1357" t="str">
            <v/>
          </cell>
          <cell r="S1357">
            <v>0</v>
          </cell>
          <cell r="T1357">
            <v>9564836</v>
          </cell>
          <cell r="X1357" t="str">
            <v>ОПЛАЧЕНО</v>
          </cell>
          <cell r="AO1357" t="str">
            <v>Сентябрь</v>
          </cell>
          <cell r="AR1357">
            <v>1</v>
          </cell>
        </row>
        <row r="1358">
          <cell r="J1358" t="str">
            <v>Скорняк Екатерина Дмитриевна</v>
          </cell>
          <cell r="K1358" t="str">
            <v/>
          </cell>
          <cell r="S1358">
            <v>0</v>
          </cell>
          <cell r="T1358">
            <v>9322568.5</v>
          </cell>
          <cell r="X1358" t="str">
            <v>ОПЛАЧЕНО</v>
          </cell>
          <cell r="AO1358" t="str">
            <v>Сентябрь</v>
          </cell>
          <cell r="AR1358">
            <v>1</v>
          </cell>
        </row>
        <row r="1359">
          <cell r="J1359" t="str">
            <v>Беева Эльмира Азреталиевна</v>
          </cell>
          <cell r="K1359" t="str">
            <v/>
          </cell>
          <cell r="S1359">
            <v>0</v>
          </cell>
          <cell r="T1359">
            <v>6816660</v>
          </cell>
          <cell r="X1359" t="str">
            <v>ОПЛАЧЕНО</v>
          </cell>
          <cell r="AO1359" t="str">
            <v>Сентябрь</v>
          </cell>
          <cell r="AR1359">
            <v>1</v>
          </cell>
        </row>
        <row r="1360">
          <cell r="J1360" t="str">
            <v>Беева Эльмира Азреталиевна</v>
          </cell>
          <cell r="K1360" t="str">
            <v/>
          </cell>
          <cell r="S1360">
            <v>0</v>
          </cell>
          <cell r="T1360">
            <v>8179200</v>
          </cell>
          <cell r="X1360" t="str">
            <v>ОПЛАЧЕНО</v>
          </cell>
          <cell r="AO1360" t="str">
            <v>Сентябрь</v>
          </cell>
          <cell r="AR1360">
            <v>1</v>
          </cell>
        </row>
        <row r="1361">
          <cell r="J1361" t="str">
            <v>Саввон Дмитрий Петрович</v>
          </cell>
          <cell r="K1361" t="str">
            <v/>
          </cell>
          <cell r="S1361">
            <v>0</v>
          </cell>
          <cell r="T1361">
            <v>8772000</v>
          </cell>
          <cell r="X1361" t="str">
            <v>ОПЛАЧЕНО</v>
          </cell>
          <cell r="AO1361" t="str">
            <v>Сентябрь</v>
          </cell>
          <cell r="AR1361">
            <v>1</v>
          </cell>
        </row>
        <row r="1362">
          <cell r="J1362" t="str">
            <v>Беева Эльмира Азреталиевна</v>
          </cell>
          <cell r="K1362" t="str">
            <v/>
          </cell>
          <cell r="S1362">
            <v>0</v>
          </cell>
          <cell r="T1362">
            <v>6317880</v>
          </cell>
          <cell r="X1362" t="str">
            <v>ОПЛАЧЕНО</v>
          </cell>
          <cell r="AO1362" t="str">
            <v>Сентябрь</v>
          </cell>
          <cell r="AR1362">
            <v>1</v>
          </cell>
        </row>
        <row r="1363">
          <cell r="J1363" t="str">
            <v>Вершинина Янина Геннадьевна</v>
          </cell>
          <cell r="K1363" t="str">
            <v>Скорняк Екатерина Дмитриевна</v>
          </cell>
          <cell r="S1363">
            <v>0</v>
          </cell>
          <cell r="T1363">
            <v>8555880</v>
          </cell>
          <cell r="X1363" t="str">
            <v>ОПЛАЧЕНО</v>
          </cell>
          <cell r="AO1363" t="str">
            <v>Сентябрь</v>
          </cell>
          <cell r="AR1363">
            <v>0.5</v>
          </cell>
        </row>
        <row r="1364">
          <cell r="J1364" t="str">
            <v>Скорняк Екатерина Дмитриевна</v>
          </cell>
          <cell r="K1364" t="str">
            <v/>
          </cell>
          <cell r="S1364">
            <v>0</v>
          </cell>
          <cell r="T1364">
            <v>5990530</v>
          </cell>
          <cell r="X1364" t="str">
            <v>ОПЛАЧЕНО</v>
          </cell>
          <cell r="AO1364" t="str">
            <v>Сентябрь</v>
          </cell>
          <cell r="AR1364">
            <v>1</v>
          </cell>
        </row>
        <row r="1365">
          <cell r="J1365" t="str">
            <v>Скорняк Екатерина Дмитриевна</v>
          </cell>
          <cell r="K1365" t="str">
            <v/>
          </cell>
          <cell r="S1365">
            <v>0</v>
          </cell>
          <cell r="T1365">
            <v>6016920</v>
          </cell>
          <cell r="X1365" t="str">
            <v>ОПЛАЧЕНО</v>
          </cell>
          <cell r="AO1365" t="str">
            <v>Сентябрь</v>
          </cell>
          <cell r="AR1365">
            <v>1</v>
          </cell>
        </row>
        <row r="1366">
          <cell r="J1366" t="str">
            <v>Скорняк Екатерина Дмитриевна</v>
          </cell>
          <cell r="K1366" t="str">
            <v/>
          </cell>
          <cell r="S1366">
            <v>0</v>
          </cell>
          <cell r="T1366">
            <v>6317880</v>
          </cell>
          <cell r="X1366" t="str">
            <v>ОПЛАЧЕНО</v>
          </cell>
          <cell r="AO1366" t="str">
            <v>Сентябрь</v>
          </cell>
          <cell r="AR1366">
            <v>1</v>
          </cell>
        </row>
        <row r="1367">
          <cell r="J1367" t="str">
            <v>Гимаева Нина Евгеньевна</v>
          </cell>
          <cell r="K1367" t="str">
            <v/>
          </cell>
          <cell r="S1367">
            <v>0</v>
          </cell>
          <cell r="T1367">
            <v>9089985</v>
          </cell>
          <cell r="X1367" t="str">
            <v>ОПЛАЧЕНО</v>
          </cell>
          <cell r="AO1367" t="str">
            <v>Сентябрь</v>
          </cell>
          <cell r="AR1367">
            <v>1</v>
          </cell>
        </row>
        <row r="1368">
          <cell r="J1368" t="str">
            <v>Труфанов Александр Сергеевич</v>
          </cell>
          <cell r="K1368" t="str">
            <v/>
          </cell>
          <cell r="S1368">
            <v>0</v>
          </cell>
          <cell r="T1368">
            <v>6980638</v>
          </cell>
          <cell r="X1368" t="str">
            <v>ОПЛАЧЕНО</v>
          </cell>
          <cell r="AO1368" t="str">
            <v>Сентябрь</v>
          </cell>
          <cell r="AR1368">
            <v>1</v>
          </cell>
        </row>
        <row r="1369">
          <cell r="J1369" t="str">
            <v>Саввон Дмитрий Петрович</v>
          </cell>
          <cell r="K1369" t="str">
            <v/>
          </cell>
          <cell r="S1369">
            <v>0</v>
          </cell>
          <cell r="T1369">
            <v>7496303</v>
          </cell>
          <cell r="X1369" t="str">
            <v>ОПЛАЧЕНО</v>
          </cell>
          <cell r="AO1369" t="str">
            <v>Сентябрь</v>
          </cell>
          <cell r="AR1369">
            <v>1</v>
          </cell>
        </row>
        <row r="1370">
          <cell r="J1370" t="str">
            <v>Саввон Дмитрий Петрович</v>
          </cell>
          <cell r="K1370" t="str">
            <v/>
          </cell>
          <cell r="S1370">
            <v>0</v>
          </cell>
          <cell r="T1370">
            <v>9.999999962747097E-2</v>
          </cell>
          <cell r="X1370" t="str">
            <v>ОПЛАЧЕНО</v>
          </cell>
          <cell r="AO1370" t="str">
            <v>Август</v>
          </cell>
          <cell r="AR1370">
            <v>1</v>
          </cell>
        </row>
        <row r="1371">
          <cell r="J1371" t="str">
            <v>Жерихов Иван Борисович</v>
          </cell>
          <cell r="K1371" t="str">
            <v>Скорняк Екатерина Дмитриевна</v>
          </cell>
          <cell r="S1371">
            <v>0</v>
          </cell>
          <cell r="T1371">
            <v>6468360</v>
          </cell>
          <cell r="X1371" t="str">
            <v>ОПЛАЧЕНО</v>
          </cell>
          <cell r="AO1371" t="str">
            <v>Октябрь</v>
          </cell>
          <cell r="AR1371">
            <v>0.5</v>
          </cell>
        </row>
        <row r="1372">
          <cell r="J1372" t="str">
            <v>Скорняк Екатерина Дмитриевна</v>
          </cell>
          <cell r="K1372" t="str">
            <v>Жерихов Иван Борисович</v>
          </cell>
          <cell r="S1372">
            <v>0</v>
          </cell>
          <cell r="T1372">
            <v>6468360</v>
          </cell>
          <cell r="X1372" t="str">
            <v>ОПЛАЧЕНО</v>
          </cell>
          <cell r="AO1372" t="str">
            <v>Октябрь</v>
          </cell>
          <cell r="AR1372">
            <v>0.5</v>
          </cell>
        </row>
        <row r="1373">
          <cell r="J1373" t="str">
            <v>Жерихов Иван Борисович</v>
          </cell>
          <cell r="K1373" t="str">
            <v>Скорняк Екатерина Дмитриевна</v>
          </cell>
          <cell r="S1373">
            <v>0</v>
          </cell>
          <cell r="T1373">
            <v>6468360</v>
          </cell>
          <cell r="X1373" t="str">
            <v>ОПЛАЧЕНО</v>
          </cell>
          <cell r="AO1373" t="str">
            <v>Октябрь</v>
          </cell>
          <cell r="AR1373">
            <v>0.5</v>
          </cell>
        </row>
        <row r="1374">
          <cell r="J1374" t="str">
            <v>Жаринов Николай Сергеевич</v>
          </cell>
          <cell r="K1374" t="str">
            <v>Скорняк Екатерина Дмитриевна</v>
          </cell>
          <cell r="S1374">
            <v>0</v>
          </cell>
          <cell r="T1374">
            <v>8789800</v>
          </cell>
          <cell r="X1374" t="str">
            <v>ОПЛАЧЕНО</v>
          </cell>
          <cell r="AO1374" t="str">
            <v>Сентябрь</v>
          </cell>
          <cell r="AR1374">
            <v>0.5</v>
          </cell>
        </row>
        <row r="1375">
          <cell r="J1375" t="str">
            <v>Матушко Оксана Витальевна</v>
          </cell>
          <cell r="K1375" t="str">
            <v/>
          </cell>
          <cell r="S1375">
            <v>0</v>
          </cell>
          <cell r="T1375">
            <v>6110400</v>
          </cell>
          <cell r="X1375" t="str">
            <v>ОПЛАЧЕНО</v>
          </cell>
          <cell r="AO1375" t="str">
            <v>Октябрь</v>
          </cell>
          <cell r="AR1375">
            <v>1</v>
          </cell>
        </row>
        <row r="1376">
          <cell r="J1376" t="str">
            <v>Саввон Дмитрий Петрович</v>
          </cell>
          <cell r="K1376" t="str">
            <v/>
          </cell>
          <cell r="S1376">
            <v>0</v>
          </cell>
          <cell r="T1376">
            <v>7987615</v>
          </cell>
          <cell r="X1376" t="str">
            <v>ОПЛАЧЕНО</v>
          </cell>
          <cell r="AO1376" t="str">
            <v>Октябрь</v>
          </cell>
          <cell r="AR1376">
            <v>1</v>
          </cell>
        </row>
        <row r="1377">
          <cell r="J1377" t="str">
            <v>Жерихов Иван Борисович</v>
          </cell>
          <cell r="K1377" t="str">
            <v>Матушко Оксана Витальевна</v>
          </cell>
          <cell r="S1377">
            <v>0</v>
          </cell>
          <cell r="T1377">
            <v>6468360</v>
          </cell>
          <cell r="X1377" t="str">
            <v>ОПЛАЧЕНО</v>
          </cell>
          <cell r="AO1377" t="str">
            <v>Сентябрь</v>
          </cell>
          <cell r="AR1377">
            <v>0.5</v>
          </cell>
        </row>
        <row r="1378">
          <cell r="J1378" t="str">
            <v>Жерихов Иван Борисович</v>
          </cell>
          <cell r="K1378" t="str">
            <v/>
          </cell>
          <cell r="S1378">
            <v>0</v>
          </cell>
          <cell r="T1378">
            <v>6443280</v>
          </cell>
          <cell r="X1378" t="str">
            <v>ОПЛАЧЕНО</v>
          </cell>
          <cell r="AO1378" t="str">
            <v>Октябрь</v>
          </cell>
          <cell r="AR1378">
            <v>1</v>
          </cell>
        </row>
        <row r="1379">
          <cell r="J1379" t="str">
            <v>Вахничева Екатерина Анатольевна</v>
          </cell>
          <cell r="K1379" t="str">
            <v/>
          </cell>
          <cell r="S1379">
            <v>0</v>
          </cell>
          <cell r="T1379">
            <v>6000000</v>
          </cell>
          <cell r="X1379" t="str">
            <v>ОПЛАЧЕНО</v>
          </cell>
          <cell r="AO1379" t="str">
            <v>Сентябрь</v>
          </cell>
          <cell r="AR1379">
            <v>1</v>
          </cell>
        </row>
        <row r="1380">
          <cell r="J1380" t="str">
            <v>Вахничева Екатерина Анатольевна</v>
          </cell>
          <cell r="K1380" t="str">
            <v/>
          </cell>
          <cell r="S1380">
            <v>0</v>
          </cell>
          <cell r="T1380">
            <v>7221336.1300000008</v>
          </cell>
          <cell r="X1380" t="str">
            <v>ОПЛАЧЕНО</v>
          </cell>
          <cell r="AO1380" t="str">
            <v>Сентябрь</v>
          </cell>
          <cell r="AR1380">
            <v>1</v>
          </cell>
        </row>
        <row r="1381">
          <cell r="J1381" t="str">
            <v>Саввон Дмитрий Петрович</v>
          </cell>
          <cell r="K1381" t="str">
            <v/>
          </cell>
          <cell r="S1381">
            <v>0</v>
          </cell>
          <cell r="T1381">
            <v>8772000</v>
          </cell>
          <cell r="X1381" t="str">
            <v>ОПЛАЧЕНО</v>
          </cell>
          <cell r="AO1381" t="str">
            <v>Сентябрь</v>
          </cell>
          <cell r="AR1381">
            <v>1</v>
          </cell>
        </row>
        <row r="1382">
          <cell r="J1382" t="str">
            <v>Гимаева Нина Евгеньевна</v>
          </cell>
          <cell r="K1382" t="str">
            <v/>
          </cell>
          <cell r="S1382">
            <v>0</v>
          </cell>
          <cell r="T1382">
            <v>5551902.5300000003</v>
          </cell>
          <cell r="X1382" t="str">
            <v>ОПЛАЧЕНО</v>
          </cell>
          <cell r="AO1382" t="str">
            <v>Октябрь</v>
          </cell>
          <cell r="AR1382">
            <v>1</v>
          </cell>
        </row>
        <row r="1383">
          <cell r="J1383" t="str">
            <v>Гимаева Нина Евгеньевна</v>
          </cell>
          <cell r="K1383" t="str">
            <v/>
          </cell>
          <cell r="S1383">
            <v>0</v>
          </cell>
          <cell r="T1383">
            <v>3000100</v>
          </cell>
          <cell r="X1383" t="str">
            <v>ОПЛАЧЕНО</v>
          </cell>
          <cell r="AO1383" t="str">
            <v>Октябрь</v>
          </cell>
          <cell r="AR1383">
            <v>1</v>
          </cell>
        </row>
        <row r="1384">
          <cell r="J1384" t="str">
            <v>Гимаева Нина Евгеньевна</v>
          </cell>
          <cell r="K1384" t="str">
            <v/>
          </cell>
          <cell r="S1384">
            <v>0</v>
          </cell>
          <cell r="T1384">
            <v>900000</v>
          </cell>
          <cell r="X1384" t="str">
            <v>ОПЛАЧЕНО</v>
          </cell>
          <cell r="AO1384" t="str">
            <v>Январь</v>
          </cell>
          <cell r="AR1384">
            <v>1</v>
          </cell>
        </row>
        <row r="1385">
          <cell r="J1385" t="str">
            <v>Гимаева Нина Евгеньевна</v>
          </cell>
          <cell r="K1385" t="str">
            <v/>
          </cell>
          <cell r="S1385">
            <v>0</v>
          </cell>
          <cell r="T1385">
            <v>180000</v>
          </cell>
          <cell r="X1385" t="str">
            <v>ОПЛАЧЕНО</v>
          </cell>
          <cell r="AO1385" t="str">
            <v>Январь</v>
          </cell>
          <cell r="AR1385">
            <v>1</v>
          </cell>
        </row>
        <row r="1386">
          <cell r="J1386" t="str">
            <v>Гимаева Нина Евгеньевна</v>
          </cell>
          <cell r="K1386" t="str">
            <v/>
          </cell>
          <cell r="S1386">
            <v>0</v>
          </cell>
          <cell r="T1386">
            <v>752500</v>
          </cell>
          <cell r="X1386" t="str">
            <v>ОПЛАЧЕНО</v>
          </cell>
          <cell r="AO1386" t="str">
            <v>Январь</v>
          </cell>
          <cell r="AR1386">
            <v>1</v>
          </cell>
        </row>
        <row r="1387">
          <cell r="J1387" t="str">
            <v>Гимаева Нина Евгеньевна</v>
          </cell>
          <cell r="K1387" t="str">
            <v/>
          </cell>
          <cell r="S1387">
            <v>0</v>
          </cell>
          <cell r="T1387">
            <v>995000</v>
          </cell>
          <cell r="X1387" t="str">
            <v>ОПЛАЧЕНО</v>
          </cell>
          <cell r="AO1387" t="str">
            <v>Март</v>
          </cell>
          <cell r="AR1387">
            <v>1</v>
          </cell>
        </row>
        <row r="1388">
          <cell r="J1388" t="str">
            <v>Гимаева Нина Евгеньевна</v>
          </cell>
          <cell r="K1388" t="str">
            <v/>
          </cell>
          <cell r="S1388">
            <v>0</v>
          </cell>
          <cell r="T1388">
            <v>813000</v>
          </cell>
          <cell r="X1388" t="str">
            <v>ОПЛАЧЕНО</v>
          </cell>
          <cell r="AO1388" t="str">
            <v>Март</v>
          </cell>
          <cell r="AR1388">
            <v>1</v>
          </cell>
        </row>
        <row r="1389">
          <cell r="J1389" t="str">
            <v>Гимаева Нина Евгеньевна</v>
          </cell>
          <cell r="K1389" t="str">
            <v/>
          </cell>
          <cell r="S1389">
            <v>0</v>
          </cell>
          <cell r="T1389">
            <v>24498</v>
          </cell>
          <cell r="X1389" t="str">
            <v>ОПЛАЧЕНО</v>
          </cell>
          <cell r="AO1389" t="str">
            <v>Март</v>
          </cell>
          <cell r="AR1389">
            <v>1</v>
          </cell>
        </row>
        <row r="1390">
          <cell r="J1390" t="str">
            <v>Гимаева Нина Евгеньевна</v>
          </cell>
          <cell r="K1390" t="str">
            <v/>
          </cell>
          <cell r="S1390">
            <v>0</v>
          </cell>
          <cell r="T1390">
            <v>-0.53000000002793968</v>
          </cell>
          <cell r="X1390" t="str">
            <v>ОПЛАЧЕНО</v>
          </cell>
          <cell r="AO1390" t="str">
            <v>Апрель</v>
          </cell>
          <cell r="AR1390">
            <v>1</v>
          </cell>
        </row>
        <row r="1391">
          <cell r="J1391" t="str">
            <v>Вахничева Екатерина Анатольевна</v>
          </cell>
          <cell r="K1391" t="str">
            <v/>
          </cell>
          <cell r="S1391">
            <v>0</v>
          </cell>
          <cell r="T1391">
            <v>7120870</v>
          </cell>
          <cell r="X1391" t="str">
            <v>ОПЛАЧЕНО</v>
          </cell>
          <cell r="AO1391" t="str">
            <v>Сентябрь</v>
          </cell>
          <cell r="AR1391">
            <v>1</v>
          </cell>
        </row>
        <row r="1392">
          <cell r="J1392" t="str">
            <v>Вахничева Екатерина Анатольевна</v>
          </cell>
          <cell r="S1392">
            <v>0</v>
          </cell>
          <cell r="T1392">
            <v>6468360</v>
          </cell>
          <cell r="X1392" t="str">
            <v>ОПЛАЧЕНО</v>
          </cell>
          <cell r="AO1392" t="str">
            <v>Сентябрь</v>
          </cell>
          <cell r="AR1392">
            <v>1</v>
          </cell>
        </row>
        <row r="1393">
          <cell r="J1393" t="str">
            <v>Вахничева Екатерина Анатольевна</v>
          </cell>
          <cell r="K1393" t="str">
            <v/>
          </cell>
          <cell r="S1393">
            <v>0</v>
          </cell>
          <cell r="T1393">
            <v>6979020</v>
          </cell>
          <cell r="X1393" t="str">
            <v>ОПЛАЧЕНО</v>
          </cell>
          <cell r="AO1393" t="str">
            <v>Октябрь</v>
          </cell>
          <cell r="AR1393">
            <v>1</v>
          </cell>
        </row>
        <row r="1394">
          <cell r="J1394" t="str">
            <v>Беева Эльмира Азреталиевна</v>
          </cell>
          <cell r="K1394" t="str">
            <v/>
          </cell>
          <cell r="S1394">
            <v>0</v>
          </cell>
          <cell r="T1394">
            <v>6290170</v>
          </cell>
          <cell r="X1394" t="str">
            <v>ОПЛАЧЕНО</v>
          </cell>
          <cell r="AO1394" t="str">
            <v>Октябрь</v>
          </cell>
          <cell r="AR1394">
            <v>1</v>
          </cell>
        </row>
        <row r="1395">
          <cell r="J1395" t="str">
            <v>Крылов Андрей Германович</v>
          </cell>
          <cell r="K1395" t="str">
            <v/>
          </cell>
          <cell r="S1395">
            <v>0</v>
          </cell>
          <cell r="T1395">
            <v>7093260</v>
          </cell>
          <cell r="X1395" t="str">
            <v>ОПЛАЧЕНО</v>
          </cell>
          <cell r="AO1395" t="str">
            <v>Октябрь</v>
          </cell>
          <cell r="AR1395">
            <v>1</v>
          </cell>
        </row>
        <row r="1396">
          <cell r="J1396" t="str">
            <v>Кетько Даниил Андреевич</v>
          </cell>
          <cell r="K1396" t="str">
            <v/>
          </cell>
          <cell r="S1396">
            <v>0</v>
          </cell>
          <cell r="T1396">
            <v>100000</v>
          </cell>
          <cell r="X1396" t="str">
            <v>ОПЛАЧЕНО</v>
          </cell>
          <cell r="AO1396" t="str">
            <v>Октябрь</v>
          </cell>
          <cell r="AR1396">
            <v>1</v>
          </cell>
        </row>
        <row r="1397">
          <cell r="J1397" t="str">
            <v>Кетько Даниил Андреевич</v>
          </cell>
          <cell r="K1397" t="str">
            <v/>
          </cell>
          <cell r="S1397">
            <v>0</v>
          </cell>
          <cell r="T1397">
            <v>1739280</v>
          </cell>
          <cell r="X1397" t="str">
            <v>ОПЛАЧЕНО</v>
          </cell>
          <cell r="AO1397" t="str">
            <v>Октябрь</v>
          </cell>
          <cell r="AR1397">
            <v>1</v>
          </cell>
        </row>
        <row r="1398">
          <cell r="J1398" t="str">
            <v>Кетько Даниил Андреевич</v>
          </cell>
          <cell r="K1398" t="str">
            <v/>
          </cell>
          <cell r="S1398">
            <v>0</v>
          </cell>
          <cell r="T1398">
            <v>6000000</v>
          </cell>
          <cell r="X1398" t="str">
            <v>ОПЛАЧЕНО</v>
          </cell>
          <cell r="AO1398" t="str">
            <v>Октябрь</v>
          </cell>
          <cell r="AR1398">
            <v>1</v>
          </cell>
        </row>
        <row r="1399">
          <cell r="J1399" t="str">
            <v>Скорняк Екатерина Дмитриевна</v>
          </cell>
          <cell r="K1399" t="str">
            <v/>
          </cell>
          <cell r="S1399">
            <v>0</v>
          </cell>
          <cell r="T1399">
            <v>5310120</v>
          </cell>
          <cell r="X1399" t="str">
            <v>ОПЛАЧЕНО</v>
          </cell>
          <cell r="AO1399" t="str">
            <v>Ноябрь</v>
          </cell>
          <cell r="AR1399">
            <v>1</v>
          </cell>
        </row>
        <row r="1400">
          <cell r="J1400" t="str">
            <v>Скорняк Екатерина Дмитриевна</v>
          </cell>
          <cell r="K1400" t="str">
            <v/>
          </cell>
          <cell r="S1400">
            <v>0</v>
          </cell>
          <cell r="T1400">
            <v>937080</v>
          </cell>
          <cell r="X1400" t="str">
            <v>ОПЛАЧЕНО</v>
          </cell>
          <cell r="AO1400" t="str">
            <v>Ноябрь</v>
          </cell>
          <cell r="AR1400">
            <v>1</v>
          </cell>
        </row>
        <row r="1401">
          <cell r="J1401" t="str">
            <v xml:space="preserve">Казамбаева Алия Валитхановна </v>
          </cell>
          <cell r="K1401" t="str">
            <v>Жерихов Иван Борисович</v>
          </cell>
          <cell r="S1401">
            <v>0</v>
          </cell>
          <cell r="T1401">
            <v>5989362</v>
          </cell>
          <cell r="X1401" t="str">
            <v>ОПЛАЧЕНО</v>
          </cell>
          <cell r="AO1401" t="str">
            <v>Октябрь</v>
          </cell>
          <cell r="AR1401">
            <v>0.5</v>
          </cell>
        </row>
        <row r="1402">
          <cell r="J1402" t="str">
            <v>Жерихов Иван Борисович</v>
          </cell>
          <cell r="K1402" t="str">
            <v/>
          </cell>
          <cell r="S1402">
            <v>0</v>
          </cell>
          <cell r="T1402">
            <v>6762540</v>
          </cell>
          <cell r="X1402" t="str">
            <v>ОПЛАЧЕНО</v>
          </cell>
          <cell r="AO1402" t="str">
            <v>Октябрь</v>
          </cell>
          <cell r="AR1402">
            <v>1</v>
          </cell>
        </row>
        <row r="1403">
          <cell r="J1403" t="str">
            <v>Жерихов Иван Борисович</v>
          </cell>
          <cell r="K1403" t="str">
            <v/>
          </cell>
          <cell r="S1403">
            <v>0</v>
          </cell>
          <cell r="T1403">
            <v>1150000</v>
          </cell>
          <cell r="X1403" t="str">
            <v>ОПЛАЧЕНО</v>
          </cell>
          <cell r="AO1403" t="str">
            <v>Октябрь</v>
          </cell>
          <cell r="AR1403">
            <v>1</v>
          </cell>
        </row>
        <row r="1404">
          <cell r="J1404" t="str">
            <v>Жерихов Иван Борисович</v>
          </cell>
          <cell r="K1404" t="str">
            <v/>
          </cell>
          <cell r="S1404">
            <v>0</v>
          </cell>
          <cell r="T1404">
            <v>50000</v>
          </cell>
          <cell r="X1404" t="str">
            <v>ОПЛАЧЕНО</v>
          </cell>
          <cell r="AO1404" t="str">
            <v>Декабрь</v>
          </cell>
          <cell r="AR1404">
            <v>1</v>
          </cell>
        </row>
        <row r="1405">
          <cell r="J1405" t="str">
            <v>Жерихов Иван Борисович</v>
          </cell>
          <cell r="K1405" t="str">
            <v/>
          </cell>
          <cell r="S1405">
            <v>0</v>
          </cell>
          <cell r="T1405">
            <v>30000</v>
          </cell>
          <cell r="X1405" t="str">
            <v>ОПЛАЧЕНО</v>
          </cell>
          <cell r="AO1405" t="str">
            <v>Декабрь</v>
          </cell>
          <cell r="AR1405">
            <v>1</v>
          </cell>
        </row>
        <row r="1406">
          <cell r="J1406" t="str">
            <v>Жерихов Иван Борисович</v>
          </cell>
          <cell r="K1406" t="str">
            <v/>
          </cell>
          <cell r="S1406">
            <v>0</v>
          </cell>
          <cell r="T1406">
            <v>4875543</v>
          </cell>
          <cell r="X1406" t="str">
            <v>ОПЛАЧЕНО</v>
          </cell>
          <cell r="AO1406" t="str">
            <v>Декабрь</v>
          </cell>
          <cell r="AR1406">
            <v>1</v>
          </cell>
        </row>
        <row r="1407">
          <cell r="J1407" t="str">
            <v>Жерихов Иван Борисович</v>
          </cell>
          <cell r="S1407">
            <v>0</v>
          </cell>
          <cell r="T1407">
            <v>1313280</v>
          </cell>
          <cell r="X1407" t="str">
            <v>ОПЛАЧЕНО</v>
          </cell>
          <cell r="AO1407" t="str">
            <v>Октябрь</v>
          </cell>
          <cell r="AR1407">
            <v>1</v>
          </cell>
        </row>
        <row r="1408">
          <cell r="J1408" t="str">
            <v>Жерихов Иван Борисович</v>
          </cell>
          <cell r="S1408">
            <v>0</v>
          </cell>
          <cell r="T1408">
            <v>5253120</v>
          </cell>
          <cell r="X1408" t="str">
            <v>ОПЛАЧЕНО</v>
          </cell>
          <cell r="AO1408" t="str">
            <v>Октябрь</v>
          </cell>
          <cell r="AR1408">
            <v>1</v>
          </cell>
        </row>
        <row r="1409">
          <cell r="J1409" t="str">
            <v>Саввон Дмитрий Петрович</v>
          </cell>
          <cell r="K1409" t="str">
            <v/>
          </cell>
          <cell r="S1409">
            <v>0</v>
          </cell>
          <cell r="T1409">
            <v>9294624</v>
          </cell>
          <cell r="X1409" t="str">
            <v>ОПЛАЧЕНО</v>
          </cell>
          <cell r="AO1409" t="str">
            <v>Октябрь</v>
          </cell>
          <cell r="AR1409">
            <v>1</v>
          </cell>
        </row>
        <row r="1410">
          <cell r="J1410" t="str">
            <v>Вахничева Екатерина Анатольевна</v>
          </cell>
          <cell r="K1410" t="str">
            <v/>
          </cell>
          <cell r="S1410">
            <v>0</v>
          </cell>
          <cell r="T1410">
            <v>5910399</v>
          </cell>
          <cell r="X1410" t="str">
            <v>ОПЛАЧЕНО</v>
          </cell>
          <cell r="AO1410" t="str">
            <v>Октябрь</v>
          </cell>
          <cell r="AR1410">
            <v>1</v>
          </cell>
        </row>
        <row r="1411">
          <cell r="J1411" t="str">
            <v>Вахничева Екатерина Анатольевна</v>
          </cell>
          <cell r="K1411" t="str">
            <v/>
          </cell>
          <cell r="S1411">
            <v>0</v>
          </cell>
          <cell r="T1411">
            <v>6566400</v>
          </cell>
          <cell r="X1411" t="str">
            <v>ОПЛАЧЕНО</v>
          </cell>
          <cell r="AO1411" t="str">
            <v>Октябрь</v>
          </cell>
          <cell r="AR1411">
            <v>1</v>
          </cell>
        </row>
        <row r="1412">
          <cell r="J1412" t="str">
            <v>Скорняк Екатерина Дмитриевна</v>
          </cell>
          <cell r="K1412" t="str">
            <v/>
          </cell>
          <cell r="S1412">
            <v>0</v>
          </cell>
          <cell r="T1412">
            <v>7084800</v>
          </cell>
          <cell r="X1412" t="str">
            <v>ОПЛАЧЕНО</v>
          </cell>
          <cell r="AO1412" t="str">
            <v>Октябрь</v>
          </cell>
          <cell r="AR1412">
            <v>1</v>
          </cell>
        </row>
        <row r="1413">
          <cell r="J1413" t="str">
            <v>Вахничева Екатерина Анатольевна</v>
          </cell>
          <cell r="K1413" t="str">
            <v/>
          </cell>
          <cell r="S1413">
            <v>0</v>
          </cell>
          <cell r="T1413">
            <v>6990480</v>
          </cell>
          <cell r="X1413" t="str">
            <v>ОПЛАЧЕНО</v>
          </cell>
          <cell r="AO1413" t="str">
            <v>Октябрь</v>
          </cell>
          <cell r="AR1413">
            <v>1</v>
          </cell>
        </row>
        <row r="1414">
          <cell r="J1414" t="str">
            <v>Вахничева Екатерина Анатольевна</v>
          </cell>
          <cell r="K1414" t="str">
            <v/>
          </cell>
          <cell r="S1414">
            <v>0</v>
          </cell>
          <cell r="T1414">
            <v>6566400</v>
          </cell>
          <cell r="X1414" t="str">
            <v>ОПЛАЧЕНО</v>
          </cell>
          <cell r="AO1414" t="str">
            <v>Октябрь</v>
          </cell>
          <cell r="AR1414">
            <v>1</v>
          </cell>
        </row>
        <row r="1415">
          <cell r="J1415" t="str">
            <v>Жерихов Иван Борисович</v>
          </cell>
          <cell r="K1415" t="str">
            <v/>
          </cell>
          <cell r="S1415">
            <v>0</v>
          </cell>
          <cell r="T1415">
            <v>2500000</v>
          </cell>
          <cell r="X1415" t="str">
            <v>ОПЛАЧЕНО</v>
          </cell>
          <cell r="AO1415" t="str">
            <v>Октябрь</v>
          </cell>
          <cell r="AR1415">
            <v>1</v>
          </cell>
        </row>
        <row r="1416">
          <cell r="J1416" t="str">
            <v>Жерихов Иван Борисович</v>
          </cell>
          <cell r="K1416" t="str">
            <v/>
          </cell>
          <cell r="S1416">
            <v>0</v>
          </cell>
          <cell r="T1416">
            <v>1100000</v>
          </cell>
          <cell r="X1416" t="str">
            <v>ОПЛАЧЕНО</v>
          </cell>
          <cell r="AO1416" t="str">
            <v>Октябрь</v>
          </cell>
          <cell r="AR1416">
            <v>1</v>
          </cell>
        </row>
        <row r="1417">
          <cell r="J1417" t="str">
            <v>Жерихов Иван Борисович</v>
          </cell>
          <cell r="K1417" t="str">
            <v/>
          </cell>
          <cell r="S1417">
            <v>0</v>
          </cell>
          <cell r="T1417">
            <v>400000</v>
          </cell>
          <cell r="X1417" t="str">
            <v>ОПЛАЧЕНО</v>
          </cell>
          <cell r="AO1417" t="str">
            <v>Октябрь</v>
          </cell>
          <cell r="AR1417">
            <v>1</v>
          </cell>
        </row>
        <row r="1418">
          <cell r="J1418" t="str">
            <v>Жерихов Иван Борисович</v>
          </cell>
          <cell r="K1418" t="str">
            <v/>
          </cell>
          <cell r="S1418">
            <v>0</v>
          </cell>
          <cell r="T1418">
            <v>450000</v>
          </cell>
          <cell r="X1418" t="str">
            <v>ОПЛАЧЕНО</v>
          </cell>
          <cell r="AO1418" t="str">
            <v>Октябрь</v>
          </cell>
          <cell r="AR1418">
            <v>1</v>
          </cell>
        </row>
        <row r="1419">
          <cell r="J1419" t="str">
            <v>Жерихов Иван Борисович</v>
          </cell>
          <cell r="K1419" t="str">
            <v/>
          </cell>
          <cell r="S1419">
            <v>0</v>
          </cell>
          <cell r="T1419">
            <v>250000</v>
          </cell>
          <cell r="X1419" t="str">
            <v>ОПЛАЧЕНО</v>
          </cell>
          <cell r="AO1419" t="str">
            <v>Ноябрь</v>
          </cell>
          <cell r="AR1419">
            <v>1</v>
          </cell>
        </row>
        <row r="1420">
          <cell r="J1420" t="str">
            <v>Жерихов Иван Борисович</v>
          </cell>
          <cell r="K1420" t="str">
            <v/>
          </cell>
          <cell r="S1420">
            <v>0</v>
          </cell>
          <cell r="T1420">
            <v>1600000</v>
          </cell>
          <cell r="X1420" t="str">
            <v>ОПЛАЧЕНО</v>
          </cell>
          <cell r="AO1420" t="str">
            <v>Декабрь</v>
          </cell>
          <cell r="AR1420">
            <v>1</v>
          </cell>
        </row>
        <row r="1421">
          <cell r="J1421" t="str">
            <v>Жерихов Иван Борисович</v>
          </cell>
          <cell r="K1421" t="str">
            <v/>
          </cell>
          <cell r="S1421">
            <v>0</v>
          </cell>
          <cell r="T1421">
            <v>46800</v>
          </cell>
          <cell r="X1421" t="str">
            <v>ОПЛАЧЕНО</v>
          </cell>
          <cell r="AO1421" t="str">
            <v>Декабрь</v>
          </cell>
          <cell r="AR1421">
            <v>1</v>
          </cell>
        </row>
        <row r="1422">
          <cell r="J1422" t="str">
            <v>Скорняк Екатерина Дмитриевна</v>
          </cell>
          <cell r="S1422">
            <v>0</v>
          </cell>
          <cell r="T1422">
            <v>6691800</v>
          </cell>
          <cell r="X1422" t="str">
            <v>ОПЛАЧЕНО</v>
          </cell>
          <cell r="AO1422" t="str">
            <v>Октябрь</v>
          </cell>
          <cell r="AR1422">
            <v>1</v>
          </cell>
        </row>
        <row r="1423">
          <cell r="J1423" t="str">
            <v>Саввон Дмитрий Петрович</v>
          </cell>
          <cell r="K1423" t="str">
            <v/>
          </cell>
          <cell r="S1423">
            <v>0</v>
          </cell>
          <cell r="T1423">
            <v>8465892.3000000007</v>
          </cell>
          <cell r="X1423" t="str">
            <v>ОПЛАЧЕНО</v>
          </cell>
          <cell r="AO1423" t="str">
            <v>Октябрь</v>
          </cell>
          <cell r="AR1423">
            <v>1</v>
          </cell>
        </row>
        <row r="1424">
          <cell r="J1424" t="str">
            <v>Гимаева Нина Евгеньевна</v>
          </cell>
          <cell r="K1424" t="str">
            <v/>
          </cell>
          <cell r="S1424">
            <v>0</v>
          </cell>
          <cell r="T1424">
            <v>6961945.9000000004</v>
          </cell>
          <cell r="X1424" t="str">
            <v>ОПЛАЧЕНО</v>
          </cell>
          <cell r="AO1424" t="str">
            <v>Октябрь</v>
          </cell>
          <cell r="AR1424">
            <v>1</v>
          </cell>
        </row>
        <row r="1425">
          <cell r="J1425" t="str">
            <v>Труфанов Александр Сергеевич</v>
          </cell>
          <cell r="K1425" t="str">
            <v/>
          </cell>
          <cell r="S1425">
            <v>0</v>
          </cell>
          <cell r="T1425">
            <v>9134462</v>
          </cell>
          <cell r="X1425" t="str">
            <v>ОПЛАЧЕНО</v>
          </cell>
          <cell r="AO1425" t="str">
            <v>Октябрь</v>
          </cell>
          <cell r="AR1425">
            <v>1</v>
          </cell>
        </row>
        <row r="1426">
          <cell r="J1426" t="str">
            <v>Труфанов Александр Сергеевич</v>
          </cell>
          <cell r="K1426" t="str">
            <v/>
          </cell>
          <cell r="S1426">
            <v>0</v>
          </cell>
          <cell r="T1426">
            <v>0.40000000037252903</v>
          </cell>
          <cell r="X1426" t="str">
            <v>ОПЛАЧЕНО</v>
          </cell>
          <cell r="AO1426" t="str">
            <v>Октябрь</v>
          </cell>
          <cell r="AR1426">
            <v>1</v>
          </cell>
        </row>
        <row r="1427">
          <cell r="J1427" t="str">
            <v>Вахничева Екатерина Анатольевна</v>
          </cell>
          <cell r="K1427" t="str">
            <v/>
          </cell>
          <cell r="S1427">
            <v>0</v>
          </cell>
          <cell r="T1427">
            <v>6990480</v>
          </cell>
          <cell r="X1427" t="str">
            <v>ОПЛАЧЕНО</v>
          </cell>
          <cell r="AO1427" t="str">
            <v>Октябрь</v>
          </cell>
          <cell r="AR1427">
            <v>1</v>
          </cell>
        </row>
        <row r="1428">
          <cell r="J1428" t="str">
            <v>Кетько Даниил Андреевич</v>
          </cell>
          <cell r="K1428" t="str">
            <v/>
          </cell>
          <cell r="S1428">
            <v>0</v>
          </cell>
          <cell r="T1428">
            <v>8546445</v>
          </cell>
          <cell r="X1428" t="str">
            <v>ОПЛАЧЕНО</v>
          </cell>
          <cell r="AO1428" t="str">
            <v>Октябрь</v>
          </cell>
          <cell r="AR1428">
            <v>1</v>
          </cell>
        </row>
        <row r="1429">
          <cell r="J1429" t="str">
            <v>Саввон Дмитрий Петрович</v>
          </cell>
          <cell r="K1429" t="str">
            <v/>
          </cell>
          <cell r="S1429">
            <v>0</v>
          </cell>
          <cell r="T1429">
            <v>6809200</v>
          </cell>
          <cell r="AO1429" t="str">
            <v>Январь</v>
          </cell>
          <cell r="AR1429">
            <v>1</v>
          </cell>
        </row>
        <row r="1430">
          <cell r="J1430" t="str">
            <v>Саввон Дмитрий Петрович</v>
          </cell>
          <cell r="K1430" t="str">
            <v/>
          </cell>
          <cell r="S1430">
            <v>0</v>
          </cell>
          <cell r="T1430">
            <v>6568500</v>
          </cell>
          <cell r="X1430" t="str">
            <v>ОПЛАЧЕНО</v>
          </cell>
          <cell r="AO1430" t="str">
            <v>Сентябрь</v>
          </cell>
          <cell r="AR1430">
            <v>1</v>
          </cell>
        </row>
        <row r="1431">
          <cell r="J1431" t="str">
            <v>Саввон Дмитрий Петрович</v>
          </cell>
          <cell r="K1431" t="str">
            <v/>
          </cell>
          <cell r="S1431">
            <v>0</v>
          </cell>
          <cell r="T1431">
            <v>6568500</v>
          </cell>
          <cell r="AO1431" t="str">
            <v>Январь</v>
          </cell>
          <cell r="AR1431">
            <v>1</v>
          </cell>
        </row>
        <row r="1432">
          <cell r="J1432" t="str">
            <v>Жерихов Иван Борисович</v>
          </cell>
          <cell r="K1432" t="str">
            <v>Жаринов Николай Сергеевич</v>
          </cell>
          <cell r="S1432">
            <v>0</v>
          </cell>
          <cell r="T1432">
            <v>6951960</v>
          </cell>
          <cell r="X1432" t="str">
            <v>ОПЛАЧЕНО</v>
          </cell>
          <cell r="AO1432" t="str">
            <v>Октябрь</v>
          </cell>
          <cell r="AR1432">
            <v>0.5</v>
          </cell>
        </row>
        <row r="1433">
          <cell r="J1433" t="str">
            <v>Кетько Даниил Андреевич</v>
          </cell>
          <cell r="K1433" t="str">
            <v>Саввон Дмитрий Петрович</v>
          </cell>
          <cell r="S1433">
            <v>0</v>
          </cell>
          <cell r="T1433">
            <v>6500000</v>
          </cell>
          <cell r="X1433" t="str">
            <v>ОПЛАЧЕНО</v>
          </cell>
          <cell r="AO1433" t="str">
            <v>Октябрь</v>
          </cell>
          <cell r="AR1433">
            <v>0.5</v>
          </cell>
        </row>
        <row r="1434">
          <cell r="J1434" t="str">
            <v>Кетько Даниил Андреевич</v>
          </cell>
          <cell r="K1434" t="str">
            <v>Саввон Дмитрий Петрович</v>
          </cell>
          <cell r="S1434">
            <v>0</v>
          </cell>
          <cell r="T1434">
            <v>8281000</v>
          </cell>
          <cell r="X1434" t="str">
            <v>ОПЛАЧЕНО</v>
          </cell>
          <cell r="AO1434" t="str">
            <v>Октябрь</v>
          </cell>
          <cell r="AR1434">
            <v>0.5</v>
          </cell>
        </row>
        <row r="1435">
          <cell r="J1435" t="str">
            <v>Кетько Даниил Андреевич</v>
          </cell>
          <cell r="K1435" t="str">
            <v>Саввон Дмитрий Петрович</v>
          </cell>
          <cell r="S1435">
            <v>0</v>
          </cell>
          <cell r="T1435">
            <v>-264</v>
          </cell>
          <cell r="X1435" t="str">
            <v>ОПЛАЧЕНО</v>
          </cell>
          <cell r="AO1435" t="str">
            <v>Октябрь</v>
          </cell>
          <cell r="AR1435">
            <v>0.5</v>
          </cell>
        </row>
        <row r="1436">
          <cell r="J1436" t="str">
            <v>Скорняк Екатерина Дмитриевна</v>
          </cell>
          <cell r="K1436" t="str">
            <v/>
          </cell>
          <cell r="S1436">
            <v>0</v>
          </cell>
          <cell r="T1436">
            <v>1042794</v>
          </cell>
          <cell r="X1436" t="str">
            <v>ОПЛАЧЕНО</v>
          </cell>
          <cell r="AO1436" t="str">
            <v>Октябрь</v>
          </cell>
          <cell r="AR1436">
            <v>1</v>
          </cell>
        </row>
        <row r="1437">
          <cell r="J1437" t="str">
            <v>Скорняк Екатерина Дмитриевна</v>
          </cell>
          <cell r="K1437" t="str">
            <v/>
          </cell>
          <cell r="S1437">
            <v>0</v>
          </cell>
          <cell r="T1437">
            <v>5909166</v>
          </cell>
          <cell r="X1437" t="str">
            <v>ОПЛАЧЕНО</v>
          </cell>
          <cell r="AO1437" t="str">
            <v>Октябрь</v>
          </cell>
          <cell r="AR1437">
            <v>1</v>
          </cell>
        </row>
        <row r="1438">
          <cell r="J1438" t="str">
            <v xml:space="preserve">Казамбаева Алия Валитхановна </v>
          </cell>
          <cell r="K1438" t="str">
            <v/>
          </cell>
          <cell r="S1438">
            <v>0</v>
          </cell>
          <cell r="T1438">
            <v>6996498.1299999999</v>
          </cell>
          <cell r="X1438" t="str">
            <v>ОПЛАЧЕНО</v>
          </cell>
          <cell r="AO1438" t="str">
            <v>Октябрь</v>
          </cell>
          <cell r="AR1438">
            <v>1</v>
          </cell>
        </row>
        <row r="1439">
          <cell r="J1439" t="str">
            <v>Хархалуп Александр Владимирович</v>
          </cell>
          <cell r="K1439" t="str">
            <v/>
          </cell>
          <cell r="S1439">
            <v>0</v>
          </cell>
          <cell r="T1439">
            <v>495581.87000000011</v>
          </cell>
          <cell r="X1439" t="str">
            <v>ОПЛАЧЕНО</v>
          </cell>
          <cell r="AO1439" t="str">
            <v>Ноябрь</v>
          </cell>
          <cell r="AR1439">
            <v>1</v>
          </cell>
        </row>
        <row r="1440">
          <cell r="J1440" t="str">
            <v>Кетько Даниил Андреевич</v>
          </cell>
          <cell r="K1440" t="str">
            <v>Огнева Ольга Александровна</v>
          </cell>
          <cell r="S1440">
            <v>0</v>
          </cell>
          <cell r="T1440">
            <v>10649120</v>
          </cell>
          <cell r="X1440" t="str">
            <v>ОПЛАЧЕНО</v>
          </cell>
          <cell r="AO1440" t="str">
            <v>Октябрь</v>
          </cell>
          <cell r="AR1440">
            <v>0.5</v>
          </cell>
        </row>
        <row r="1441">
          <cell r="J1441" t="str">
            <v>Беева Эльмира Азреталиевна</v>
          </cell>
          <cell r="K1441" t="str">
            <v/>
          </cell>
          <cell r="S1441">
            <v>0</v>
          </cell>
          <cell r="T1441">
            <v>9918344</v>
          </cell>
          <cell r="X1441" t="str">
            <v>ОПЛАЧЕНО</v>
          </cell>
          <cell r="AO1441" t="str">
            <v>Октябрь</v>
          </cell>
          <cell r="AR1441">
            <v>1</v>
          </cell>
        </row>
        <row r="1442">
          <cell r="J1442" t="str">
            <v>Селянина Наталия Викторовна</v>
          </cell>
          <cell r="K1442" t="str">
            <v/>
          </cell>
          <cell r="S1442">
            <v>0</v>
          </cell>
          <cell r="T1442">
            <v>1047118</v>
          </cell>
          <cell r="X1442" t="str">
            <v>ОПЛАЧЕНО</v>
          </cell>
          <cell r="AO1442" t="str">
            <v>Октябрь</v>
          </cell>
          <cell r="AR1442">
            <v>1</v>
          </cell>
        </row>
        <row r="1443">
          <cell r="J1443" t="str">
            <v>Селянина Наталия Викторовна</v>
          </cell>
          <cell r="K1443" t="str">
            <v/>
          </cell>
          <cell r="S1443">
            <v>0</v>
          </cell>
          <cell r="AO1443" t="str">
            <v>Обмен квартиры Чубенко В.С., фактически оплаты не будет</v>
          </cell>
          <cell r="AR1443">
            <v>1</v>
          </cell>
        </row>
        <row r="1444">
          <cell r="J1444" t="str">
            <v>Кетько Даниил Андреевич</v>
          </cell>
          <cell r="K1444" t="str">
            <v/>
          </cell>
          <cell r="S1444">
            <v>0</v>
          </cell>
          <cell r="T1444">
            <v>6903864</v>
          </cell>
          <cell r="X1444" t="str">
            <v>ОПЛАЧЕНО</v>
          </cell>
          <cell r="AO1444" t="str">
            <v>Октябрь</v>
          </cell>
          <cell r="AR1444">
            <v>1</v>
          </cell>
        </row>
        <row r="1445">
          <cell r="J1445" t="str">
            <v>Вахничева Екатерина Анатольевна</v>
          </cell>
          <cell r="K1445" t="str">
            <v/>
          </cell>
          <cell r="S1445">
            <v>0</v>
          </cell>
          <cell r="T1445">
            <v>1175295</v>
          </cell>
          <cell r="X1445" t="str">
            <v>ОПЛАЧЕНО</v>
          </cell>
          <cell r="AO1445" t="str">
            <v>Октябрь</v>
          </cell>
          <cell r="AR1445">
            <v>1</v>
          </cell>
        </row>
        <row r="1446">
          <cell r="J1446" t="str">
            <v>Вахничева Екатерина Анатольевна</v>
          </cell>
          <cell r="K1446" t="str">
            <v/>
          </cell>
          <cell r="S1446">
            <v>0</v>
          </cell>
          <cell r="T1446">
            <v>4701177</v>
          </cell>
          <cell r="X1446" t="str">
            <v>ОПЛАЧЕНО</v>
          </cell>
          <cell r="AO1446" t="str">
            <v>Октябрь</v>
          </cell>
          <cell r="AR1446">
            <v>1</v>
          </cell>
        </row>
        <row r="1447">
          <cell r="J1447" t="str">
            <v>Труфанов Александр Сергеевич</v>
          </cell>
          <cell r="K1447" t="str">
            <v/>
          </cell>
          <cell r="S1447">
            <v>0</v>
          </cell>
          <cell r="T1447">
            <v>16208640</v>
          </cell>
          <cell r="X1447" t="str">
            <v>ОПЛАЧЕНО</v>
          </cell>
          <cell r="AO1447" t="str">
            <v>Октябрь</v>
          </cell>
          <cell r="AR1447">
            <v>1</v>
          </cell>
        </row>
        <row r="1448">
          <cell r="J1448" t="str">
            <v>Огнева Ольга Александровна</v>
          </cell>
          <cell r="K1448" t="str">
            <v/>
          </cell>
          <cell r="S1448">
            <v>0</v>
          </cell>
          <cell r="T1448">
            <v>7787340</v>
          </cell>
          <cell r="X1448" t="str">
            <v>ОПЛАЧЕНО</v>
          </cell>
          <cell r="AO1448" t="str">
            <v>Октябрь</v>
          </cell>
          <cell r="AR1448">
            <v>1</v>
          </cell>
        </row>
        <row r="1449">
          <cell r="J1449" t="str">
            <v>Саввон Дмитрий Петрович</v>
          </cell>
          <cell r="K1449" t="str">
            <v/>
          </cell>
          <cell r="S1449">
            <v>0</v>
          </cell>
          <cell r="T1449">
            <v>18919040</v>
          </cell>
          <cell r="X1449" t="str">
            <v>ОПЛАЧЕНО</v>
          </cell>
          <cell r="AO1449" t="str">
            <v>Октябрь</v>
          </cell>
          <cell r="AR1449">
            <v>1</v>
          </cell>
        </row>
        <row r="1450">
          <cell r="J1450" t="str">
            <v>Саввон Дмитрий Петрович</v>
          </cell>
          <cell r="K1450" t="str">
            <v/>
          </cell>
          <cell r="S1450">
            <v>0</v>
          </cell>
          <cell r="T1450">
            <v>7557725</v>
          </cell>
          <cell r="X1450" t="str">
            <v>ОПЛАЧЕНО</v>
          </cell>
          <cell r="AO1450" t="str">
            <v>Октябрь</v>
          </cell>
          <cell r="AR1450">
            <v>1</v>
          </cell>
        </row>
        <row r="1451">
          <cell r="J1451" t="str">
            <v>Кетько Даниил Андреевич</v>
          </cell>
          <cell r="K1451" t="str">
            <v/>
          </cell>
          <cell r="S1451">
            <v>0</v>
          </cell>
          <cell r="T1451">
            <v>7610460</v>
          </cell>
          <cell r="X1451" t="str">
            <v>ОПЛАЧЕНО</v>
          </cell>
          <cell r="AO1451" t="str">
            <v>Октябрь</v>
          </cell>
          <cell r="AR1451">
            <v>1</v>
          </cell>
        </row>
        <row r="1452">
          <cell r="J1452" t="str">
            <v>Кетько Даниил Андреевич</v>
          </cell>
          <cell r="K1452" t="str">
            <v/>
          </cell>
          <cell r="S1452">
            <v>0</v>
          </cell>
          <cell r="T1452">
            <v>6903864</v>
          </cell>
          <cell r="X1452" t="str">
            <v>ОПЛАЧЕНО</v>
          </cell>
          <cell r="AO1452" t="str">
            <v>Октябрь</v>
          </cell>
          <cell r="AR1452">
            <v>1</v>
          </cell>
        </row>
        <row r="1453">
          <cell r="J1453" t="str">
            <v>Скорняк Екатерина Дмитриевна</v>
          </cell>
          <cell r="K1453" t="str">
            <v/>
          </cell>
          <cell r="S1453">
            <v>0</v>
          </cell>
          <cell r="T1453">
            <v>13539344</v>
          </cell>
          <cell r="X1453" t="str">
            <v>ОПЛАЧЕНО</v>
          </cell>
          <cell r="AO1453" t="str">
            <v>Октябрь</v>
          </cell>
          <cell r="AR1453">
            <v>1</v>
          </cell>
        </row>
        <row r="1454">
          <cell r="J1454" t="str">
            <v>Саввон Дмитрий Петрович</v>
          </cell>
          <cell r="K1454" t="str">
            <v/>
          </cell>
          <cell r="S1454">
            <v>0</v>
          </cell>
          <cell r="T1454">
            <v>14317632</v>
          </cell>
          <cell r="X1454" t="str">
            <v>ОПЛАЧЕНО</v>
          </cell>
          <cell r="AO1454" t="str">
            <v>Ноябрь</v>
          </cell>
          <cell r="AR1454">
            <v>1</v>
          </cell>
        </row>
        <row r="1455">
          <cell r="J1455" t="str">
            <v>Саввон Дмитрий Петрович</v>
          </cell>
          <cell r="K1455" t="str">
            <v/>
          </cell>
          <cell r="S1455">
            <v>0</v>
          </cell>
          <cell r="T1455">
            <v>7571025</v>
          </cell>
          <cell r="X1455" t="str">
            <v>ОПЛАЧЕНО</v>
          </cell>
          <cell r="AO1455" t="str">
            <v>Октябрь</v>
          </cell>
          <cell r="AR1455">
            <v>1</v>
          </cell>
        </row>
        <row r="1456">
          <cell r="J1456" t="str">
            <v>Беева Эльмира Азреталиевна</v>
          </cell>
          <cell r="K1456" t="str">
            <v/>
          </cell>
          <cell r="S1456">
            <v>0</v>
          </cell>
          <cell r="T1456">
            <v>6000000</v>
          </cell>
          <cell r="X1456" t="str">
            <v>ОПЛАЧЕНО</v>
          </cell>
          <cell r="AO1456" t="str">
            <v>Октябрь</v>
          </cell>
          <cell r="AR1456">
            <v>1</v>
          </cell>
        </row>
        <row r="1457">
          <cell r="J1457" t="str">
            <v>Беева Эльмира Азреталиевна</v>
          </cell>
          <cell r="K1457" t="str">
            <v/>
          </cell>
          <cell r="S1457">
            <v>0</v>
          </cell>
          <cell r="T1457">
            <v>1247400</v>
          </cell>
          <cell r="X1457" t="str">
            <v>ОПЛАЧЕНО</v>
          </cell>
          <cell r="AO1457" t="str">
            <v>Октябрь</v>
          </cell>
          <cell r="AR1457">
            <v>1</v>
          </cell>
        </row>
        <row r="1458">
          <cell r="J1458" t="str">
            <v>Саввон Дмитрий Петрович</v>
          </cell>
          <cell r="K1458" t="str">
            <v/>
          </cell>
          <cell r="S1458">
            <v>0</v>
          </cell>
          <cell r="T1458">
            <v>7053133.4500000002</v>
          </cell>
          <cell r="X1458" t="str">
            <v>ОПЛАЧЕНО</v>
          </cell>
          <cell r="AO1458" t="str">
            <v>Октябрь</v>
          </cell>
          <cell r="AR1458">
            <v>1</v>
          </cell>
        </row>
        <row r="1459">
          <cell r="J1459" t="str">
            <v>Саввон Дмитрий Петрович</v>
          </cell>
          <cell r="K1459" t="str">
            <v/>
          </cell>
          <cell r="S1459">
            <v>0</v>
          </cell>
          <cell r="T1459">
            <v>465118.54999999981</v>
          </cell>
          <cell r="X1459" t="str">
            <v>ОПЛАЧЕНО</v>
          </cell>
          <cell r="AO1459" t="str">
            <v>Декабрь</v>
          </cell>
          <cell r="AR1459">
            <v>1</v>
          </cell>
        </row>
        <row r="1460">
          <cell r="J1460" t="str">
            <v>Саввон Дмитрий Петрович</v>
          </cell>
          <cell r="K1460" t="str">
            <v/>
          </cell>
          <cell r="S1460">
            <v>0</v>
          </cell>
          <cell r="T1460">
            <v>7771480</v>
          </cell>
          <cell r="X1460" t="str">
            <v>ОПЛАЧЕНО</v>
          </cell>
          <cell r="AO1460" t="str">
            <v>Октябрь</v>
          </cell>
          <cell r="AR1460">
            <v>1</v>
          </cell>
        </row>
        <row r="1461">
          <cell r="J1461" t="str">
            <v>Саввон Дмитрий Петрович</v>
          </cell>
          <cell r="K1461" t="str">
            <v/>
          </cell>
          <cell r="S1461">
            <v>0</v>
          </cell>
          <cell r="T1461">
            <v>7771480</v>
          </cell>
          <cell r="X1461" t="str">
            <v>ОПЛАЧЕНО</v>
          </cell>
          <cell r="AO1461" t="str">
            <v>Октябрь</v>
          </cell>
          <cell r="AR1461">
            <v>1</v>
          </cell>
        </row>
        <row r="1462">
          <cell r="J1462" t="str">
            <v>Хархалуп Александр Владимирович</v>
          </cell>
          <cell r="K1462" t="str">
            <v/>
          </cell>
          <cell r="S1462">
            <v>0</v>
          </cell>
          <cell r="T1462">
            <v>1060000</v>
          </cell>
          <cell r="X1462" t="str">
            <v>ОПЛАЧЕНО</v>
          </cell>
          <cell r="AO1462" t="str">
            <v>Октябрь</v>
          </cell>
          <cell r="AR1462">
            <v>1</v>
          </cell>
        </row>
        <row r="1463">
          <cell r="J1463" t="str">
            <v>Хархалуп Александр Владимирович</v>
          </cell>
          <cell r="K1463" t="str">
            <v/>
          </cell>
          <cell r="S1463">
            <v>0</v>
          </cell>
          <cell r="T1463">
            <v>999500</v>
          </cell>
          <cell r="X1463" t="str">
            <v>ОПЛАЧЕНО</v>
          </cell>
          <cell r="AO1463" t="str">
            <v>Октябрь</v>
          </cell>
          <cell r="AR1463">
            <v>1</v>
          </cell>
        </row>
        <row r="1464">
          <cell r="J1464" t="str">
            <v>Хархалуп Александр Владимирович</v>
          </cell>
          <cell r="K1464" t="str">
            <v/>
          </cell>
          <cell r="S1464">
            <v>0</v>
          </cell>
          <cell r="T1464">
            <v>999500</v>
          </cell>
          <cell r="X1464" t="str">
            <v>ОПЛАЧЕНО</v>
          </cell>
          <cell r="AO1464" t="str">
            <v>Октябрь</v>
          </cell>
          <cell r="AR1464">
            <v>1</v>
          </cell>
        </row>
        <row r="1465">
          <cell r="J1465" t="str">
            <v>Хархалуп Александр Владимирович</v>
          </cell>
          <cell r="K1465" t="str">
            <v/>
          </cell>
          <cell r="S1465">
            <v>0</v>
          </cell>
          <cell r="T1465">
            <v>999500</v>
          </cell>
          <cell r="X1465" t="str">
            <v>ОПЛАЧЕНО</v>
          </cell>
          <cell r="AO1465" t="str">
            <v>Октябрь</v>
          </cell>
          <cell r="AR1465">
            <v>1</v>
          </cell>
        </row>
        <row r="1466">
          <cell r="J1466" t="str">
            <v>Хархалуп Александр Владимирович</v>
          </cell>
          <cell r="K1466" t="str">
            <v/>
          </cell>
          <cell r="S1466">
            <v>0</v>
          </cell>
          <cell r="T1466">
            <v>999500</v>
          </cell>
          <cell r="X1466" t="str">
            <v>ОПЛАЧЕНО</v>
          </cell>
          <cell r="AO1466" t="str">
            <v>Октябрь</v>
          </cell>
          <cell r="AR1466">
            <v>1</v>
          </cell>
        </row>
        <row r="1467">
          <cell r="J1467" t="str">
            <v>Хархалуп Александр Владимирович</v>
          </cell>
          <cell r="K1467" t="str">
            <v/>
          </cell>
          <cell r="S1467">
            <v>0</v>
          </cell>
          <cell r="T1467">
            <v>360000</v>
          </cell>
          <cell r="X1467" t="str">
            <v>ОПЛАЧЕНО</v>
          </cell>
          <cell r="AO1467" t="str">
            <v>Октябрь</v>
          </cell>
          <cell r="AR1467">
            <v>1</v>
          </cell>
        </row>
        <row r="1468">
          <cell r="J1468" t="str">
            <v>Хархалуп Александр Владимирович</v>
          </cell>
          <cell r="K1468" t="str">
            <v/>
          </cell>
          <cell r="S1468">
            <v>0</v>
          </cell>
          <cell r="T1468">
            <v>900000</v>
          </cell>
          <cell r="X1468" t="str">
            <v>ОПЛАЧЕНО</v>
          </cell>
          <cell r="AO1468" t="str">
            <v>Январь</v>
          </cell>
          <cell r="AR1468">
            <v>1</v>
          </cell>
        </row>
        <row r="1469">
          <cell r="J1469" t="str">
            <v>Хархалуп Александр Владимирович</v>
          </cell>
          <cell r="K1469" t="str">
            <v/>
          </cell>
          <cell r="S1469">
            <v>0</v>
          </cell>
          <cell r="T1469">
            <v>800000</v>
          </cell>
          <cell r="X1469" t="str">
            <v>ОПЛАЧЕНО</v>
          </cell>
          <cell r="AO1469" t="str">
            <v>Январь</v>
          </cell>
          <cell r="AR1469">
            <v>1</v>
          </cell>
        </row>
        <row r="1470">
          <cell r="J1470" t="str">
            <v>Хархалуп Александр Владимирович</v>
          </cell>
          <cell r="K1470" t="str">
            <v/>
          </cell>
          <cell r="S1470">
            <v>0</v>
          </cell>
          <cell r="T1470">
            <v>621505</v>
          </cell>
          <cell r="X1470" t="str">
            <v>ОПЛАЧЕНО</v>
          </cell>
          <cell r="AO1470" t="str">
            <v>Январь</v>
          </cell>
          <cell r="AR1470">
            <v>1</v>
          </cell>
        </row>
        <row r="1471">
          <cell r="J1471" t="str">
            <v>Гимаева Нина Евгеньевна</v>
          </cell>
          <cell r="K1471" t="str">
            <v/>
          </cell>
          <cell r="S1471">
            <v>0</v>
          </cell>
          <cell r="T1471">
            <v>13805835</v>
          </cell>
          <cell r="X1471" t="str">
            <v>ОПЛАЧЕНО</v>
          </cell>
          <cell r="AO1471" t="str">
            <v>Октябрь</v>
          </cell>
          <cell r="AR1471">
            <v>1</v>
          </cell>
        </row>
        <row r="1472">
          <cell r="J1472" t="str">
            <v>Кетько Даниил Андреевич</v>
          </cell>
          <cell r="K1472" t="str">
            <v/>
          </cell>
          <cell r="S1472">
            <v>0</v>
          </cell>
          <cell r="T1472">
            <v>6891736</v>
          </cell>
          <cell r="X1472" t="str">
            <v>ОПЛАЧЕНО</v>
          </cell>
          <cell r="AO1472" t="str">
            <v>Октябрь</v>
          </cell>
          <cell r="AR1472">
            <v>1</v>
          </cell>
        </row>
        <row r="1473">
          <cell r="J1473" t="str">
            <v>Труфанов Александр Сергеевич</v>
          </cell>
          <cell r="K1473" t="str">
            <v>Беева Эльмира Азреталиевна</v>
          </cell>
          <cell r="S1473">
            <v>0</v>
          </cell>
          <cell r="T1473">
            <v>9898080</v>
          </cell>
          <cell r="X1473" t="str">
            <v>ОПЛАЧЕНО</v>
          </cell>
          <cell r="AO1473" t="str">
            <v>Октябрь</v>
          </cell>
          <cell r="AR1473">
            <v>0.5</v>
          </cell>
        </row>
        <row r="1474">
          <cell r="J1474" t="str">
            <v>Саввон Дмитрий Петрович</v>
          </cell>
          <cell r="K1474" t="str">
            <v/>
          </cell>
          <cell r="S1474">
            <v>0</v>
          </cell>
          <cell r="T1474">
            <v>7978865</v>
          </cell>
          <cell r="X1474" t="str">
            <v>ОПЛАЧЕНО</v>
          </cell>
          <cell r="AO1474" t="str">
            <v>Октябрь</v>
          </cell>
          <cell r="AR1474">
            <v>1</v>
          </cell>
        </row>
        <row r="1475">
          <cell r="J1475" t="str">
            <v>Вахничева Екатерина Анатольевна</v>
          </cell>
          <cell r="K1475" t="str">
            <v/>
          </cell>
          <cell r="S1475">
            <v>0</v>
          </cell>
          <cell r="T1475">
            <v>6110400</v>
          </cell>
          <cell r="X1475" t="str">
            <v>ОПЛАЧЕНО</v>
          </cell>
          <cell r="AO1475" t="str">
            <v>Октябрь</v>
          </cell>
          <cell r="AR1475">
            <v>1</v>
          </cell>
        </row>
        <row r="1476">
          <cell r="J1476" t="str">
            <v>Матушко Оксана Витальевна</v>
          </cell>
          <cell r="K1476" t="str">
            <v/>
          </cell>
          <cell r="S1476">
            <v>0</v>
          </cell>
          <cell r="T1476">
            <v>9266547</v>
          </cell>
          <cell r="X1476" t="str">
            <v>ОПЛАЧЕНО</v>
          </cell>
          <cell r="AO1476" t="str">
            <v>Октябрь</v>
          </cell>
          <cell r="AR1476">
            <v>1</v>
          </cell>
        </row>
        <row r="1477">
          <cell r="J1477" t="str">
            <v>Скорняк Екатерина Дмитриевна</v>
          </cell>
          <cell r="S1477">
            <v>0</v>
          </cell>
          <cell r="T1477">
            <v>4448445</v>
          </cell>
          <cell r="X1477" t="str">
            <v>ОПЛАЧЕНО</v>
          </cell>
          <cell r="AO1477" t="str">
            <v>Октябрь</v>
          </cell>
          <cell r="AR1477">
            <v>1</v>
          </cell>
        </row>
        <row r="1478">
          <cell r="J1478" t="str">
            <v>Скорняк Екатерина Дмитриевна</v>
          </cell>
          <cell r="S1478">
            <v>0</v>
          </cell>
          <cell r="T1478">
            <v>2000000</v>
          </cell>
          <cell r="AO1478" t="str">
            <v>Не должен</v>
          </cell>
          <cell r="AR1478">
            <v>1</v>
          </cell>
        </row>
        <row r="1479">
          <cell r="J1479" t="str">
            <v>Саввон Дмитрий Петрович</v>
          </cell>
          <cell r="K1479" t="str">
            <v/>
          </cell>
          <cell r="S1479">
            <v>0</v>
          </cell>
          <cell r="T1479">
            <v>8852375</v>
          </cell>
          <cell r="X1479" t="str">
            <v>ОПЛАЧЕНО</v>
          </cell>
          <cell r="AO1479" t="str">
            <v>Октябрь</v>
          </cell>
          <cell r="AR1479">
            <v>1</v>
          </cell>
        </row>
        <row r="1480">
          <cell r="J1480" t="str">
            <v>Саввон Дмитрий Петрович</v>
          </cell>
          <cell r="K1480" t="str">
            <v/>
          </cell>
          <cell r="S1480">
            <v>0</v>
          </cell>
          <cell r="T1480">
            <v>8542825</v>
          </cell>
          <cell r="X1480" t="str">
            <v>ОПЛАЧЕНО</v>
          </cell>
          <cell r="AO1480" t="str">
            <v>Октябрь</v>
          </cell>
          <cell r="AR1480">
            <v>1</v>
          </cell>
        </row>
        <row r="1481">
          <cell r="J1481" t="str">
            <v>Саввон Дмитрий Петрович</v>
          </cell>
          <cell r="K1481" t="str">
            <v/>
          </cell>
          <cell r="S1481">
            <v>0</v>
          </cell>
          <cell r="T1481">
            <v>8786575</v>
          </cell>
          <cell r="X1481" t="str">
            <v>ОПЛАЧЕНО</v>
          </cell>
          <cell r="AO1481" t="str">
            <v>Октябрь</v>
          </cell>
          <cell r="AR1481">
            <v>1</v>
          </cell>
        </row>
        <row r="1482">
          <cell r="J1482" t="str">
            <v>Саввон Дмитрий Петрович</v>
          </cell>
          <cell r="K1482" t="str">
            <v/>
          </cell>
          <cell r="S1482">
            <v>0</v>
          </cell>
          <cell r="T1482">
            <v>13861250</v>
          </cell>
          <cell r="X1482" t="str">
            <v>ОПЛАЧЕНО</v>
          </cell>
          <cell r="AO1482" t="str">
            <v>Октябрь</v>
          </cell>
          <cell r="AR1482">
            <v>1</v>
          </cell>
        </row>
        <row r="1483">
          <cell r="J1483" t="str">
            <v>Гимаева Нина Евгеньевна</v>
          </cell>
          <cell r="K1483" t="str">
            <v/>
          </cell>
          <cell r="S1483">
            <v>0</v>
          </cell>
          <cell r="T1483">
            <v>13835232</v>
          </cell>
          <cell r="X1483" t="str">
            <v>ОПЛАЧЕНО</v>
          </cell>
          <cell r="AO1483" t="str">
            <v>Октябрь</v>
          </cell>
          <cell r="AR1483">
            <v>1</v>
          </cell>
        </row>
        <row r="1484">
          <cell r="J1484" t="str">
            <v>Крылов Андрей Германович</v>
          </cell>
          <cell r="K1484" t="str">
            <v>Вахничева Екатерина Анатольевна</v>
          </cell>
          <cell r="S1484">
            <v>0</v>
          </cell>
          <cell r="T1484">
            <v>8732700</v>
          </cell>
          <cell r="X1484" t="str">
            <v>ОПЛАЧЕНО</v>
          </cell>
          <cell r="AO1484" t="str">
            <v>Октябрь</v>
          </cell>
          <cell r="AR1484">
            <v>0.5</v>
          </cell>
        </row>
        <row r="1485">
          <cell r="J1485" t="str">
            <v>Матушко Оксана Витальевна</v>
          </cell>
          <cell r="S1485">
            <v>0</v>
          </cell>
          <cell r="T1485">
            <v>6817200</v>
          </cell>
          <cell r="X1485" t="str">
            <v>ОПЛАЧЕНО</v>
          </cell>
          <cell r="AO1485" t="str">
            <v>Октябрь</v>
          </cell>
          <cell r="AR1485">
            <v>1</v>
          </cell>
        </row>
        <row r="1486">
          <cell r="J1486" t="str">
            <v>Матушко Оксана Витальевна</v>
          </cell>
          <cell r="K1486" t="str">
            <v/>
          </cell>
          <cell r="S1486">
            <v>0</v>
          </cell>
          <cell r="T1486">
            <v>6817200</v>
          </cell>
          <cell r="X1486" t="str">
            <v>ОПЛАЧЕНО</v>
          </cell>
          <cell r="AO1486" t="str">
            <v>Октябрь</v>
          </cell>
          <cell r="AR1486">
            <v>1</v>
          </cell>
        </row>
        <row r="1487">
          <cell r="J1487" t="str">
            <v>Саввон Дмитрий Петрович</v>
          </cell>
          <cell r="K1487" t="str">
            <v/>
          </cell>
          <cell r="S1487">
            <v>0</v>
          </cell>
          <cell r="T1487">
            <v>8786575</v>
          </cell>
          <cell r="X1487" t="str">
            <v>ОПЛАЧЕНО</v>
          </cell>
          <cell r="AO1487" t="str">
            <v>Октябрь</v>
          </cell>
          <cell r="AR1487">
            <v>1</v>
          </cell>
        </row>
        <row r="1488">
          <cell r="J1488" t="str">
            <v>Матушко Оксана Витальевна</v>
          </cell>
          <cell r="K1488" t="str">
            <v/>
          </cell>
          <cell r="S1488">
            <v>0</v>
          </cell>
          <cell r="T1488">
            <v>6671280</v>
          </cell>
          <cell r="X1488" t="str">
            <v>ОПЛАЧЕНО</v>
          </cell>
          <cell r="AO1488" t="str">
            <v>Октябрь</v>
          </cell>
          <cell r="AR1488">
            <v>1</v>
          </cell>
        </row>
        <row r="1489">
          <cell r="J1489" t="str">
            <v>Крылов Андрей Германович</v>
          </cell>
          <cell r="K1489" t="str">
            <v/>
          </cell>
          <cell r="S1489">
            <v>0</v>
          </cell>
          <cell r="T1489">
            <v>7722000</v>
          </cell>
          <cell r="X1489" t="str">
            <v>ОПЛАЧЕНО</v>
          </cell>
          <cell r="AO1489" t="str">
            <v>Октябрь</v>
          </cell>
          <cell r="AR1489">
            <v>1</v>
          </cell>
        </row>
        <row r="1490">
          <cell r="J1490" t="str">
            <v>Скорняк Екатерина Дмитриевна</v>
          </cell>
          <cell r="K1490" t="str">
            <v>Вахничева Екатерина Анатольевна</v>
          </cell>
          <cell r="S1490">
            <v>0</v>
          </cell>
          <cell r="T1490">
            <v>6361200</v>
          </cell>
          <cell r="X1490" t="str">
            <v>ОПЛАЧЕНО</v>
          </cell>
          <cell r="AO1490" t="str">
            <v>Октябрь</v>
          </cell>
          <cell r="AR1490">
            <v>0.5</v>
          </cell>
        </row>
        <row r="1491">
          <cell r="J1491" t="str">
            <v>Скорняк Екатерина Дмитриевна</v>
          </cell>
          <cell r="K1491" t="str">
            <v/>
          </cell>
          <cell r="S1491">
            <v>0</v>
          </cell>
          <cell r="T1491">
            <v>6361200</v>
          </cell>
          <cell r="X1491" t="str">
            <v>ОПЛАЧЕНО</v>
          </cell>
          <cell r="AO1491" t="str">
            <v>Октябрь</v>
          </cell>
          <cell r="AR1491">
            <v>1</v>
          </cell>
        </row>
        <row r="1492">
          <cell r="J1492" t="str">
            <v>Скорняк Екатерина Дмитриевна</v>
          </cell>
          <cell r="K1492" t="str">
            <v/>
          </cell>
          <cell r="S1492">
            <v>0</v>
          </cell>
          <cell r="T1492">
            <v>6817200</v>
          </cell>
          <cell r="X1492" t="str">
            <v>ОПЛАЧЕНО</v>
          </cell>
          <cell r="AO1492" t="str">
            <v>Октябрь</v>
          </cell>
          <cell r="AR1492">
            <v>1</v>
          </cell>
        </row>
        <row r="1493">
          <cell r="J1493" t="str">
            <v>Гимаева Нина Евгеньевна</v>
          </cell>
          <cell r="K1493" t="str">
            <v/>
          </cell>
          <cell r="S1493">
            <v>0</v>
          </cell>
          <cell r="T1493">
            <v>8640975</v>
          </cell>
          <cell r="X1493" t="str">
            <v>ОПЛАЧЕНО</v>
          </cell>
          <cell r="AO1493" t="str">
            <v>Октябрь</v>
          </cell>
          <cell r="AR1493">
            <v>1</v>
          </cell>
        </row>
        <row r="1494">
          <cell r="J1494" t="str">
            <v>Кетько Даниил Андреевич</v>
          </cell>
          <cell r="K1494" t="str">
            <v>Саввон Дмитрий Петрович</v>
          </cell>
          <cell r="S1494">
            <v>0</v>
          </cell>
          <cell r="T1494">
            <v>7886958.75</v>
          </cell>
          <cell r="X1494" t="str">
            <v>ОПЛАЧЕНО</v>
          </cell>
          <cell r="AO1494" t="str">
            <v>Октябрь</v>
          </cell>
          <cell r="AR1494">
            <v>0.5</v>
          </cell>
        </row>
        <row r="1495">
          <cell r="J1495" t="str">
            <v>Скорняк Екатерина Дмитриевна</v>
          </cell>
          <cell r="K1495" t="str">
            <v/>
          </cell>
          <cell r="S1495">
            <v>0</v>
          </cell>
          <cell r="T1495">
            <v>7360200</v>
          </cell>
          <cell r="X1495" t="str">
            <v>ОПЛАЧЕНО</v>
          </cell>
          <cell r="AO1495" t="str">
            <v>Октябрь</v>
          </cell>
          <cell r="AR1495">
            <v>1</v>
          </cell>
        </row>
        <row r="1496">
          <cell r="J1496" t="str">
            <v>Скорняк Екатерина Дмитриевна</v>
          </cell>
          <cell r="K1496" t="str">
            <v/>
          </cell>
          <cell r="S1496">
            <v>0</v>
          </cell>
          <cell r="T1496">
            <v>7503000</v>
          </cell>
          <cell r="X1496" t="str">
            <v>ОПЛАЧЕНО</v>
          </cell>
          <cell r="AO1496" t="str">
            <v>Октябрь</v>
          </cell>
          <cell r="AR1496">
            <v>1</v>
          </cell>
        </row>
        <row r="1497">
          <cell r="J1497" t="str">
            <v>Гимаева Нина Евгеньевна</v>
          </cell>
          <cell r="K1497" t="str">
            <v/>
          </cell>
          <cell r="S1497">
            <v>0</v>
          </cell>
          <cell r="T1497">
            <v>14780736</v>
          </cell>
          <cell r="X1497" t="str">
            <v>ОПЛАЧЕНО</v>
          </cell>
          <cell r="AO1497" t="str">
            <v>Октябрь</v>
          </cell>
          <cell r="AR1497">
            <v>1</v>
          </cell>
        </row>
        <row r="1498">
          <cell r="J1498" t="str">
            <v>Саввон Дмитрий Петрович</v>
          </cell>
          <cell r="K1498" t="str">
            <v/>
          </cell>
          <cell r="S1498">
            <v>0</v>
          </cell>
          <cell r="T1498">
            <v>12797095</v>
          </cell>
          <cell r="X1498" t="str">
            <v>ОПЛАЧЕНО</v>
          </cell>
          <cell r="AO1498" t="str">
            <v>Ноябрь</v>
          </cell>
          <cell r="AR1498">
            <v>1</v>
          </cell>
        </row>
        <row r="1499">
          <cell r="J1499" t="str">
            <v>Саввон Дмитрий Петрович</v>
          </cell>
          <cell r="K1499" t="str">
            <v/>
          </cell>
          <cell r="S1499">
            <v>0</v>
          </cell>
          <cell r="T1499">
            <v>7091760</v>
          </cell>
          <cell r="X1499" t="str">
            <v>ОПЛАЧЕНО</v>
          </cell>
          <cell r="AO1499" t="str">
            <v>Октябрь</v>
          </cell>
          <cell r="AR1499">
            <v>1</v>
          </cell>
        </row>
        <row r="1500">
          <cell r="J1500" t="str">
            <v>Скорняк Екатерина Дмитриевна</v>
          </cell>
          <cell r="K1500" t="str">
            <v>Беева Эльмира Азреталиевна</v>
          </cell>
          <cell r="S1500">
            <v>0</v>
          </cell>
          <cell r="T1500">
            <v>6554255.9000000004</v>
          </cell>
          <cell r="X1500" t="str">
            <v>ОПЛАЧЕНО</v>
          </cell>
          <cell r="AO1500" t="str">
            <v>Ноябрь</v>
          </cell>
          <cell r="AR1500">
            <v>0.5</v>
          </cell>
        </row>
        <row r="1501">
          <cell r="J1501" t="str">
            <v>Скорняк Екатерина Дмитриевна</v>
          </cell>
          <cell r="K1501" t="str">
            <v>Беева Эльмира Азреталиевна</v>
          </cell>
          <cell r="S1501">
            <v>0</v>
          </cell>
          <cell r="T1501">
            <v>693144.09999999963</v>
          </cell>
          <cell r="X1501" t="str">
            <v>ОПЛАЧЕНО</v>
          </cell>
          <cell r="AO1501" t="str">
            <v>Ноябрь</v>
          </cell>
          <cell r="AR1501">
            <v>0.5</v>
          </cell>
        </row>
        <row r="1502">
          <cell r="J1502" t="str">
            <v>Крылов Андрей Германович</v>
          </cell>
          <cell r="K1502" t="str">
            <v/>
          </cell>
          <cell r="S1502">
            <v>0</v>
          </cell>
          <cell r="T1502">
            <v>7355400</v>
          </cell>
          <cell r="X1502" t="str">
            <v>ОПЛАЧЕНО</v>
          </cell>
          <cell r="AO1502" t="str">
            <v>Октябрь</v>
          </cell>
          <cell r="AR1502">
            <v>1</v>
          </cell>
        </row>
        <row r="1503">
          <cell r="J1503" t="str">
            <v>Кетько Даниил Андреевич</v>
          </cell>
          <cell r="K1503" t="str">
            <v/>
          </cell>
          <cell r="S1503">
            <v>0</v>
          </cell>
          <cell r="T1503">
            <v>9082650</v>
          </cell>
          <cell r="X1503" t="str">
            <v>ОПЛАЧЕНО</v>
          </cell>
          <cell r="AO1503" t="str">
            <v>Ноябрь</v>
          </cell>
          <cell r="AR1503">
            <v>1</v>
          </cell>
        </row>
        <row r="1504">
          <cell r="J1504" t="str">
            <v>Кетько Даниил Андреевич</v>
          </cell>
          <cell r="K1504" t="str">
            <v>Гимаева Нина Евгеньевна</v>
          </cell>
          <cell r="S1504">
            <v>0</v>
          </cell>
          <cell r="T1504">
            <v>500</v>
          </cell>
          <cell r="X1504" t="str">
            <v>ОПЛАЧЕНО</v>
          </cell>
          <cell r="AO1504" t="str">
            <v>Октябрь</v>
          </cell>
          <cell r="AR1504">
            <v>0.5</v>
          </cell>
        </row>
        <row r="1505">
          <cell r="J1505" t="str">
            <v>Кетько Даниил Андреевич</v>
          </cell>
          <cell r="K1505" t="str">
            <v>Гимаева Нина Евгеньевна</v>
          </cell>
          <cell r="S1505">
            <v>0</v>
          </cell>
          <cell r="T1505">
            <v>7003435</v>
          </cell>
          <cell r="X1505" t="str">
            <v>ОПЛАЧЕНО</v>
          </cell>
          <cell r="AO1505" t="str">
            <v>Ноябрь</v>
          </cell>
          <cell r="AR1505">
            <v>0.5</v>
          </cell>
        </row>
        <row r="1506">
          <cell r="J1506" t="str">
            <v>Кетько Даниил Андреевич</v>
          </cell>
          <cell r="K1506" t="str">
            <v/>
          </cell>
          <cell r="S1506">
            <v>0</v>
          </cell>
          <cell r="T1506">
            <v>7262264</v>
          </cell>
          <cell r="X1506" t="str">
            <v>ОПЛАЧЕНО</v>
          </cell>
          <cell r="AO1506" t="str">
            <v>Ноябрь</v>
          </cell>
          <cell r="AR1506">
            <v>1</v>
          </cell>
        </row>
        <row r="1507">
          <cell r="J1507" t="str">
            <v>Гимаева Нина Евгеньевна</v>
          </cell>
          <cell r="K1507" t="str">
            <v/>
          </cell>
          <cell r="S1507">
            <v>0</v>
          </cell>
          <cell r="T1507">
            <v>12184564</v>
          </cell>
          <cell r="X1507" t="str">
            <v>ОПЛАЧЕНО</v>
          </cell>
          <cell r="AO1507" t="str">
            <v>Ноябрь</v>
          </cell>
          <cell r="AR1507">
            <v>1</v>
          </cell>
        </row>
        <row r="1508">
          <cell r="J1508" t="str">
            <v>Огнева Ольга Александровна</v>
          </cell>
          <cell r="K1508" t="str">
            <v/>
          </cell>
          <cell r="S1508">
            <v>0</v>
          </cell>
          <cell r="T1508">
            <v>8513700</v>
          </cell>
          <cell r="X1508" t="str">
            <v>ОПЛАЧЕНО</v>
          </cell>
          <cell r="AO1508" t="str">
            <v>Ноябрь</v>
          </cell>
          <cell r="AR1508">
            <v>1</v>
          </cell>
        </row>
        <row r="1509">
          <cell r="J1509" t="str">
            <v>Труфанов Александр Сергеевич</v>
          </cell>
          <cell r="K1509" t="str">
            <v>Хархалуп Александр Владимирович</v>
          </cell>
          <cell r="S1509">
            <v>0</v>
          </cell>
          <cell r="T1509">
            <v>7693525</v>
          </cell>
          <cell r="X1509" t="str">
            <v>ОПЛАЧЕНО</v>
          </cell>
          <cell r="AO1509" t="str">
            <v>Ноябрь</v>
          </cell>
          <cell r="AR1509">
            <v>0.5</v>
          </cell>
        </row>
        <row r="1510">
          <cell r="J1510" t="str">
            <v>Лёушкин Антон Дмитриевич</v>
          </cell>
          <cell r="S1510">
            <v>0</v>
          </cell>
          <cell r="T1510">
            <v>7254000</v>
          </cell>
          <cell r="X1510" t="str">
            <v>ОПЛАЧЕНО</v>
          </cell>
          <cell r="AO1510" t="str">
            <v>Ноябрь</v>
          </cell>
          <cell r="AR1510">
            <v>1</v>
          </cell>
        </row>
        <row r="1511">
          <cell r="J1511" t="str">
            <v>Лёушкин Антон Дмитриевич</v>
          </cell>
          <cell r="K1511" t="str">
            <v/>
          </cell>
          <cell r="S1511">
            <v>0</v>
          </cell>
          <cell r="T1511">
            <v>5506440</v>
          </cell>
          <cell r="X1511" t="str">
            <v>ОПЛАЧЕНО</v>
          </cell>
          <cell r="AO1511" t="str">
            <v>Ноябрь</v>
          </cell>
          <cell r="AR1511">
            <v>1</v>
          </cell>
        </row>
        <row r="1512">
          <cell r="J1512" t="str">
            <v>Лёушкин Антон Дмитриевич</v>
          </cell>
          <cell r="K1512" t="str">
            <v/>
          </cell>
          <cell r="S1512">
            <v>0</v>
          </cell>
          <cell r="T1512">
            <v>9000000</v>
          </cell>
          <cell r="X1512" t="str">
            <v>ОПЛАЧЕНО</v>
          </cell>
          <cell r="AO1512" t="str">
            <v>Декабрь</v>
          </cell>
          <cell r="AR1512">
            <v>1</v>
          </cell>
        </row>
        <row r="1513">
          <cell r="J1513" t="str">
            <v>Труфанов Александр Сергеевич</v>
          </cell>
          <cell r="K1513" t="str">
            <v>Огнева Ольга Александровна</v>
          </cell>
          <cell r="S1513">
            <v>0</v>
          </cell>
          <cell r="T1513">
            <v>7814436</v>
          </cell>
          <cell r="X1513" t="str">
            <v>ОПЛАЧЕНО</v>
          </cell>
          <cell r="AO1513" t="str">
            <v>Ноябрь</v>
          </cell>
          <cell r="AR1513">
            <v>0.5</v>
          </cell>
        </row>
        <row r="1514">
          <cell r="J1514" t="str">
            <v>Саввон Дмитрий Петрович</v>
          </cell>
          <cell r="S1514">
            <v>0</v>
          </cell>
          <cell r="T1514">
            <v>8833500</v>
          </cell>
          <cell r="X1514" t="str">
            <v>ОПЛАЧЕНО</v>
          </cell>
          <cell r="AO1514" t="str">
            <v>Ноябрь</v>
          </cell>
          <cell r="AR1514">
            <v>1</v>
          </cell>
        </row>
        <row r="1515">
          <cell r="J1515" t="str">
            <v>Лёушкин Антон Дмитриевич</v>
          </cell>
          <cell r="K1515" t="str">
            <v/>
          </cell>
          <cell r="S1515">
            <v>0</v>
          </cell>
          <cell r="T1515">
            <v>7307400</v>
          </cell>
          <cell r="X1515" t="str">
            <v>ОПЛАЧЕНО</v>
          </cell>
          <cell r="AO1515" t="str">
            <v>Ноябрь</v>
          </cell>
          <cell r="AR1515">
            <v>1</v>
          </cell>
        </row>
        <row r="1516">
          <cell r="J1516" t="str">
            <v>Саввон Дмитрий Петрович</v>
          </cell>
          <cell r="K1516" t="str">
            <v/>
          </cell>
          <cell r="S1516">
            <v>0</v>
          </cell>
          <cell r="T1516">
            <v>8565475</v>
          </cell>
          <cell r="X1516" t="str">
            <v>ОПЛАЧЕНО</v>
          </cell>
          <cell r="AO1516" t="str">
            <v>Ноябрь</v>
          </cell>
          <cell r="AR1516">
            <v>1</v>
          </cell>
        </row>
        <row r="1517">
          <cell r="J1517" t="str">
            <v>Саввон Дмитрий Петрович</v>
          </cell>
          <cell r="K1517" t="str">
            <v/>
          </cell>
          <cell r="S1517">
            <v>0</v>
          </cell>
          <cell r="T1517">
            <v>-2000</v>
          </cell>
          <cell r="X1517" t="str">
            <v>ОПЛАЧЕНО</v>
          </cell>
          <cell r="AO1517" t="str">
            <v>Апрель</v>
          </cell>
          <cell r="AR1517">
            <v>1</v>
          </cell>
        </row>
        <row r="1518">
          <cell r="J1518" t="str">
            <v>Саввон Дмитрий Петрович</v>
          </cell>
          <cell r="K1518" t="str">
            <v/>
          </cell>
          <cell r="S1518">
            <v>0</v>
          </cell>
          <cell r="T1518">
            <v>2000</v>
          </cell>
          <cell r="X1518" t="str">
            <v>ОПЛАЧЕНО</v>
          </cell>
          <cell r="AO1518" t="str">
            <v>Апрель</v>
          </cell>
          <cell r="AR1518">
            <v>1</v>
          </cell>
        </row>
        <row r="1519">
          <cell r="J1519" t="str">
            <v>Скорняк Екатерина Дмитриевна</v>
          </cell>
          <cell r="K1519" t="str">
            <v/>
          </cell>
          <cell r="S1519">
            <v>0</v>
          </cell>
          <cell r="T1519">
            <v>6566400</v>
          </cell>
          <cell r="X1519" t="str">
            <v>ОПЛАЧЕНО</v>
          </cell>
          <cell r="AO1519" t="str">
            <v>Ноябрь</v>
          </cell>
          <cell r="AR1519">
            <v>1</v>
          </cell>
        </row>
        <row r="1520">
          <cell r="J1520" t="str">
            <v>Крылов Андрей Германович</v>
          </cell>
          <cell r="K1520" t="str">
            <v>Жерихов Иван Борисович</v>
          </cell>
          <cell r="S1520">
            <v>0</v>
          </cell>
          <cell r="T1520">
            <v>9700000</v>
          </cell>
          <cell r="X1520" t="str">
            <v>ОПЛАЧЕНО</v>
          </cell>
          <cell r="AO1520" t="str">
            <v>Ноябрь</v>
          </cell>
          <cell r="AR1520">
            <v>0.5</v>
          </cell>
        </row>
        <row r="1521">
          <cell r="J1521" t="str">
            <v>Крылов Андрей Германович</v>
          </cell>
          <cell r="K1521" t="str">
            <v>Жерихов Иван Борисович</v>
          </cell>
          <cell r="S1521">
            <v>0</v>
          </cell>
          <cell r="T1521">
            <v>3967796</v>
          </cell>
          <cell r="X1521" t="str">
            <v>ОПЛАЧЕНО</v>
          </cell>
          <cell r="AO1521" t="str">
            <v>Ноябрь</v>
          </cell>
          <cell r="AR1521">
            <v>0.5</v>
          </cell>
        </row>
        <row r="1522">
          <cell r="J1522" t="str">
            <v>Мордвинов Дмитрий Игоревич</v>
          </cell>
          <cell r="S1522">
            <v>0</v>
          </cell>
          <cell r="T1522">
            <v>18585616</v>
          </cell>
          <cell r="X1522" t="str">
            <v>ОПЛАЧЕНО</v>
          </cell>
          <cell r="AO1522" t="str">
            <v>Февраль</v>
          </cell>
          <cell r="AR1522">
            <v>1</v>
          </cell>
        </row>
        <row r="1523">
          <cell r="J1523" t="str">
            <v>Малхосьянц Юлия Владимировна</v>
          </cell>
          <cell r="K1523" t="str">
            <v/>
          </cell>
          <cell r="S1523">
            <v>0</v>
          </cell>
          <cell r="T1523">
            <v>6189855.9000000004</v>
          </cell>
          <cell r="X1523" t="str">
            <v>ОПЛАЧЕНО</v>
          </cell>
          <cell r="AO1523" t="str">
            <v>Ноябрь</v>
          </cell>
          <cell r="AR1523">
            <v>1</v>
          </cell>
        </row>
        <row r="1524">
          <cell r="J1524" t="str">
            <v>Малхосьянц Юлия Владимировна</v>
          </cell>
          <cell r="K1524" t="str">
            <v/>
          </cell>
          <cell r="S1524">
            <v>0</v>
          </cell>
          <cell r="T1524">
            <v>693144.1</v>
          </cell>
          <cell r="X1524" t="str">
            <v>ОПЛАЧЕНО</v>
          </cell>
          <cell r="AO1524" t="str">
            <v>Декабрь</v>
          </cell>
          <cell r="AR1524">
            <v>1</v>
          </cell>
        </row>
        <row r="1525">
          <cell r="J1525" t="str">
            <v>Малхосьянц Юлия Владимировна</v>
          </cell>
          <cell r="K1525" t="str">
            <v/>
          </cell>
          <cell r="S1525">
            <v>0</v>
          </cell>
          <cell r="T1525">
            <v>-3400.0000000003492</v>
          </cell>
          <cell r="X1525" t="str">
            <v>ОПЛАЧЕНО</v>
          </cell>
          <cell r="AO1525" t="str">
            <v>Декабрь</v>
          </cell>
          <cell r="AR1525">
            <v>1</v>
          </cell>
        </row>
        <row r="1526">
          <cell r="J1526" t="str">
            <v>Матушко Оксана Витальевна</v>
          </cell>
          <cell r="K1526" t="str">
            <v>Малхосьянц Юлия Владимировна</v>
          </cell>
          <cell r="S1526">
            <v>0</v>
          </cell>
          <cell r="T1526">
            <v>9745148</v>
          </cell>
          <cell r="X1526" t="str">
            <v>ОПЛАЧЕНО</v>
          </cell>
          <cell r="AO1526" t="str">
            <v>Ноябрь</v>
          </cell>
          <cell r="AR1526">
            <v>0.5</v>
          </cell>
        </row>
        <row r="1527">
          <cell r="J1527" t="str">
            <v>Беева Эльмира Азреталиевна</v>
          </cell>
          <cell r="K1527" t="str">
            <v/>
          </cell>
          <cell r="S1527">
            <v>0</v>
          </cell>
          <cell r="T1527">
            <v>10385878</v>
          </cell>
          <cell r="X1527" t="str">
            <v>ОПЛАЧЕНО</v>
          </cell>
          <cell r="AO1527" t="str">
            <v>Декабрь</v>
          </cell>
          <cell r="AR1527">
            <v>1</v>
          </cell>
        </row>
        <row r="1528">
          <cell r="J1528" t="str">
            <v>Беева Эльмира Азреталиевна</v>
          </cell>
          <cell r="K1528" t="str">
            <v/>
          </cell>
          <cell r="S1528">
            <v>0</v>
          </cell>
          <cell r="T1528">
            <v>8236850</v>
          </cell>
          <cell r="X1528" t="str">
            <v>ОПЛАЧЕНО</v>
          </cell>
          <cell r="AO1528" t="str">
            <v>Ноябрь</v>
          </cell>
          <cell r="AR1528">
            <v>1</v>
          </cell>
        </row>
        <row r="1529">
          <cell r="J1529" t="str">
            <v>Беева Эльмира Азреталиевна</v>
          </cell>
          <cell r="K1529" t="str">
            <v/>
          </cell>
          <cell r="S1529">
            <v>0</v>
          </cell>
          <cell r="T1529">
            <v>7843200</v>
          </cell>
          <cell r="X1529" t="str">
            <v>ОПЛАЧЕНО</v>
          </cell>
          <cell r="AO1529" t="str">
            <v>Ноябрь</v>
          </cell>
          <cell r="AR1529">
            <v>1</v>
          </cell>
        </row>
        <row r="1530">
          <cell r="J1530" t="str">
            <v>Скорняк Екатерина Дмитриевна</v>
          </cell>
          <cell r="K1530" t="str">
            <v/>
          </cell>
          <cell r="S1530">
            <v>0</v>
          </cell>
          <cell r="T1530">
            <v>13391424</v>
          </cell>
          <cell r="X1530" t="str">
            <v>ОПЛАЧЕНО</v>
          </cell>
          <cell r="AO1530" t="str">
            <v>Ноябрь</v>
          </cell>
          <cell r="AR1530">
            <v>1</v>
          </cell>
        </row>
        <row r="1531">
          <cell r="J1531" t="str">
            <v>Гимаева Нина Евгеньевна</v>
          </cell>
          <cell r="K1531" t="str">
            <v/>
          </cell>
          <cell r="S1531">
            <v>0</v>
          </cell>
          <cell r="T1531">
            <v>6195732.0999999996</v>
          </cell>
          <cell r="X1531" t="str">
            <v>ОПЛАЧЕНО</v>
          </cell>
          <cell r="AO1531" t="str">
            <v>Ноябрь</v>
          </cell>
          <cell r="AR1531">
            <v>1</v>
          </cell>
        </row>
        <row r="1532">
          <cell r="J1532" t="str">
            <v>Гимаева Нина Евгеньевна</v>
          </cell>
          <cell r="K1532" t="str">
            <v/>
          </cell>
          <cell r="S1532">
            <v>0</v>
          </cell>
          <cell r="T1532">
            <v>524527.90000000037</v>
          </cell>
          <cell r="X1532" t="str">
            <v>ОПЛАЧЕНО</v>
          </cell>
          <cell r="AO1532" t="str">
            <v>Ноябрь</v>
          </cell>
          <cell r="AR1532">
            <v>1</v>
          </cell>
        </row>
        <row r="1533">
          <cell r="J1533" t="str">
            <v>Скорняк Екатерина Дмитриевна</v>
          </cell>
          <cell r="K1533" t="str">
            <v/>
          </cell>
          <cell r="S1533">
            <v>0</v>
          </cell>
          <cell r="T1533">
            <v>6501600</v>
          </cell>
          <cell r="X1533" t="str">
            <v>ОПЛАЧЕНО</v>
          </cell>
          <cell r="AO1533" t="str">
            <v>Ноябрь</v>
          </cell>
          <cell r="AR1533">
            <v>1</v>
          </cell>
        </row>
        <row r="1534">
          <cell r="J1534" t="str">
            <v>Беева Эльмира Азреталиевна</v>
          </cell>
          <cell r="K1534" t="str">
            <v/>
          </cell>
          <cell r="S1534">
            <v>0</v>
          </cell>
          <cell r="T1534">
            <v>7307400</v>
          </cell>
          <cell r="X1534" t="str">
            <v>ОПЛАЧЕНО</v>
          </cell>
          <cell r="AO1534" t="str">
            <v>Ноябрь</v>
          </cell>
          <cell r="AR1534">
            <v>1</v>
          </cell>
        </row>
        <row r="1535">
          <cell r="J1535" t="str">
            <v>Хархалуп Александр Владимирович</v>
          </cell>
          <cell r="K1535" t="str">
            <v/>
          </cell>
          <cell r="S1535">
            <v>0</v>
          </cell>
          <cell r="T1535">
            <v>8043216.0999999996</v>
          </cell>
          <cell r="X1535" t="str">
            <v>ОПЛАЧЕНО</v>
          </cell>
          <cell r="AO1535" t="str">
            <v>Ноябрь</v>
          </cell>
          <cell r="AR1535">
            <v>1</v>
          </cell>
        </row>
        <row r="1536">
          <cell r="J1536" t="str">
            <v>Хархалуп Александр Владимирович</v>
          </cell>
          <cell r="K1536" t="str">
            <v/>
          </cell>
          <cell r="S1536">
            <v>0</v>
          </cell>
          <cell r="T1536">
            <v>524527.90000000037</v>
          </cell>
          <cell r="X1536" t="str">
            <v>ОПЛАЧЕНО</v>
          </cell>
          <cell r="AO1536" t="str">
            <v>Декабрь</v>
          </cell>
          <cell r="AR1536">
            <v>1</v>
          </cell>
        </row>
        <row r="1537">
          <cell r="J1537" t="str">
            <v>Вахничева Екатерина Анатольевна</v>
          </cell>
          <cell r="K1537" t="str">
            <v>Скорняк Екатерина Дмитриевна</v>
          </cell>
          <cell r="S1537">
            <v>0</v>
          </cell>
          <cell r="T1537">
            <v>7004400</v>
          </cell>
          <cell r="X1537" t="str">
            <v>ОПЛАЧЕНО</v>
          </cell>
          <cell r="AO1537" t="str">
            <v>Ноябрь</v>
          </cell>
          <cell r="AR1537">
            <v>0.5</v>
          </cell>
        </row>
        <row r="1538">
          <cell r="J1538" t="str">
            <v>Вахничева Екатерина Анатольевна</v>
          </cell>
          <cell r="K1538" t="str">
            <v>Скорняк Екатерина Дмитриевна</v>
          </cell>
          <cell r="S1538">
            <v>0</v>
          </cell>
          <cell r="T1538">
            <v>500000</v>
          </cell>
          <cell r="X1538" t="str">
            <v>ОПЛАЧЕНО</v>
          </cell>
          <cell r="AO1538" t="str">
            <v>Декабрь</v>
          </cell>
          <cell r="AR1538">
            <v>0.5</v>
          </cell>
        </row>
        <row r="1539">
          <cell r="J1539" t="str">
            <v>Скорняк Екатерина Дмитриевна</v>
          </cell>
          <cell r="K1539" t="str">
            <v/>
          </cell>
          <cell r="S1539">
            <v>0</v>
          </cell>
          <cell r="T1539">
            <v>6566400</v>
          </cell>
          <cell r="X1539" t="str">
            <v>ОПЛАЧЕНО</v>
          </cell>
          <cell r="AO1539" t="str">
            <v>Ноябрь</v>
          </cell>
          <cell r="AR1539">
            <v>1</v>
          </cell>
        </row>
        <row r="1540">
          <cell r="J1540" t="str">
            <v>Саввон Дмитрий Петрович</v>
          </cell>
          <cell r="K1540" t="str">
            <v/>
          </cell>
          <cell r="S1540">
            <v>0</v>
          </cell>
          <cell r="T1540">
            <v>7282488</v>
          </cell>
          <cell r="X1540" t="str">
            <v>ОПЛАЧЕНО</v>
          </cell>
          <cell r="AO1540" t="str">
            <v>Ноябрь</v>
          </cell>
          <cell r="AR1540">
            <v>1</v>
          </cell>
        </row>
        <row r="1541">
          <cell r="J1541" t="str">
            <v>Вахничева Екатерина Анатольевна</v>
          </cell>
          <cell r="K1541" t="str">
            <v/>
          </cell>
          <cell r="S1541">
            <v>0</v>
          </cell>
          <cell r="T1541">
            <v>7056600</v>
          </cell>
          <cell r="X1541" t="str">
            <v>ОПЛАЧЕНО</v>
          </cell>
          <cell r="AO1541" t="str">
            <v>Ноябрь</v>
          </cell>
          <cell r="AR1541">
            <v>1</v>
          </cell>
        </row>
        <row r="1542">
          <cell r="J1542" t="str">
            <v>Вахничева Екатерина Анатольевна</v>
          </cell>
          <cell r="K1542" t="str">
            <v/>
          </cell>
          <cell r="S1542">
            <v>0</v>
          </cell>
          <cell r="T1542">
            <v>114000</v>
          </cell>
          <cell r="X1542" t="str">
            <v>ОПЛАЧЕНО</v>
          </cell>
          <cell r="AB1542" t="str">
            <v>р/с</v>
          </cell>
          <cell r="AO1542" t="str">
            <v>Май</v>
          </cell>
          <cell r="AR1542">
            <v>1</v>
          </cell>
        </row>
        <row r="1543">
          <cell r="J1543" t="str">
            <v>Вахничева Екатерина Анатольевна</v>
          </cell>
          <cell r="K1543" t="str">
            <v/>
          </cell>
          <cell r="S1543">
            <v>0</v>
          </cell>
          <cell r="T1543">
            <v>7056600</v>
          </cell>
          <cell r="X1543" t="str">
            <v>ОПЛАЧЕНО</v>
          </cell>
          <cell r="AO1543" t="str">
            <v>Ноябрь</v>
          </cell>
          <cell r="AR1543">
            <v>1</v>
          </cell>
        </row>
        <row r="1544">
          <cell r="J1544" t="str">
            <v>Жаринов Николай Сергеевич</v>
          </cell>
          <cell r="K1544" t="str">
            <v/>
          </cell>
          <cell r="S1544">
            <v>0</v>
          </cell>
          <cell r="T1544">
            <v>6817200</v>
          </cell>
          <cell r="X1544" t="str">
            <v>ОПЛАЧЕНО</v>
          </cell>
          <cell r="AO1544" t="str">
            <v>Ноябрь</v>
          </cell>
          <cell r="AR1544">
            <v>1</v>
          </cell>
        </row>
        <row r="1545">
          <cell r="J1545" t="str">
            <v>Крылов Андрей Германович</v>
          </cell>
          <cell r="K1545" t="str">
            <v/>
          </cell>
          <cell r="S1545">
            <v>0</v>
          </cell>
          <cell r="T1545">
            <v>11752517</v>
          </cell>
          <cell r="X1545" t="str">
            <v>ОПЛАЧЕНО</v>
          </cell>
          <cell r="AO1545" t="str">
            <v>Ноябрь</v>
          </cell>
          <cell r="AR1545">
            <v>1</v>
          </cell>
        </row>
        <row r="1546">
          <cell r="J1546" t="str">
            <v>Саввон Дмитрий Петрович</v>
          </cell>
          <cell r="K1546" t="str">
            <v/>
          </cell>
          <cell r="S1546">
            <v>0</v>
          </cell>
          <cell r="T1546">
            <v>13016380</v>
          </cell>
          <cell r="X1546" t="str">
            <v>ОПЛАЧЕНО</v>
          </cell>
          <cell r="AO1546" t="str">
            <v>Ноябрь</v>
          </cell>
          <cell r="AR1546">
            <v>1</v>
          </cell>
        </row>
        <row r="1547">
          <cell r="J1547" t="str">
            <v>Огнева Ольга Александровна</v>
          </cell>
          <cell r="K1547" t="str">
            <v/>
          </cell>
          <cell r="S1547">
            <v>0</v>
          </cell>
          <cell r="T1547">
            <v>10573510.1</v>
          </cell>
          <cell r="X1547" t="str">
            <v>ОПЛАЧЕНО</v>
          </cell>
          <cell r="AO1547" t="str">
            <v>Ноябрь</v>
          </cell>
          <cell r="AR1547">
            <v>1</v>
          </cell>
        </row>
        <row r="1548">
          <cell r="J1548" t="str">
            <v>Огнева Ольга Александровна</v>
          </cell>
          <cell r="K1548" t="str">
            <v/>
          </cell>
          <cell r="S1548">
            <v>0</v>
          </cell>
          <cell r="T1548">
            <v>524527.90000000037</v>
          </cell>
          <cell r="X1548" t="str">
            <v>ОПЛАЧЕНО</v>
          </cell>
          <cell r="AO1548" t="str">
            <v>Декабрь</v>
          </cell>
          <cell r="AR1548">
            <v>1</v>
          </cell>
        </row>
        <row r="1549">
          <cell r="J1549" t="str">
            <v>Матушко Оксана Витальевна</v>
          </cell>
          <cell r="K1549" t="str">
            <v/>
          </cell>
          <cell r="S1549">
            <v>0</v>
          </cell>
          <cell r="T1549">
            <v>6800220</v>
          </cell>
          <cell r="X1549" t="str">
            <v>ОПЛАЧЕНО</v>
          </cell>
          <cell r="AO1549" t="str">
            <v>Ноябрь</v>
          </cell>
          <cell r="AR1549">
            <v>1</v>
          </cell>
        </row>
        <row r="1550">
          <cell r="J1550" t="str">
            <v>Крылов Андрей Германович</v>
          </cell>
          <cell r="K1550" t="str">
            <v/>
          </cell>
          <cell r="S1550">
            <v>0</v>
          </cell>
          <cell r="T1550">
            <v>6646200</v>
          </cell>
          <cell r="X1550" t="str">
            <v>ОПЛАЧЕНО</v>
          </cell>
          <cell r="AO1550" t="str">
            <v>Ноябрь</v>
          </cell>
          <cell r="AR1550">
            <v>1</v>
          </cell>
        </row>
        <row r="1551">
          <cell r="J1551" t="str">
            <v>Крылов Андрей Германович</v>
          </cell>
          <cell r="K1551" t="str">
            <v/>
          </cell>
          <cell r="S1551">
            <v>0</v>
          </cell>
          <cell r="T1551">
            <v>6888000</v>
          </cell>
          <cell r="X1551" t="str">
            <v>ОПЛАЧЕНО</v>
          </cell>
          <cell r="AO1551" t="str">
            <v>Ноябрь</v>
          </cell>
          <cell r="AR1551">
            <v>1</v>
          </cell>
        </row>
        <row r="1552">
          <cell r="J1552" t="str">
            <v>Крылов Андрей Германович</v>
          </cell>
          <cell r="K1552" t="str">
            <v/>
          </cell>
          <cell r="S1552">
            <v>0</v>
          </cell>
          <cell r="T1552">
            <v>6646200</v>
          </cell>
          <cell r="X1552" t="str">
            <v>ОПЛАЧЕНО</v>
          </cell>
          <cell r="AO1552" t="str">
            <v>Ноябрь</v>
          </cell>
          <cell r="AR1552">
            <v>1</v>
          </cell>
        </row>
        <row r="1553">
          <cell r="J1553" t="str">
            <v>Лёушкин Антон Дмитриевич</v>
          </cell>
          <cell r="S1553">
            <v>0</v>
          </cell>
          <cell r="T1553">
            <v>6740400</v>
          </cell>
          <cell r="X1553" t="str">
            <v>ОПЛАЧЕНО</v>
          </cell>
          <cell r="AO1553" t="str">
            <v>Ноябрь</v>
          </cell>
          <cell r="AR1553">
            <v>1</v>
          </cell>
        </row>
        <row r="1554">
          <cell r="J1554" t="str">
            <v>Крылов Андрей Германович</v>
          </cell>
          <cell r="K1554" t="str">
            <v/>
          </cell>
          <cell r="S1554">
            <v>0</v>
          </cell>
          <cell r="T1554">
            <v>6691800</v>
          </cell>
          <cell r="X1554" t="str">
            <v>ОПЛАЧЕНО</v>
          </cell>
          <cell r="AO1554" t="str">
            <v>Ноябрь</v>
          </cell>
          <cell r="AR1554">
            <v>1</v>
          </cell>
        </row>
        <row r="1555">
          <cell r="J1555" t="str">
            <v>Хархалуп Александр Владимирович</v>
          </cell>
          <cell r="K1555" t="str">
            <v/>
          </cell>
          <cell r="S1555">
            <v>0</v>
          </cell>
          <cell r="T1555">
            <v>-17000</v>
          </cell>
          <cell r="X1555" t="str">
            <v>ОПЛАЧЕНО</v>
          </cell>
          <cell r="AO1555" t="str">
            <v>Март</v>
          </cell>
          <cell r="AR1555">
            <v>1</v>
          </cell>
        </row>
        <row r="1556">
          <cell r="J1556" t="str">
            <v>Хархалуп Александр Владимирович</v>
          </cell>
          <cell r="K1556" t="str">
            <v/>
          </cell>
          <cell r="S1556">
            <v>0</v>
          </cell>
          <cell r="T1556">
            <v>17000</v>
          </cell>
          <cell r="X1556" t="str">
            <v>ОПЛАЧЕНО</v>
          </cell>
          <cell r="AO1556" t="str">
            <v>Март</v>
          </cell>
          <cell r="AR1556">
            <v>1</v>
          </cell>
        </row>
        <row r="1557">
          <cell r="J1557" t="str">
            <v>Хархалуп Александр Владимирович</v>
          </cell>
          <cell r="K1557" t="str">
            <v/>
          </cell>
          <cell r="S1557">
            <v>0</v>
          </cell>
          <cell r="T1557">
            <v>7961610</v>
          </cell>
          <cell r="X1557" t="str">
            <v>ОПЛАЧЕНО</v>
          </cell>
          <cell r="AO1557" t="str">
            <v>Ноябрь</v>
          </cell>
          <cell r="AR1557">
            <v>1</v>
          </cell>
        </row>
        <row r="1558">
          <cell r="J1558" t="str">
            <v>Хархалуп Александр Владимирович</v>
          </cell>
          <cell r="K1558" t="str">
            <v/>
          </cell>
          <cell r="S1558">
            <v>0</v>
          </cell>
          <cell r="T1558">
            <v>17000</v>
          </cell>
          <cell r="X1558" t="str">
            <v>ОПЛАЧЕНО</v>
          </cell>
          <cell r="AO1558" t="str">
            <v>Август</v>
          </cell>
          <cell r="AR1558">
            <v>1</v>
          </cell>
        </row>
        <row r="1559">
          <cell r="J1559" t="str">
            <v>Хархалуп Александр Владимирович</v>
          </cell>
          <cell r="K1559" t="str">
            <v/>
          </cell>
          <cell r="S1559">
            <v>0</v>
          </cell>
          <cell r="T1559">
            <v>-17000</v>
          </cell>
          <cell r="X1559" t="str">
            <v>ОПЛАЧЕНО</v>
          </cell>
          <cell r="AO1559" t="str">
            <v>Август</v>
          </cell>
          <cell r="AR1559">
            <v>1</v>
          </cell>
        </row>
        <row r="1560">
          <cell r="J1560" t="str">
            <v>Кетько Даниил Андреевич</v>
          </cell>
          <cell r="K1560" t="str">
            <v>Огнева Ольга Александровна</v>
          </cell>
          <cell r="S1560">
            <v>0</v>
          </cell>
          <cell r="T1560">
            <v>13535740</v>
          </cell>
          <cell r="X1560" t="str">
            <v>ОПЛАЧЕНО</v>
          </cell>
          <cell r="AO1560" t="str">
            <v>Ноябрь</v>
          </cell>
          <cell r="AR1560">
            <v>0.5</v>
          </cell>
        </row>
        <row r="1561">
          <cell r="J1561" t="str">
            <v>Матушко Оксана Витальевна</v>
          </cell>
          <cell r="K1561" t="str">
            <v/>
          </cell>
          <cell r="S1561">
            <v>0</v>
          </cell>
          <cell r="T1561">
            <v>7952400</v>
          </cell>
          <cell r="X1561" t="str">
            <v>ОПЛАЧЕНО</v>
          </cell>
          <cell r="AO1561" t="str">
            <v>Ноябрь</v>
          </cell>
          <cell r="AR1561">
            <v>1</v>
          </cell>
        </row>
        <row r="1562">
          <cell r="J1562" t="str">
            <v>Жерихов Иван Борисович</v>
          </cell>
          <cell r="K1562" t="str">
            <v/>
          </cell>
          <cell r="S1562">
            <v>0</v>
          </cell>
          <cell r="T1562">
            <v>5300000</v>
          </cell>
          <cell r="X1562" t="str">
            <v>ОПЛАЧЕНО</v>
          </cell>
          <cell r="AO1562" t="str">
            <v>Ноябрь</v>
          </cell>
          <cell r="AR1562">
            <v>1</v>
          </cell>
        </row>
        <row r="1563">
          <cell r="J1563" t="str">
            <v>Жерихов Иван Борисович</v>
          </cell>
          <cell r="K1563" t="str">
            <v/>
          </cell>
          <cell r="S1563">
            <v>0</v>
          </cell>
          <cell r="T1563">
            <v>650000</v>
          </cell>
          <cell r="X1563" t="str">
            <v>ОПЛАЧЕНО</v>
          </cell>
          <cell r="AO1563" t="str">
            <v>Декабрь</v>
          </cell>
          <cell r="AR1563">
            <v>1</v>
          </cell>
        </row>
        <row r="1564">
          <cell r="J1564" t="str">
            <v>Жерихов Иван Борисович</v>
          </cell>
          <cell r="K1564" t="str">
            <v/>
          </cell>
          <cell r="S1564">
            <v>0</v>
          </cell>
          <cell r="T1564">
            <v>500000</v>
          </cell>
          <cell r="X1564" t="str">
            <v>ОПЛАЧЕНО</v>
          </cell>
          <cell r="AO1564" t="str">
            <v>Январь</v>
          </cell>
          <cell r="AR1564">
            <v>1</v>
          </cell>
        </row>
        <row r="1565">
          <cell r="J1565" t="str">
            <v>Жерихов Иван Борисович</v>
          </cell>
          <cell r="K1565" t="str">
            <v/>
          </cell>
          <cell r="S1565">
            <v>0</v>
          </cell>
          <cell r="T1565">
            <v>400000</v>
          </cell>
          <cell r="X1565" t="str">
            <v>ОПЛАЧЕНО</v>
          </cell>
          <cell r="AO1565" t="str">
            <v>Март</v>
          </cell>
          <cell r="AR1565">
            <v>1</v>
          </cell>
        </row>
        <row r="1566">
          <cell r="J1566" t="str">
            <v>Жерихов Иван Борисович</v>
          </cell>
          <cell r="K1566" t="str">
            <v/>
          </cell>
          <cell r="S1566">
            <v>0</v>
          </cell>
          <cell r="T1566">
            <v>500000</v>
          </cell>
          <cell r="X1566" t="str">
            <v>ОПЛАЧЕНО</v>
          </cell>
          <cell r="AO1566" t="str">
            <v>Март</v>
          </cell>
          <cell r="AR1566">
            <v>1</v>
          </cell>
        </row>
        <row r="1567">
          <cell r="J1567" t="str">
            <v>Жерихов Иван Борисович</v>
          </cell>
          <cell r="K1567" t="str">
            <v/>
          </cell>
          <cell r="S1567">
            <v>0</v>
          </cell>
          <cell r="T1567">
            <v>350000</v>
          </cell>
          <cell r="X1567" t="str">
            <v>ОПЛАЧЕНО</v>
          </cell>
          <cell r="AO1567" t="str">
            <v>Апрель</v>
          </cell>
          <cell r="AR1567">
            <v>1</v>
          </cell>
        </row>
        <row r="1568">
          <cell r="J1568" t="str">
            <v>Жерихов Иван Борисович</v>
          </cell>
          <cell r="K1568" t="str">
            <v/>
          </cell>
          <cell r="S1568">
            <v>0</v>
          </cell>
          <cell r="T1568">
            <v>1000000</v>
          </cell>
          <cell r="X1568" t="str">
            <v>ОПЛАЧЕНО</v>
          </cell>
          <cell r="AO1568" t="str">
            <v>Май</v>
          </cell>
          <cell r="AR1568">
            <v>1</v>
          </cell>
        </row>
        <row r="1569">
          <cell r="J1569" t="str">
            <v>Жерихов Иван Борисович</v>
          </cell>
          <cell r="K1569" t="str">
            <v/>
          </cell>
          <cell r="S1569">
            <v>0</v>
          </cell>
          <cell r="T1569">
            <v>131907</v>
          </cell>
          <cell r="X1569" t="str">
            <v>ОПЛАЧЕНО</v>
          </cell>
          <cell r="AO1569" t="str">
            <v>Июнь</v>
          </cell>
          <cell r="AR1569">
            <v>1</v>
          </cell>
        </row>
        <row r="1570">
          <cell r="J1570" t="str">
            <v>Крылов Андрей Германович</v>
          </cell>
          <cell r="K1570" t="str">
            <v>Скорняк Екатерина Дмитриевна</v>
          </cell>
          <cell r="S1570">
            <v>0</v>
          </cell>
          <cell r="T1570">
            <v>6683600</v>
          </cell>
          <cell r="X1570" t="str">
            <v>ОПЛАЧЕНО</v>
          </cell>
          <cell r="AO1570" t="str">
            <v>Ноябрь</v>
          </cell>
          <cell r="AR1570">
            <v>0.5</v>
          </cell>
        </row>
        <row r="1571">
          <cell r="J1571" t="str">
            <v>Саввон Дмитрий Петрович</v>
          </cell>
          <cell r="K1571" t="str">
            <v/>
          </cell>
          <cell r="S1571">
            <v>0</v>
          </cell>
          <cell r="T1571">
            <v>7094195.9000000004</v>
          </cell>
          <cell r="X1571" t="str">
            <v>ОПЛАЧЕНО</v>
          </cell>
          <cell r="AO1571" t="str">
            <v>Ноябрь</v>
          </cell>
          <cell r="AR1571">
            <v>1</v>
          </cell>
        </row>
        <row r="1572">
          <cell r="J1572" t="str">
            <v>Саввон Дмитрий Петрович</v>
          </cell>
          <cell r="K1572" t="str">
            <v/>
          </cell>
          <cell r="S1572">
            <v>0</v>
          </cell>
          <cell r="T1572">
            <v>693144.09999999963</v>
          </cell>
          <cell r="X1572" t="str">
            <v>ОПЛАЧЕНО</v>
          </cell>
          <cell r="AO1572" t="str">
            <v>Октябрь</v>
          </cell>
          <cell r="AR1572">
            <v>1</v>
          </cell>
        </row>
        <row r="1573">
          <cell r="J1573" t="str">
            <v>Вахничева Екатерина Анатольевна</v>
          </cell>
          <cell r="K1573" t="str">
            <v/>
          </cell>
          <cell r="S1573">
            <v>0</v>
          </cell>
          <cell r="T1573">
            <v>7233300</v>
          </cell>
          <cell r="X1573" t="str">
            <v>ОПЛАЧЕНО</v>
          </cell>
          <cell r="AO1573" t="str">
            <v>Ноябрь</v>
          </cell>
          <cell r="AR1573">
            <v>1</v>
          </cell>
        </row>
        <row r="1574">
          <cell r="J1574" t="str">
            <v>Жаринов Николай Сергеевич</v>
          </cell>
          <cell r="K1574" t="str">
            <v/>
          </cell>
          <cell r="S1574">
            <v>0</v>
          </cell>
          <cell r="T1574">
            <v>10421300</v>
          </cell>
          <cell r="X1574" t="str">
            <v>ОПЛАЧЕНО</v>
          </cell>
          <cell r="AO1574" t="str">
            <v>Ноябрь</v>
          </cell>
          <cell r="AR1574">
            <v>1</v>
          </cell>
        </row>
        <row r="1575">
          <cell r="J1575" t="str">
            <v>Скорняк Екатерина Дмитриевна</v>
          </cell>
          <cell r="K1575" t="str">
            <v/>
          </cell>
          <cell r="S1575">
            <v>0</v>
          </cell>
          <cell r="T1575">
            <v>6247200</v>
          </cell>
          <cell r="X1575" t="str">
            <v>ОПЛАЧЕНО</v>
          </cell>
          <cell r="AO1575" t="str">
            <v>Ноябрь</v>
          </cell>
          <cell r="AR1575">
            <v>1</v>
          </cell>
        </row>
        <row r="1576">
          <cell r="J1576" t="str">
            <v>Саввон Дмитрий Петрович</v>
          </cell>
          <cell r="K1576" t="str">
            <v/>
          </cell>
          <cell r="S1576">
            <v>0</v>
          </cell>
          <cell r="T1576">
            <v>8428563</v>
          </cell>
          <cell r="X1576" t="str">
            <v>ОПЛАЧЕНО</v>
          </cell>
          <cell r="AO1576" t="str">
            <v>Ноябрь</v>
          </cell>
          <cell r="AR1576">
            <v>1</v>
          </cell>
        </row>
        <row r="1577">
          <cell r="J1577" t="str">
            <v>Хархалуп Александр Владимирович</v>
          </cell>
          <cell r="K1577" t="str">
            <v>Саввон Дмитрий Петрович</v>
          </cell>
          <cell r="S1577">
            <v>0</v>
          </cell>
          <cell r="T1577">
            <v>5704158.1299999999</v>
          </cell>
          <cell r="X1577" t="str">
            <v>ОПЛАЧЕНО</v>
          </cell>
          <cell r="AO1577" t="str">
            <v>Ноябрь</v>
          </cell>
          <cell r="AR1577">
            <v>0.5</v>
          </cell>
        </row>
        <row r="1578">
          <cell r="J1578" t="str">
            <v>Хархалуп Александр Владимирович</v>
          </cell>
          <cell r="K1578" t="str">
            <v>Саввон Дмитрий Петрович</v>
          </cell>
          <cell r="S1578">
            <v>0</v>
          </cell>
          <cell r="T1578">
            <v>495581.87000000011</v>
          </cell>
          <cell r="X1578" t="str">
            <v>ОПЛАЧЕНО</v>
          </cell>
          <cell r="AO1578" t="str">
            <v>Июль</v>
          </cell>
          <cell r="AR1578">
            <v>0.5</v>
          </cell>
        </row>
        <row r="1579">
          <cell r="J1579" t="str">
            <v>Скорняк Екатерина Дмитриевна</v>
          </cell>
          <cell r="K1579" t="str">
            <v/>
          </cell>
          <cell r="S1579">
            <v>0</v>
          </cell>
          <cell r="T1579">
            <v>7673400</v>
          </cell>
          <cell r="X1579" t="str">
            <v>ОПЛАЧЕНО</v>
          </cell>
          <cell r="AO1579" t="str">
            <v>Ноябрь</v>
          </cell>
          <cell r="AR1579">
            <v>1</v>
          </cell>
        </row>
        <row r="1580">
          <cell r="J1580" t="str">
            <v>Лёушкин Антон Дмитриевич</v>
          </cell>
          <cell r="S1580">
            <v>0</v>
          </cell>
          <cell r="T1580">
            <v>6406750</v>
          </cell>
          <cell r="X1580" t="str">
            <v>ОПЛАЧЕНО</v>
          </cell>
          <cell r="AO1580" t="str">
            <v>Ноябрь</v>
          </cell>
          <cell r="AR1580">
            <v>1</v>
          </cell>
        </row>
        <row r="1581">
          <cell r="J1581" t="str">
            <v>Лёушкин Антон Дмитриевич</v>
          </cell>
          <cell r="S1581">
            <v>0</v>
          </cell>
          <cell r="T1581">
            <v>5000</v>
          </cell>
          <cell r="X1581" t="str">
            <v>ОПЛАЧЕНО</v>
          </cell>
          <cell r="AB1581" t="str">
            <v>эскроу</v>
          </cell>
          <cell r="AO1581" t="str">
            <v>Март</v>
          </cell>
          <cell r="AR1581">
            <v>1</v>
          </cell>
        </row>
        <row r="1582">
          <cell r="J1582" t="str">
            <v>Лёушкин Антон Дмитриевич</v>
          </cell>
          <cell r="S1582">
            <v>0</v>
          </cell>
          <cell r="T1582">
            <v>-5000</v>
          </cell>
          <cell r="X1582" t="str">
            <v>ОПЛАЧЕНО</v>
          </cell>
          <cell r="AB1582" t="str">
            <v>эскроу</v>
          </cell>
          <cell r="AO1582" t="str">
            <v>Март</v>
          </cell>
          <cell r="AR1582">
            <v>1</v>
          </cell>
        </row>
        <row r="1583">
          <cell r="J1583" t="str">
            <v>Кетько Даниил Андреевич</v>
          </cell>
          <cell r="K1583" t="str">
            <v>Гимаева Нина Евгеньевна</v>
          </cell>
          <cell r="S1583">
            <v>0</v>
          </cell>
          <cell r="T1583">
            <v>9274600</v>
          </cell>
          <cell r="X1583" t="str">
            <v>ОПЛАЧЕНО</v>
          </cell>
          <cell r="AO1583" t="str">
            <v>Ноябрь</v>
          </cell>
          <cell r="AR1583">
            <v>0.5</v>
          </cell>
        </row>
        <row r="1584">
          <cell r="J1584" t="str">
            <v>Кетько Даниил Андреевич</v>
          </cell>
          <cell r="K1584" t="str">
            <v>Гимаева Нина Евгеньевна</v>
          </cell>
          <cell r="S1584">
            <v>0</v>
          </cell>
          <cell r="T1584">
            <v>7424190</v>
          </cell>
          <cell r="X1584" t="str">
            <v>ОПЛАЧЕНО</v>
          </cell>
          <cell r="AO1584" t="str">
            <v>Ноябрь</v>
          </cell>
          <cell r="AR1584">
            <v>0.5</v>
          </cell>
        </row>
        <row r="1585">
          <cell r="J1585" t="str">
            <v>Вахничева Екатерина Анатольевна</v>
          </cell>
          <cell r="K1585" t="str">
            <v>Жаринов Николай Сергеевич</v>
          </cell>
          <cell r="S1585">
            <v>0</v>
          </cell>
          <cell r="T1585">
            <v>7327200</v>
          </cell>
          <cell r="X1585" t="str">
            <v>ОПЛАЧЕНО</v>
          </cell>
          <cell r="AO1585" t="str">
            <v>Ноябрь</v>
          </cell>
          <cell r="AR1585">
            <v>0.5</v>
          </cell>
        </row>
        <row r="1586">
          <cell r="J1586" t="str">
            <v>Скорняк Екатерина Дмитриевна</v>
          </cell>
          <cell r="K1586" t="str">
            <v/>
          </cell>
          <cell r="S1586">
            <v>0</v>
          </cell>
          <cell r="T1586">
            <v>7202855.9000000004</v>
          </cell>
          <cell r="X1586" t="str">
            <v>ОПЛАЧЕНО</v>
          </cell>
          <cell r="AO1586" t="str">
            <v>Ноябрь</v>
          </cell>
          <cell r="AR1586">
            <v>1</v>
          </cell>
        </row>
        <row r="1587">
          <cell r="J1587" t="str">
            <v>Скорняк Екатерина Дмитриевна</v>
          </cell>
          <cell r="K1587" t="str">
            <v/>
          </cell>
          <cell r="S1587">
            <v>0</v>
          </cell>
          <cell r="T1587">
            <v>693144.09999999963</v>
          </cell>
          <cell r="X1587" t="str">
            <v>ОПЛАЧЕНО</v>
          </cell>
          <cell r="AO1587" t="str">
            <v>Январь</v>
          </cell>
          <cell r="AR1587">
            <v>1</v>
          </cell>
        </row>
        <row r="1588">
          <cell r="J1588" t="str">
            <v>Невзорова Наталья Павловна</v>
          </cell>
          <cell r="K1588" t="str">
            <v>Огнева Ольга Александровна</v>
          </cell>
          <cell r="S1588">
            <v>0</v>
          </cell>
          <cell r="T1588">
            <v>16763400</v>
          </cell>
          <cell r="X1588" t="str">
            <v>ОПЛАЧЕНО</v>
          </cell>
          <cell r="AO1588" t="str">
            <v>Ноябрь</v>
          </cell>
          <cell r="AR1588">
            <v>0.5</v>
          </cell>
        </row>
        <row r="1589">
          <cell r="J1589" t="str">
            <v>Невзорова</v>
          </cell>
          <cell r="K1589" t="str">
            <v>Огнева</v>
          </cell>
          <cell r="S1589">
            <v>0</v>
          </cell>
          <cell r="T1589">
            <v>383059.19</v>
          </cell>
          <cell r="X1589" t="str">
            <v>ОПЛАЧЕНО</v>
          </cell>
          <cell r="AO1589" t="str">
            <v>Август</v>
          </cell>
          <cell r="AR1589">
            <v>0.5</v>
          </cell>
        </row>
        <row r="1590">
          <cell r="J1590" t="str">
            <v>Невзорова Наталья Павловна</v>
          </cell>
          <cell r="K1590" t="str">
            <v/>
          </cell>
          <cell r="S1590">
            <v>0</v>
          </cell>
          <cell r="T1590">
            <v>17269920</v>
          </cell>
          <cell r="X1590" t="str">
            <v>ОПЛАЧЕНО</v>
          </cell>
          <cell r="AO1590" t="str">
            <v>Ноябрь</v>
          </cell>
          <cell r="AR1590">
            <v>1</v>
          </cell>
        </row>
        <row r="1591">
          <cell r="J1591" t="str">
            <v>Невзорова</v>
          </cell>
          <cell r="K1591" t="str">
            <v/>
          </cell>
          <cell r="S1591">
            <v>0</v>
          </cell>
          <cell r="T1591">
            <v>451009.88</v>
          </cell>
          <cell r="X1591" t="str">
            <v>ОПЛАЧЕНО</v>
          </cell>
          <cell r="AO1591" t="str">
            <v>Август</v>
          </cell>
          <cell r="AR1591">
            <v>1</v>
          </cell>
        </row>
        <row r="1592">
          <cell r="J1592" t="str">
            <v>Скорняк Екатерина Дмитриевна</v>
          </cell>
          <cell r="K1592" t="str">
            <v/>
          </cell>
          <cell r="S1592">
            <v>0</v>
          </cell>
          <cell r="T1592">
            <v>7709872.0999999996</v>
          </cell>
          <cell r="X1592" t="str">
            <v>ОПЛАЧЕНО</v>
          </cell>
          <cell r="AO1592" t="str">
            <v>Ноябрь</v>
          </cell>
          <cell r="AR1592">
            <v>1</v>
          </cell>
        </row>
        <row r="1593">
          <cell r="J1593" t="str">
            <v>Скорняк Екатерина Дмитриевна</v>
          </cell>
          <cell r="K1593" t="str">
            <v/>
          </cell>
          <cell r="S1593">
            <v>0</v>
          </cell>
          <cell r="T1593">
            <v>525000</v>
          </cell>
          <cell r="X1593" t="str">
            <v>ОПЛАЧЕНО</v>
          </cell>
          <cell r="AO1593" t="str">
            <v>Сентябрь</v>
          </cell>
          <cell r="AR1593">
            <v>1</v>
          </cell>
        </row>
        <row r="1594">
          <cell r="J1594" t="str">
            <v>Скорняк Екатерина Дмитриевна</v>
          </cell>
          <cell r="K1594" t="str">
            <v/>
          </cell>
          <cell r="S1594">
            <v>0</v>
          </cell>
          <cell r="T1594">
            <v>-472.09999999962747</v>
          </cell>
          <cell r="X1594" t="str">
            <v>ОПЛАЧЕНО</v>
          </cell>
          <cell r="AO1594" t="str">
            <v>Сентябрь</v>
          </cell>
          <cell r="AR1594">
            <v>1</v>
          </cell>
        </row>
        <row r="1595">
          <cell r="J1595" t="str">
            <v>Крылов Андрей Германович</v>
          </cell>
          <cell r="K1595" t="str">
            <v>Лёушкин Антон Дмитриевич</v>
          </cell>
          <cell r="S1595">
            <v>0</v>
          </cell>
          <cell r="T1595">
            <v>7568872.0999999996</v>
          </cell>
          <cell r="X1595" t="str">
            <v>ОПЛАЧЕНО</v>
          </cell>
          <cell r="AO1595" t="str">
            <v>Ноябрь</v>
          </cell>
          <cell r="AR1595">
            <v>0.5</v>
          </cell>
        </row>
        <row r="1596">
          <cell r="J1596" t="str">
            <v>Крылов Андрей Германович</v>
          </cell>
          <cell r="K1596" t="str">
            <v>Лёушкин Антон Дмитриевич</v>
          </cell>
          <cell r="S1596">
            <v>0</v>
          </cell>
          <cell r="T1596">
            <v>524527.90000000037</v>
          </cell>
          <cell r="X1596" t="str">
            <v>ОПЛАЧЕНО</v>
          </cell>
          <cell r="AO1596" t="str">
            <v>Февраль</v>
          </cell>
          <cell r="AR1596">
            <v>0.5</v>
          </cell>
        </row>
        <row r="1597">
          <cell r="J1597" t="str">
            <v>Матушко Оксана Витальевна</v>
          </cell>
          <cell r="K1597" t="str">
            <v/>
          </cell>
          <cell r="S1597">
            <v>0</v>
          </cell>
          <cell r="T1597">
            <v>7516530</v>
          </cell>
          <cell r="X1597" t="str">
            <v>ОПЛАЧЕНО</v>
          </cell>
          <cell r="AO1597" t="str">
            <v>Ноябрь</v>
          </cell>
          <cell r="AR1597">
            <v>1</v>
          </cell>
        </row>
        <row r="1598">
          <cell r="J1598" t="str">
            <v>Вахничева Екатерина Анатольевна</v>
          </cell>
          <cell r="K1598" t="str">
            <v>Скорняк Екатерина Дмитриевна</v>
          </cell>
          <cell r="S1598">
            <v>0</v>
          </cell>
          <cell r="T1598">
            <v>8236850</v>
          </cell>
          <cell r="X1598" t="str">
            <v>ОПЛАЧЕНО</v>
          </cell>
          <cell r="AO1598" t="str">
            <v>Ноябрь</v>
          </cell>
          <cell r="AR1598">
            <v>0.5</v>
          </cell>
        </row>
        <row r="1599">
          <cell r="J1599" t="str">
            <v>Вахничева Екатерина Анатольевна</v>
          </cell>
          <cell r="K1599" t="str">
            <v>Скорняк Екатерина Дмитриевна</v>
          </cell>
          <cell r="S1599">
            <v>0</v>
          </cell>
          <cell r="T1599">
            <v>32050</v>
          </cell>
          <cell r="X1599" t="str">
            <v>ОПЛАЧЕНО</v>
          </cell>
          <cell r="AO1599" t="str">
            <v>Январь</v>
          </cell>
          <cell r="AR1599">
            <v>0.5</v>
          </cell>
        </row>
        <row r="1600">
          <cell r="J1600" t="str">
            <v>Беева Эльмира Азреталиевна</v>
          </cell>
          <cell r="K1600" t="str">
            <v/>
          </cell>
          <cell r="S1600">
            <v>0</v>
          </cell>
          <cell r="T1600">
            <v>13458900</v>
          </cell>
          <cell r="X1600" t="str">
            <v>ОПЛАЧЕНО</v>
          </cell>
          <cell r="AO1600" t="str">
            <v>Ноябрь</v>
          </cell>
          <cell r="AR1600">
            <v>1</v>
          </cell>
        </row>
        <row r="1601">
          <cell r="J1601" t="str">
            <v>Саввон Дмитрий Петрович</v>
          </cell>
          <cell r="K1601" t="str">
            <v/>
          </cell>
          <cell r="S1601">
            <v>0</v>
          </cell>
          <cell r="T1601">
            <v>6904600</v>
          </cell>
          <cell r="X1601" t="str">
            <v>ОПЛАЧЕНО</v>
          </cell>
          <cell r="AO1601" t="str">
            <v>Ноябрь</v>
          </cell>
          <cell r="AR1601">
            <v>1</v>
          </cell>
        </row>
        <row r="1602">
          <cell r="J1602" t="str">
            <v>Хархалуп Александр Владимирович</v>
          </cell>
          <cell r="K1602" t="str">
            <v/>
          </cell>
          <cell r="S1602">
            <v>0</v>
          </cell>
          <cell r="T1602">
            <v>7131840</v>
          </cell>
          <cell r="X1602" t="str">
            <v>ОПЛАЧЕНО</v>
          </cell>
          <cell r="AO1602" t="str">
            <v>Ноябрь</v>
          </cell>
          <cell r="AR1602">
            <v>1</v>
          </cell>
        </row>
        <row r="1603">
          <cell r="J1603" t="str">
            <v>Матушко Оксана Витальевна</v>
          </cell>
          <cell r="K1603" t="str">
            <v/>
          </cell>
          <cell r="S1603">
            <v>0</v>
          </cell>
          <cell r="T1603">
            <v>7675200</v>
          </cell>
          <cell r="X1603" t="str">
            <v>ОПЛАЧЕНО</v>
          </cell>
          <cell r="AO1603" t="str">
            <v>Ноябрь</v>
          </cell>
          <cell r="AR1603">
            <v>1</v>
          </cell>
        </row>
        <row r="1604">
          <cell r="J1604" t="str">
            <v>Скорняк Екатерина Дмитриевна</v>
          </cell>
          <cell r="K1604" t="str">
            <v/>
          </cell>
          <cell r="S1604">
            <v>0</v>
          </cell>
          <cell r="T1604">
            <v>8065200</v>
          </cell>
          <cell r="X1604" t="str">
            <v>ОПЛАЧЕНО</v>
          </cell>
          <cell r="AO1604" t="str">
            <v>Ноябрь</v>
          </cell>
          <cell r="AR1604">
            <v>1</v>
          </cell>
        </row>
        <row r="1605">
          <cell r="J1605" t="str">
            <v>Кетько Даниил Андреевич</v>
          </cell>
          <cell r="K1605" t="str">
            <v>Саввон Дмитрий Петрович</v>
          </cell>
          <cell r="S1605">
            <v>0</v>
          </cell>
          <cell r="T1605">
            <v>7518252</v>
          </cell>
          <cell r="X1605" t="str">
            <v>ОПЛАЧЕНО</v>
          </cell>
          <cell r="AO1605" t="str">
            <v>Ноябрь</v>
          </cell>
          <cell r="AR1605">
            <v>0.5</v>
          </cell>
        </row>
        <row r="1606">
          <cell r="J1606" t="str">
            <v>Лёушкин Антон Дмитриевич</v>
          </cell>
          <cell r="S1606">
            <v>0</v>
          </cell>
          <cell r="T1606">
            <v>7350000</v>
          </cell>
          <cell r="X1606" t="str">
            <v>ОПЛАЧЕНО</v>
          </cell>
          <cell r="AO1606" t="str">
            <v>Ноябрь</v>
          </cell>
          <cell r="AR1606">
            <v>1</v>
          </cell>
        </row>
        <row r="1607">
          <cell r="J1607" t="str">
            <v>Саввон Дмитрий Петрович</v>
          </cell>
          <cell r="K1607" t="str">
            <v/>
          </cell>
          <cell r="S1607">
            <v>0</v>
          </cell>
          <cell r="T1607">
            <v>8804895</v>
          </cell>
          <cell r="X1607" t="str">
            <v>ОПЛАЧЕНО</v>
          </cell>
          <cell r="AO1607" t="str">
            <v>Ноябрь</v>
          </cell>
          <cell r="AR1607">
            <v>1</v>
          </cell>
        </row>
        <row r="1608">
          <cell r="J1608" t="str">
            <v>Начальник ОП</v>
          </cell>
          <cell r="K1608" t="str">
            <v/>
          </cell>
          <cell r="S1608">
            <v>0</v>
          </cell>
          <cell r="T1608">
            <v>6059565</v>
          </cell>
          <cell r="X1608" t="str">
            <v>ОПЛАЧЕНО</v>
          </cell>
          <cell r="AO1608" t="str">
            <v>Ноябрь</v>
          </cell>
          <cell r="AR1608">
            <v>1</v>
          </cell>
        </row>
        <row r="1609">
          <cell r="J1609" t="str">
            <v>Начальник ОП</v>
          </cell>
          <cell r="K1609" t="str">
            <v/>
          </cell>
          <cell r="S1609">
            <v>0</v>
          </cell>
          <cell r="T1609">
            <v>7454878</v>
          </cell>
          <cell r="X1609" t="str">
            <v>ОПЛАЧЕНО</v>
          </cell>
          <cell r="AO1609" t="str">
            <v>Ноябрь</v>
          </cell>
          <cell r="AR1609">
            <v>1</v>
          </cell>
        </row>
        <row r="1610">
          <cell r="J1610" t="str">
            <v>Невзорова Наталья Павловна</v>
          </cell>
          <cell r="K1610" t="str">
            <v/>
          </cell>
          <cell r="S1610">
            <v>0</v>
          </cell>
          <cell r="T1610">
            <v>6936340</v>
          </cell>
          <cell r="X1610" t="str">
            <v>ОПЛАЧЕНО</v>
          </cell>
          <cell r="AO1610" t="str">
            <v>Ноябрь</v>
          </cell>
          <cell r="AR1610">
            <v>1</v>
          </cell>
        </row>
        <row r="1611">
          <cell r="J1611" t="str">
            <v>Скорняк Екатерина Дмитриевна</v>
          </cell>
          <cell r="K1611" t="str">
            <v/>
          </cell>
          <cell r="S1611">
            <v>0</v>
          </cell>
          <cell r="T1611">
            <v>10621800</v>
          </cell>
          <cell r="X1611" t="str">
            <v>ОПЛАЧЕНО</v>
          </cell>
          <cell r="AO1611" t="str">
            <v>Ноябрь</v>
          </cell>
          <cell r="AR1611">
            <v>1</v>
          </cell>
        </row>
        <row r="1612">
          <cell r="J1612" t="str">
            <v>Начальник ОП</v>
          </cell>
          <cell r="K1612" t="str">
            <v/>
          </cell>
          <cell r="S1612">
            <v>0</v>
          </cell>
          <cell r="T1612">
            <v>5310120</v>
          </cell>
          <cell r="X1612" t="str">
            <v>ОПЛАЧЕНО</v>
          </cell>
          <cell r="AO1612" t="str">
            <v>Ноябрь</v>
          </cell>
          <cell r="AR1612">
            <v>1</v>
          </cell>
        </row>
        <row r="1613">
          <cell r="J1613" t="str">
            <v>Жерихов Иван Борисович</v>
          </cell>
          <cell r="S1613">
            <v>0</v>
          </cell>
          <cell r="T1613">
            <v>1177800</v>
          </cell>
          <cell r="X1613" t="str">
            <v>ОПЛАЧЕНО</v>
          </cell>
          <cell r="AO1613" t="str">
            <v>Ноябрь</v>
          </cell>
          <cell r="AR1613">
            <v>1</v>
          </cell>
        </row>
        <row r="1614">
          <cell r="J1614" t="str">
            <v>Жерихов Иван Борисович</v>
          </cell>
          <cell r="S1614">
            <v>0</v>
          </cell>
          <cell r="T1614">
            <v>6674200</v>
          </cell>
          <cell r="X1614" t="str">
            <v>ОПЛАЧЕНО</v>
          </cell>
          <cell r="AO1614" t="str">
            <v>Ноябрь</v>
          </cell>
          <cell r="AR1614">
            <v>1</v>
          </cell>
        </row>
        <row r="1615">
          <cell r="J1615" t="str">
            <v>Начальник ОП</v>
          </cell>
          <cell r="K1615" t="str">
            <v/>
          </cell>
          <cell r="S1615">
            <v>0</v>
          </cell>
          <cell r="T1615">
            <v>6809877</v>
          </cell>
          <cell r="X1615" t="str">
            <v>ОПЛАЧЕНО</v>
          </cell>
          <cell r="AO1615" t="str">
            <v>Ноябрь</v>
          </cell>
          <cell r="AR1615">
            <v>1</v>
          </cell>
        </row>
        <row r="1616">
          <cell r="J1616" t="str">
            <v>Лёушкин Антон Дмитриевич</v>
          </cell>
          <cell r="S1616">
            <v>0</v>
          </cell>
          <cell r="T1616">
            <v>10713552.1</v>
          </cell>
          <cell r="X1616" t="str">
            <v>ОПЛАЧЕНО</v>
          </cell>
          <cell r="AO1616" t="str">
            <v>Ноябрь</v>
          </cell>
          <cell r="AR1616">
            <v>1</v>
          </cell>
        </row>
        <row r="1617">
          <cell r="J1617" t="str">
            <v>Лёушкин Антон Дмитриевич</v>
          </cell>
          <cell r="S1617">
            <v>0</v>
          </cell>
          <cell r="T1617">
            <v>524527.90000000037</v>
          </cell>
          <cell r="X1617" t="str">
            <v>ОПЛАЧЕНО</v>
          </cell>
          <cell r="AO1617" t="str">
            <v>Декабрь</v>
          </cell>
          <cell r="AR1617">
            <v>1</v>
          </cell>
        </row>
        <row r="1618">
          <cell r="J1618" t="str">
            <v>Хархалуп Александр Владимирович</v>
          </cell>
          <cell r="K1618" t="str">
            <v/>
          </cell>
          <cell r="S1618">
            <v>0</v>
          </cell>
          <cell r="T1618">
            <v>6380072.0999999996</v>
          </cell>
          <cell r="X1618" t="str">
            <v>ОПЛАЧЕНО</v>
          </cell>
          <cell r="AO1618" t="str">
            <v>Ноябрь</v>
          </cell>
          <cell r="AR1618">
            <v>1</v>
          </cell>
        </row>
        <row r="1619">
          <cell r="J1619" t="str">
            <v>Хархалуп Александр Владимирович</v>
          </cell>
          <cell r="K1619" t="str">
            <v/>
          </cell>
          <cell r="S1619">
            <v>0</v>
          </cell>
          <cell r="T1619">
            <v>524527.90000000037</v>
          </cell>
          <cell r="X1619" t="str">
            <v>ОПЛАЧЕНО</v>
          </cell>
          <cell r="AO1619" t="str">
            <v>Июль</v>
          </cell>
          <cell r="AR1619">
            <v>1</v>
          </cell>
        </row>
        <row r="1620">
          <cell r="J1620" t="str">
            <v>Начальник ОП</v>
          </cell>
          <cell r="K1620" t="str">
            <v/>
          </cell>
          <cell r="S1620">
            <v>0</v>
          </cell>
          <cell r="T1620">
            <v>6344910</v>
          </cell>
          <cell r="X1620" t="str">
            <v>ОПЛАЧЕНО</v>
          </cell>
          <cell r="AO1620" t="str">
            <v>Ноябрь</v>
          </cell>
          <cell r="AR1620">
            <v>1</v>
          </cell>
        </row>
        <row r="1621">
          <cell r="J1621" t="str">
            <v>Скорняк Екатерина Дмитриевна</v>
          </cell>
          <cell r="K1621" t="str">
            <v/>
          </cell>
          <cell r="S1621">
            <v>0</v>
          </cell>
          <cell r="T1621">
            <v>6432900</v>
          </cell>
          <cell r="X1621" t="str">
            <v>ОПЛАЧЕНО</v>
          </cell>
          <cell r="AO1621" t="str">
            <v>Ноябрь</v>
          </cell>
          <cell r="AR1621">
            <v>1</v>
          </cell>
        </row>
        <row r="1622">
          <cell r="J1622" t="str">
            <v>Огнева Ольга Александровна</v>
          </cell>
          <cell r="K1622" t="str">
            <v/>
          </cell>
          <cell r="S1622">
            <v>0</v>
          </cell>
          <cell r="T1622">
            <v>8137239</v>
          </cell>
          <cell r="X1622" t="str">
            <v>ОПЛАЧЕНО</v>
          </cell>
          <cell r="AO1622" t="str">
            <v>Декабрь</v>
          </cell>
          <cell r="AR1622">
            <v>1</v>
          </cell>
        </row>
        <row r="1623">
          <cell r="J1623" t="str">
            <v>Матушко Оксана Витальевна</v>
          </cell>
          <cell r="K1623" t="str">
            <v/>
          </cell>
          <cell r="S1623">
            <v>0</v>
          </cell>
          <cell r="T1623">
            <v>7289700</v>
          </cell>
          <cell r="X1623" t="str">
            <v>ОПЛАЧЕНО</v>
          </cell>
          <cell r="AO1623" t="str">
            <v>Декабрь</v>
          </cell>
          <cell r="AR1623">
            <v>1</v>
          </cell>
        </row>
        <row r="1624">
          <cell r="J1624" t="str">
            <v>Матушко Оксана Витальевна</v>
          </cell>
          <cell r="K1624" t="str">
            <v>Малхосьянц Юлия Владимировна</v>
          </cell>
          <cell r="S1624">
            <v>0</v>
          </cell>
          <cell r="T1624">
            <v>6979872.0999999996</v>
          </cell>
          <cell r="X1624" t="str">
            <v>ОПЛАЧЕНО</v>
          </cell>
          <cell r="AO1624" t="str">
            <v>Декабрь</v>
          </cell>
          <cell r="AR1624">
            <v>0.5</v>
          </cell>
        </row>
        <row r="1625">
          <cell r="J1625" t="str">
            <v>Матушко Оксана Витальевна</v>
          </cell>
          <cell r="K1625" t="str">
            <v>Малхосьянц Юлия Владимировна</v>
          </cell>
          <cell r="S1625">
            <v>0</v>
          </cell>
          <cell r="T1625">
            <v>524527.90000000037</v>
          </cell>
          <cell r="X1625" t="str">
            <v>ОПЛАЧЕНО</v>
          </cell>
          <cell r="AO1625" t="str">
            <v>Декабрь</v>
          </cell>
          <cell r="AR1625">
            <v>0.5</v>
          </cell>
        </row>
        <row r="1626">
          <cell r="J1626" t="str">
            <v>Жерихов Иван Борисович</v>
          </cell>
          <cell r="S1626">
            <v>0</v>
          </cell>
          <cell r="T1626">
            <v>8065600</v>
          </cell>
          <cell r="X1626" t="str">
            <v>ОПЛАЧЕНО</v>
          </cell>
          <cell r="AO1626" t="str">
            <v>Ноябрь</v>
          </cell>
          <cell r="AR1626">
            <v>1</v>
          </cell>
        </row>
        <row r="1627">
          <cell r="J1627" t="str">
            <v>Лёушкин Антон Дмитриевич</v>
          </cell>
          <cell r="K1627" t="str">
            <v>Жерихов Иван Борисович</v>
          </cell>
          <cell r="S1627">
            <v>0</v>
          </cell>
          <cell r="T1627">
            <v>7436000</v>
          </cell>
          <cell r="X1627" t="str">
            <v>ОПЛАЧЕНО</v>
          </cell>
          <cell r="AO1627" t="str">
            <v>Ноябрь</v>
          </cell>
          <cell r="AR1627">
            <v>0.5</v>
          </cell>
        </row>
        <row r="1628">
          <cell r="J1628" t="str">
            <v>Малхосьянц Юлия Владимировна</v>
          </cell>
          <cell r="K1628" t="str">
            <v/>
          </cell>
          <cell r="S1628">
            <v>0</v>
          </cell>
          <cell r="T1628">
            <v>6361200</v>
          </cell>
          <cell r="X1628" t="str">
            <v>ОПЛАЧЕНО</v>
          </cell>
          <cell r="AO1628" t="str">
            <v>Ноябрь</v>
          </cell>
          <cell r="AR1628">
            <v>1</v>
          </cell>
        </row>
        <row r="1629">
          <cell r="J1629" t="str">
            <v>Огнева Ольга Александровна</v>
          </cell>
          <cell r="K1629" t="str">
            <v>Труфанов Александр Сергеевич</v>
          </cell>
          <cell r="S1629">
            <v>0</v>
          </cell>
          <cell r="T1629">
            <v>15062250</v>
          </cell>
          <cell r="X1629" t="str">
            <v>ОПЛАЧЕНО</v>
          </cell>
          <cell r="AO1629" t="str">
            <v>Декабрь</v>
          </cell>
          <cell r="AR1629">
            <v>0.5</v>
          </cell>
        </row>
        <row r="1630">
          <cell r="J1630" t="str">
            <v>Огнева Ольга Александровна</v>
          </cell>
          <cell r="K1630" t="str">
            <v/>
          </cell>
          <cell r="S1630">
            <v>0</v>
          </cell>
          <cell r="T1630">
            <v>6653832.0999999996</v>
          </cell>
          <cell r="X1630" t="str">
            <v>ОПЛАЧЕНО</v>
          </cell>
          <cell r="AO1630" t="str">
            <v>Декабрь</v>
          </cell>
          <cell r="AR1630">
            <v>1</v>
          </cell>
        </row>
        <row r="1631">
          <cell r="J1631" t="str">
            <v>Огнева Ольга Александровна</v>
          </cell>
          <cell r="K1631" t="str">
            <v/>
          </cell>
          <cell r="S1631">
            <v>0</v>
          </cell>
          <cell r="T1631">
            <v>524527</v>
          </cell>
          <cell r="X1631" t="str">
            <v>ОПЛАЧЕНО</v>
          </cell>
          <cell r="AO1631" t="str">
            <v>Декабрь</v>
          </cell>
          <cell r="AR1631">
            <v>1</v>
          </cell>
        </row>
        <row r="1632">
          <cell r="J1632" t="str">
            <v>Огнева Ольга Александровна</v>
          </cell>
          <cell r="K1632" t="str">
            <v/>
          </cell>
          <cell r="S1632">
            <v>0</v>
          </cell>
          <cell r="T1632">
            <v>17.36</v>
          </cell>
          <cell r="X1632" t="str">
            <v>ОПЛАЧЕНО</v>
          </cell>
          <cell r="AO1632" t="str">
            <v>Сентябрь</v>
          </cell>
          <cell r="AR1632">
            <v>1</v>
          </cell>
        </row>
        <row r="1633">
          <cell r="J1633" t="str">
            <v>Огнева Ольга Александровна</v>
          </cell>
          <cell r="K1633" t="str">
            <v/>
          </cell>
          <cell r="S1633">
            <v>0</v>
          </cell>
          <cell r="T1633">
            <v>-16.46</v>
          </cell>
          <cell r="X1633" t="str">
            <v>ОПЛАЧЕНО</v>
          </cell>
          <cell r="AO1633" t="str">
            <v>Сентябрь</v>
          </cell>
          <cell r="AR1633">
            <v>1</v>
          </cell>
        </row>
        <row r="1634">
          <cell r="J1634" t="str">
            <v>Труфанов Александр Сергеевич</v>
          </cell>
          <cell r="K1634" t="str">
            <v/>
          </cell>
          <cell r="S1634">
            <v>0</v>
          </cell>
          <cell r="T1634">
            <v>6912780</v>
          </cell>
          <cell r="X1634" t="str">
            <v>ОПЛАЧЕНО</v>
          </cell>
          <cell r="AO1634" t="str">
            <v>Декабрь</v>
          </cell>
          <cell r="AR1634">
            <v>1</v>
          </cell>
        </row>
        <row r="1635">
          <cell r="J1635" t="str">
            <v>Огнева Ольга Александровна</v>
          </cell>
          <cell r="K1635" t="str">
            <v/>
          </cell>
          <cell r="S1635">
            <v>0</v>
          </cell>
          <cell r="T1635">
            <v>6955295</v>
          </cell>
          <cell r="X1635" t="str">
            <v>ОПЛАЧЕНО</v>
          </cell>
          <cell r="AO1635" t="str">
            <v>Декабрь</v>
          </cell>
          <cell r="AR1635">
            <v>1</v>
          </cell>
        </row>
        <row r="1636">
          <cell r="J1636" t="str">
            <v>Скорняк Екатерина Дмитриевна</v>
          </cell>
          <cell r="K1636" t="str">
            <v/>
          </cell>
          <cell r="S1636">
            <v>0</v>
          </cell>
          <cell r="T1636">
            <v>6467255.9000000004</v>
          </cell>
          <cell r="X1636" t="str">
            <v>ОПЛАЧЕНО</v>
          </cell>
          <cell r="AO1636" t="str">
            <v>Декабрь</v>
          </cell>
          <cell r="AR1636">
            <v>1</v>
          </cell>
        </row>
        <row r="1637">
          <cell r="J1637" t="str">
            <v>Скорняк Екатерина Дмитриевна</v>
          </cell>
          <cell r="K1637" t="str">
            <v/>
          </cell>
          <cell r="S1637">
            <v>0</v>
          </cell>
          <cell r="T1637">
            <v>693144.09999999963</v>
          </cell>
          <cell r="X1637" t="str">
            <v>ОПЛАЧЕНО</v>
          </cell>
          <cell r="AO1637" t="str">
            <v>Январь</v>
          </cell>
          <cell r="AR1637">
            <v>1</v>
          </cell>
        </row>
        <row r="1638">
          <cell r="J1638" t="str">
            <v>Скорняк Екатерина Дмитриевна</v>
          </cell>
          <cell r="K1638" t="str">
            <v/>
          </cell>
          <cell r="S1638">
            <v>0</v>
          </cell>
          <cell r="T1638">
            <v>6432900</v>
          </cell>
          <cell r="X1638" t="str">
            <v>ОПЛАЧЕНО</v>
          </cell>
          <cell r="AO1638" t="str">
            <v>Декабрь</v>
          </cell>
          <cell r="AR1638">
            <v>1</v>
          </cell>
        </row>
        <row r="1639">
          <cell r="J1639" t="str">
            <v>Скорняк Екатерина Дмитриевна</v>
          </cell>
          <cell r="K1639" t="str">
            <v/>
          </cell>
          <cell r="S1639">
            <v>0</v>
          </cell>
          <cell r="T1639">
            <v>15182480</v>
          </cell>
          <cell r="X1639" t="str">
            <v>ОПЛАЧЕНО</v>
          </cell>
          <cell r="AO1639" t="str">
            <v>Ноябрь</v>
          </cell>
          <cell r="AR1639">
            <v>1</v>
          </cell>
        </row>
        <row r="1640">
          <cell r="J1640" t="str">
            <v>Жерихов Иван Борисович</v>
          </cell>
          <cell r="K1640" t="str">
            <v/>
          </cell>
          <cell r="S1640">
            <v>0</v>
          </cell>
          <cell r="T1640">
            <v>3400000</v>
          </cell>
          <cell r="X1640" t="str">
            <v>ОПЛАЧЕНО</v>
          </cell>
          <cell r="AO1640" t="str">
            <v>Декабрь</v>
          </cell>
          <cell r="AR1640">
            <v>1</v>
          </cell>
        </row>
        <row r="1641">
          <cell r="J1641" t="str">
            <v>Кетько Даниил Андреевич</v>
          </cell>
          <cell r="K1641" t="str">
            <v>Огнева Ольга Александровна</v>
          </cell>
          <cell r="S1641">
            <v>0</v>
          </cell>
          <cell r="T1641">
            <v>7585925</v>
          </cell>
          <cell r="X1641" t="str">
            <v>ОПЛАЧЕНО</v>
          </cell>
          <cell r="AO1641" t="str">
            <v>Декабрь</v>
          </cell>
          <cell r="AR1641">
            <v>0.5</v>
          </cell>
        </row>
        <row r="1642">
          <cell r="J1642" t="str">
            <v>Труфанов Александр Сергеевич</v>
          </cell>
          <cell r="K1642" t="str">
            <v/>
          </cell>
          <cell r="S1642">
            <v>0</v>
          </cell>
          <cell r="T1642">
            <v>8231880</v>
          </cell>
          <cell r="X1642" t="str">
            <v>ОПЛАЧЕНО</v>
          </cell>
          <cell r="AO1642" t="str">
            <v>Декабрь</v>
          </cell>
          <cell r="AR1642">
            <v>1</v>
          </cell>
        </row>
        <row r="1643">
          <cell r="J1643" t="str">
            <v>Труфанов Александр Сергеевич</v>
          </cell>
          <cell r="K1643" t="str">
            <v/>
          </cell>
          <cell r="S1643">
            <v>0</v>
          </cell>
          <cell r="T1643">
            <v>50000</v>
          </cell>
          <cell r="X1643" t="str">
            <v>ОПЛАЧЕНО</v>
          </cell>
          <cell r="AO1643" t="str">
            <v>Январь</v>
          </cell>
          <cell r="AR1643">
            <v>1</v>
          </cell>
        </row>
        <row r="1644">
          <cell r="J1644" t="str">
            <v>Труфанов Александр Сергеевич</v>
          </cell>
          <cell r="K1644" t="str">
            <v/>
          </cell>
          <cell r="S1644">
            <v>0</v>
          </cell>
          <cell r="T1644">
            <v>-50000</v>
          </cell>
          <cell r="X1644" t="str">
            <v>ОПЛАЧЕНО</v>
          </cell>
          <cell r="AO1644" t="str">
            <v>Январь</v>
          </cell>
          <cell r="AR1644">
            <v>1</v>
          </cell>
        </row>
        <row r="1645">
          <cell r="J1645" t="str">
            <v>Лёушкин Антон Дмитриевич</v>
          </cell>
          <cell r="K1645" t="str">
            <v>Жерихов Иван Борисович</v>
          </cell>
          <cell r="S1645">
            <v>0</v>
          </cell>
          <cell r="T1645">
            <v>1437000</v>
          </cell>
          <cell r="X1645" t="str">
            <v>ОПЛАЧЕНО</v>
          </cell>
          <cell r="AO1645" t="str">
            <v>Декабрь</v>
          </cell>
          <cell r="AR1645">
            <v>0.5</v>
          </cell>
        </row>
        <row r="1646">
          <cell r="J1646" t="str">
            <v>Лёушкин Антон Дмитриевич</v>
          </cell>
          <cell r="K1646" t="str">
            <v>Жерихов Иван Борисович</v>
          </cell>
          <cell r="S1646">
            <v>0</v>
          </cell>
          <cell r="T1646">
            <v>6000000</v>
          </cell>
          <cell r="X1646" t="str">
            <v>ОПЛАЧЕНО</v>
          </cell>
          <cell r="AO1646" t="str">
            <v>Декабрь</v>
          </cell>
          <cell r="AR1646">
            <v>0.5</v>
          </cell>
        </row>
        <row r="1647">
          <cell r="J1647" t="str">
            <v>Лёушкин Антон Дмитриевич</v>
          </cell>
          <cell r="K1647" t="str">
            <v>Жерихов Иван Борисович</v>
          </cell>
          <cell r="S1647">
            <v>0</v>
          </cell>
          <cell r="T1647">
            <v>-1000</v>
          </cell>
          <cell r="X1647" t="str">
            <v>ОПЛАЧЕНО</v>
          </cell>
          <cell r="AO1647" t="str">
            <v>Декабрь</v>
          </cell>
          <cell r="AR1647">
            <v>0.5</v>
          </cell>
        </row>
        <row r="1648">
          <cell r="J1648" t="str">
            <v>Малхосьянц Юлия Владимировна</v>
          </cell>
          <cell r="K1648" t="str">
            <v/>
          </cell>
          <cell r="S1648">
            <v>0</v>
          </cell>
          <cell r="T1648">
            <v>9449650</v>
          </cell>
          <cell r="X1648" t="str">
            <v>ОПЛАЧЕНО</v>
          </cell>
          <cell r="AO1648" t="str">
            <v>Декабрь</v>
          </cell>
          <cell r="AR1648">
            <v>1</v>
          </cell>
        </row>
        <row r="1649">
          <cell r="J1649" t="str">
            <v>Кетько Даниил Андреевич</v>
          </cell>
          <cell r="S1649">
            <v>0</v>
          </cell>
          <cell r="T1649">
            <v>1050000</v>
          </cell>
          <cell r="X1649" t="str">
            <v>ОПЛАЧЕНО</v>
          </cell>
          <cell r="AO1649" t="str">
            <v>Декабрь</v>
          </cell>
          <cell r="AR1649">
            <v>1</v>
          </cell>
        </row>
        <row r="1650">
          <cell r="J1650" t="str">
            <v>Кетько Даниил Андреевич</v>
          </cell>
          <cell r="S1650">
            <v>0</v>
          </cell>
          <cell r="T1650">
            <v>5931345</v>
          </cell>
          <cell r="X1650" t="str">
            <v>ОПЛАЧЕНО</v>
          </cell>
          <cell r="AO1650" t="str">
            <v>Декабрь</v>
          </cell>
          <cell r="AR1650">
            <v>1</v>
          </cell>
        </row>
        <row r="1651">
          <cell r="J1651" t="str">
            <v>Скорняк Екатерина Дмитриевна</v>
          </cell>
          <cell r="S1651">
            <v>0</v>
          </cell>
          <cell r="T1651">
            <v>9502272</v>
          </cell>
          <cell r="X1651" t="str">
            <v>ОПЛАЧЕНО</v>
          </cell>
          <cell r="AO1651" t="str">
            <v>Декабрь</v>
          </cell>
          <cell r="AR1651">
            <v>1</v>
          </cell>
        </row>
        <row r="1652">
          <cell r="J1652" t="str">
            <v>Скорняк Екатерина Дмитриевна</v>
          </cell>
          <cell r="S1652">
            <v>0</v>
          </cell>
          <cell r="T1652">
            <v>6687360</v>
          </cell>
          <cell r="X1652" t="str">
            <v>ОПЛАЧЕНО</v>
          </cell>
          <cell r="AO1652" t="str">
            <v>Декабрь</v>
          </cell>
          <cell r="AR1652">
            <v>1</v>
          </cell>
        </row>
        <row r="1653">
          <cell r="J1653" t="str">
            <v>Вахничева Екатерина Анатольевна</v>
          </cell>
          <cell r="S1653">
            <v>0</v>
          </cell>
          <cell r="T1653">
            <v>7867800</v>
          </cell>
          <cell r="X1653" t="str">
            <v>ОПЛАЧЕНО</v>
          </cell>
          <cell r="AO1653" t="str">
            <v>Декабрь</v>
          </cell>
          <cell r="AR1653">
            <v>1</v>
          </cell>
        </row>
        <row r="1654">
          <cell r="J1654" t="str">
            <v>Вахничева Екатерина Анатольевна</v>
          </cell>
          <cell r="S1654">
            <v>0</v>
          </cell>
          <cell r="T1654">
            <v>8122400</v>
          </cell>
          <cell r="X1654" t="str">
            <v>ОПЛАЧЕНО</v>
          </cell>
          <cell r="AO1654" t="str">
            <v>Декабрь</v>
          </cell>
          <cell r="AR1654">
            <v>1</v>
          </cell>
        </row>
        <row r="1655">
          <cell r="J1655" t="str">
            <v>Кетько Даниил Андреевич</v>
          </cell>
          <cell r="K1655" t="str">
            <v/>
          </cell>
          <cell r="S1655">
            <v>0</v>
          </cell>
          <cell r="T1655">
            <v>8236404</v>
          </cell>
          <cell r="X1655" t="str">
            <v>ОПЛАЧЕНО</v>
          </cell>
          <cell r="AO1655" t="str">
            <v>Декабрь</v>
          </cell>
          <cell r="AR1655">
            <v>1</v>
          </cell>
        </row>
        <row r="1656">
          <cell r="J1656" t="str">
            <v>Труфанов Александр Сергеевич</v>
          </cell>
          <cell r="K1656" t="str">
            <v/>
          </cell>
          <cell r="S1656">
            <v>0</v>
          </cell>
          <cell r="T1656">
            <v>13089080</v>
          </cell>
          <cell r="X1656" t="str">
            <v>ОПЛАЧЕНО</v>
          </cell>
          <cell r="AO1656" t="str">
            <v>Декабрь</v>
          </cell>
          <cell r="AR1656">
            <v>1</v>
          </cell>
        </row>
        <row r="1657">
          <cell r="J1657" t="str">
            <v>Малхосьянц Юлия Владимировна</v>
          </cell>
          <cell r="K1657" t="str">
            <v/>
          </cell>
          <cell r="S1657">
            <v>0</v>
          </cell>
          <cell r="T1657">
            <v>8701400</v>
          </cell>
          <cell r="X1657" t="str">
            <v>ОПЛАЧЕНО</v>
          </cell>
          <cell r="AO1657" t="str">
            <v>Декабрь</v>
          </cell>
          <cell r="AR1657">
            <v>1</v>
          </cell>
        </row>
        <row r="1658">
          <cell r="J1658" t="str">
            <v>Матушко Оксана Витальевна</v>
          </cell>
          <cell r="K1658" t="str">
            <v>Жерихов Иван Борисович</v>
          </cell>
          <cell r="S1658">
            <v>0</v>
          </cell>
          <cell r="T1658">
            <v>9069705</v>
          </cell>
          <cell r="X1658" t="str">
            <v>ОПЛАЧЕНО</v>
          </cell>
          <cell r="AO1658" t="str">
            <v>Декабрь</v>
          </cell>
          <cell r="AR1658">
            <v>0.5</v>
          </cell>
        </row>
        <row r="1659">
          <cell r="J1659" t="str">
            <v>Гимаева Нина Евгеньевна</v>
          </cell>
          <cell r="K1659" t="str">
            <v/>
          </cell>
          <cell r="S1659">
            <v>0</v>
          </cell>
          <cell r="T1659">
            <v>7116580</v>
          </cell>
          <cell r="X1659" t="str">
            <v>ОПЛАЧЕНО</v>
          </cell>
          <cell r="AO1659" t="str">
            <v>Декабрь</v>
          </cell>
          <cell r="AR1659">
            <v>1</v>
          </cell>
        </row>
        <row r="1660">
          <cell r="J1660" t="str">
            <v>Матушко Оксана Витальевна</v>
          </cell>
          <cell r="K1660" t="str">
            <v/>
          </cell>
          <cell r="S1660">
            <v>0</v>
          </cell>
          <cell r="T1660">
            <v>7279740</v>
          </cell>
          <cell r="X1660" t="str">
            <v>ОПЛАЧЕНО</v>
          </cell>
          <cell r="AO1660" t="str">
            <v>Декабрь</v>
          </cell>
          <cell r="AR1660">
            <v>1</v>
          </cell>
        </row>
        <row r="1661">
          <cell r="J1661" t="str">
            <v>Кетько Даниил Андреевич</v>
          </cell>
          <cell r="K1661" t="str">
            <v/>
          </cell>
          <cell r="S1661">
            <v>0</v>
          </cell>
          <cell r="T1661">
            <v>8653860</v>
          </cell>
          <cell r="X1661" t="str">
            <v>ОПЛАЧЕНО</v>
          </cell>
          <cell r="AO1661" t="str">
            <v>Декабрь</v>
          </cell>
          <cell r="AR1661">
            <v>1</v>
          </cell>
        </row>
        <row r="1662">
          <cell r="J1662" t="str">
            <v>Саввон Дмитрий Петрович</v>
          </cell>
          <cell r="K1662" t="str">
            <v/>
          </cell>
          <cell r="S1662">
            <v>0</v>
          </cell>
          <cell r="T1662">
            <v>8543760</v>
          </cell>
          <cell r="X1662" t="str">
            <v>ОПЛАЧЕНО</v>
          </cell>
          <cell r="AO1662" t="str">
            <v>Декабрь</v>
          </cell>
          <cell r="AR1662">
            <v>1</v>
          </cell>
        </row>
        <row r="1663">
          <cell r="J1663" t="str">
            <v>Огнева Ольга Александровна</v>
          </cell>
          <cell r="K1663" t="str">
            <v/>
          </cell>
          <cell r="S1663">
            <v>0</v>
          </cell>
          <cell r="T1663">
            <v>8276601.5</v>
          </cell>
          <cell r="X1663" t="str">
            <v>ОПЛАЧЕНО</v>
          </cell>
          <cell r="AO1663" t="str">
            <v>Декабрь</v>
          </cell>
          <cell r="AR1663">
            <v>1</v>
          </cell>
        </row>
        <row r="1664">
          <cell r="J1664" t="str">
            <v>Кетько Даниил Андреевич</v>
          </cell>
          <cell r="K1664" t="str">
            <v/>
          </cell>
          <cell r="S1664">
            <v>0</v>
          </cell>
          <cell r="T1664">
            <v>227489.5</v>
          </cell>
          <cell r="X1664" t="str">
            <v>ОПЛАЧЕНО</v>
          </cell>
          <cell r="AO1664" t="str">
            <v>Декабрь</v>
          </cell>
          <cell r="AR1664">
            <v>1</v>
          </cell>
        </row>
        <row r="1665">
          <cell r="J1665" t="str">
            <v>Кетько Даниил Андреевич</v>
          </cell>
          <cell r="K1665" t="str">
            <v/>
          </cell>
          <cell r="S1665">
            <v>0</v>
          </cell>
          <cell r="T1665">
            <v>7390722</v>
          </cell>
          <cell r="X1665" t="str">
            <v>ОПЛАЧЕНО</v>
          </cell>
          <cell r="AO1665" t="str">
            <v>Январь</v>
          </cell>
          <cell r="AR1665">
            <v>1</v>
          </cell>
        </row>
        <row r="1666">
          <cell r="J1666" t="str">
            <v>Вахничева Екатерина Анатольевна</v>
          </cell>
          <cell r="K1666" t="str">
            <v>Скорняк Екатерина Дмитриевна</v>
          </cell>
          <cell r="S1666">
            <v>0</v>
          </cell>
          <cell r="T1666">
            <v>7103223</v>
          </cell>
          <cell r="X1666" t="str">
            <v>ОПЛАЧЕНО</v>
          </cell>
          <cell r="AO1666" t="str">
            <v>Декабрь</v>
          </cell>
          <cell r="AR1666">
            <v>0.5</v>
          </cell>
        </row>
        <row r="1667">
          <cell r="J1667" t="str">
            <v>Матушко Оксана Витальевна</v>
          </cell>
          <cell r="K1667" t="str">
            <v>Вахничева Екатерина Анатольевна</v>
          </cell>
          <cell r="S1667">
            <v>0</v>
          </cell>
          <cell r="T1667">
            <v>7061516</v>
          </cell>
          <cell r="X1667" t="str">
            <v>ОПЛАЧЕНО</v>
          </cell>
          <cell r="AO1667" t="str">
            <v>Декабрь</v>
          </cell>
          <cell r="AR1667">
            <v>0.5</v>
          </cell>
        </row>
        <row r="1668">
          <cell r="J1668" t="str">
            <v>Крылов Андрей Германович</v>
          </cell>
          <cell r="K1668" t="str">
            <v>Скорняк Екатерина Дмитриевна</v>
          </cell>
          <cell r="S1668">
            <v>0</v>
          </cell>
          <cell r="T1668">
            <v>8382826</v>
          </cell>
          <cell r="X1668" t="str">
            <v>ОПЛАЧЕНО</v>
          </cell>
          <cell r="AO1668" t="str">
            <v>Декабрь</v>
          </cell>
          <cell r="AR1668">
            <v>0.5</v>
          </cell>
        </row>
        <row r="1669">
          <cell r="J1669" t="str">
            <v>Малхосьянц Юлия Владимировна</v>
          </cell>
          <cell r="K1669" t="str">
            <v/>
          </cell>
          <cell r="S1669">
            <v>0</v>
          </cell>
          <cell r="T1669">
            <v>8682462</v>
          </cell>
          <cell r="X1669" t="str">
            <v>ОПЛАЧЕНО</v>
          </cell>
          <cell r="AO1669" t="str">
            <v>Декабрь</v>
          </cell>
          <cell r="AR1669">
            <v>1</v>
          </cell>
        </row>
        <row r="1670">
          <cell r="J1670" t="str">
            <v>Жаринов Николай Сергеевич</v>
          </cell>
          <cell r="K1670" t="str">
            <v/>
          </cell>
          <cell r="S1670">
            <v>0</v>
          </cell>
          <cell r="T1670">
            <v>6247200</v>
          </cell>
          <cell r="X1670" t="str">
            <v>ОПЛАЧЕНО</v>
          </cell>
          <cell r="AO1670" t="str">
            <v>Декабрь</v>
          </cell>
          <cell r="AR1670">
            <v>1</v>
          </cell>
        </row>
        <row r="1671">
          <cell r="J1671" t="str">
            <v>Скорняк Екатерина Дмитриевна</v>
          </cell>
          <cell r="K1671" t="str">
            <v/>
          </cell>
          <cell r="S1671">
            <v>0</v>
          </cell>
          <cell r="T1671">
            <v>7558473</v>
          </cell>
          <cell r="X1671" t="str">
            <v>ОПЛАЧЕНО</v>
          </cell>
          <cell r="AO1671" t="str">
            <v>Декабрь</v>
          </cell>
          <cell r="AR1671">
            <v>1</v>
          </cell>
        </row>
        <row r="1672">
          <cell r="J1672" t="str">
            <v>Саввон Дмитрий Петрович</v>
          </cell>
          <cell r="K1672" t="str">
            <v/>
          </cell>
          <cell r="S1672">
            <v>0</v>
          </cell>
          <cell r="T1672">
            <v>6317324.0999999996</v>
          </cell>
          <cell r="X1672" t="str">
            <v>ОПЛАЧЕНО</v>
          </cell>
          <cell r="AO1672" t="str">
            <v>Декабрь</v>
          </cell>
          <cell r="AR1672">
            <v>1</v>
          </cell>
        </row>
        <row r="1673">
          <cell r="J1673" t="str">
            <v>Саввон Дмитрий Петрович</v>
          </cell>
          <cell r="K1673" t="str">
            <v/>
          </cell>
          <cell r="S1673">
            <v>0</v>
          </cell>
          <cell r="T1673">
            <v>524527.9</v>
          </cell>
          <cell r="X1673" t="str">
            <v>ОПЛАЧЕНО</v>
          </cell>
          <cell r="AO1673" t="str">
            <v>Октябрь</v>
          </cell>
          <cell r="AR1673">
            <v>1</v>
          </cell>
        </row>
        <row r="1674">
          <cell r="J1674" t="str">
            <v>Саввон Дмитрий Петрович</v>
          </cell>
          <cell r="K1674" t="str">
            <v/>
          </cell>
          <cell r="S1674">
            <v>0</v>
          </cell>
          <cell r="T1674">
            <v>139493.00000000035</v>
          </cell>
          <cell r="AO1674" t="str">
            <v>Январь</v>
          </cell>
          <cell r="AR1674">
            <v>1</v>
          </cell>
        </row>
        <row r="1675">
          <cell r="J1675" t="str">
            <v>Крылов Андрей Германович</v>
          </cell>
          <cell r="K1675" t="str">
            <v/>
          </cell>
          <cell r="S1675">
            <v>0</v>
          </cell>
          <cell r="T1675">
            <v>4846056</v>
          </cell>
          <cell r="X1675" t="str">
            <v>ОПЛАЧЕНО</v>
          </cell>
          <cell r="AO1675" t="str">
            <v>Декабрь</v>
          </cell>
          <cell r="AR1675">
            <v>1</v>
          </cell>
        </row>
        <row r="1676">
          <cell r="J1676" t="str">
            <v>Крылов Андрей Германович</v>
          </cell>
          <cell r="K1676" t="str">
            <v/>
          </cell>
          <cell r="S1676">
            <v>0</v>
          </cell>
          <cell r="T1676">
            <v>10000</v>
          </cell>
          <cell r="X1676" t="str">
            <v>ОПЛАЧЕНО</v>
          </cell>
          <cell r="AO1676" t="str">
            <v>Март</v>
          </cell>
          <cell r="AR1676">
            <v>1</v>
          </cell>
        </row>
        <row r="1677">
          <cell r="J1677" t="str">
            <v>Крылов Андрей Германович</v>
          </cell>
          <cell r="K1677" t="str">
            <v/>
          </cell>
          <cell r="S1677">
            <v>0</v>
          </cell>
          <cell r="T1677">
            <v>1400000</v>
          </cell>
          <cell r="X1677" t="str">
            <v>ОПЛАЧЕНО</v>
          </cell>
          <cell r="AO1677" t="str">
            <v>Август</v>
          </cell>
          <cell r="AR1677">
            <v>1</v>
          </cell>
        </row>
        <row r="1678">
          <cell r="J1678" t="str">
            <v>Начальник ОП</v>
          </cell>
          <cell r="K1678" t="str">
            <v/>
          </cell>
          <cell r="S1678">
            <v>0</v>
          </cell>
          <cell r="T1678">
            <v>6257950</v>
          </cell>
          <cell r="X1678" t="str">
            <v>ОПЛАЧЕНО</v>
          </cell>
          <cell r="AO1678" t="str">
            <v>Декабрь</v>
          </cell>
          <cell r="AR1678">
            <v>1</v>
          </cell>
        </row>
        <row r="1679">
          <cell r="J1679" t="str">
            <v>Начальник ОП</v>
          </cell>
          <cell r="K1679" t="str">
            <v/>
          </cell>
          <cell r="S1679">
            <v>0</v>
          </cell>
          <cell r="T1679">
            <v>6965400</v>
          </cell>
          <cell r="X1679" t="str">
            <v>ОПЛАЧЕНО</v>
          </cell>
          <cell r="AO1679" t="str">
            <v>Декабрь</v>
          </cell>
          <cell r="AR1679">
            <v>1</v>
          </cell>
        </row>
        <row r="1680">
          <cell r="J1680" t="str">
            <v>Матушко Оксана Витальевна</v>
          </cell>
          <cell r="K1680" t="str">
            <v>Жерихов Иван Борисович</v>
          </cell>
          <cell r="S1680">
            <v>0</v>
          </cell>
          <cell r="T1680">
            <v>9994995</v>
          </cell>
          <cell r="X1680" t="str">
            <v>ОПЛАЧЕНО</v>
          </cell>
          <cell r="AO1680" t="str">
            <v>Декабрь</v>
          </cell>
          <cell r="AR1680">
            <v>0.5</v>
          </cell>
        </row>
        <row r="1681">
          <cell r="J1681" t="str">
            <v>Огнева Ольга Александровна</v>
          </cell>
          <cell r="K1681" t="str">
            <v/>
          </cell>
          <cell r="S1681">
            <v>0</v>
          </cell>
          <cell r="T1681">
            <v>8588880</v>
          </cell>
          <cell r="X1681" t="str">
            <v>ОПЛАЧЕНО</v>
          </cell>
          <cell r="AO1681" t="str">
            <v>Декабрь</v>
          </cell>
          <cell r="AR1681">
            <v>1</v>
          </cell>
        </row>
        <row r="1682">
          <cell r="J1682" t="str">
            <v>Гимаева Нина Евгеньевна</v>
          </cell>
          <cell r="K1682" t="str">
            <v/>
          </cell>
          <cell r="S1682">
            <v>0</v>
          </cell>
          <cell r="T1682">
            <v>7119243</v>
          </cell>
          <cell r="X1682" t="str">
            <v>ОПЛАЧЕНО</v>
          </cell>
          <cell r="AO1682" t="str">
            <v>Декабрь</v>
          </cell>
          <cell r="AR1682">
            <v>1</v>
          </cell>
        </row>
        <row r="1683">
          <cell r="J1683" t="str">
            <v>Жаринов Николай Сергеевич</v>
          </cell>
          <cell r="K1683" t="str">
            <v/>
          </cell>
          <cell r="S1683">
            <v>0</v>
          </cell>
          <cell r="T1683">
            <v>6953040</v>
          </cell>
          <cell r="X1683" t="str">
            <v>ОПЛАЧЕНО</v>
          </cell>
          <cell r="AO1683" t="str">
            <v>Декабрь</v>
          </cell>
          <cell r="AR1683">
            <v>1</v>
          </cell>
        </row>
        <row r="1684">
          <cell r="J1684" t="str">
            <v>Малхосьянц Юлия Владимировна</v>
          </cell>
          <cell r="K1684" t="str">
            <v/>
          </cell>
          <cell r="S1684">
            <v>0</v>
          </cell>
          <cell r="T1684">
            <v>8157934.0999999996</v>
          </cell>
          <cell r="X1684" t="str">
            <v>ОПЛАЧЕНО</v>
          </cell>
          <cell r="AO1684" t="str">
            <v>Декабрь</v>
          </cell>
          <cell r="AR1684">
            <v>1</v>
          </cell>
        </row>
        <row r="1685">
          <cell r="J1685" t="str">
            <v>Малхосьянц Юлия Владимировна</v>
          </cell>
          <cell r="K1685" t="str">
            <v/>
          </cell>
          <cell r="S1685">
            <v>0</v>
          </cell>
          <cell r="T1685">
            <v>524527.90000000037</v>
          </cell>
          <cell r="X1685" t="str">
            <v>ОПЛАЧЕНО</v>
          </cell>
          <cell r="AO1685" t="str">
            <v>Декабрь</v>
          </cell>
          <cell r="AR1685">
            <v>1</v>
          </cell>
        </row>
        <row r="1686">
          <cell r="J1686" t="str">
            <v>Жерихов Иван Борисович</v>
          </cell>
          <cell r="K1686" t="str">
            <v/>
          </cell>
          <cell r="S1686">
            <v>0</v>
          </cell>
          <cell r="T1686">
            <v>350000</v>
          </cell>
          <cell r="X1686" t="str">
            <v>ОПЛАЧЕНО</v>
          </cell>
          <cell r="AO1686" t="str">
            <v>Декабрь</v>
          </cell>
          <cell r="AR1686">
            <v>1</v>
          </cell>
        </row>
        <row r="1687">
          <cell r="J1687" t="str">
            <v>Жерихов Иван Борисович</v>
          </cell>
          <cell r="K1687" t="str">
            <v/>
          </cell>
          <cell r="S1687">
            <v>0</v>
          </cell>
          <cell r="T1687">
            <v>20000</v>
          </cell>
          <cell r="X1687" t="str">
            <v>ОПЛАЧЕНО</v>
          </cell>
          <cell r="AO1687" t="str">
            <v>Декабрь</v>
          </cell>
          <cell r="AR1687">
            <v>1</v>
          </cell>
        </row>
        <row r="1688">
          <cell r="J1688" t="str">
            <v>Жерихов Иван Борисович</v>
          </cell>
          <cell r="K1688" t="str">
            <v/>
          </cell>
          <cell r="S1688">
            <v>0</v>
          </cell>
          <cell r="T1688">
            <v>651500</v>
          </cell>
          <cell r="X1688" t="str">
            <v>ОПЛАЧЕНО</v>
          </cell>
          <cell r="AO1688" t="str">
            <v>Декабрь</v>
          </cell>
          <cell r="AR1688">
            <v>1</v>
          </cell>
        </row>
        <row r="1689">
          <cell r="J1689" t="str">
            <v>Жерихов Иван Борисович</v>
          </cell>
          <cell r="K1689" t="str">
            <v/>
          </cell>
          <cell r="S1689">
            <v>0</v>
          </cell>
          <cell r="T1689">
            <v>5788500</v>
          </cell>
          <cell r="X1689" t="str">
            <v>ОПЛАЧЕНО</v>
          </cell>
          <cell r="AO1689" t="str">
            <v>Декабрь</v>
          </cell>
          <cell r="AR1689">
            <v>1</v>
          </cell>
        </row>
        <row r="1690">
          <cell r="J1690" t="str">
            <v>Невзорова Наталья Павловна</v>
          </cell>
          <cell r="K1690" t="str">
            <v/>
          </cell>
          <cell r="S1690">
            <v>0</v>
          </cell>
          <cell r="T1690">
            <v>15485508</v>
          </cell>
          <cell r="X1690" t="str">
            <v>ОПЛАЧЕНО</v>
          </cell>
          <cell r="AO1690" t="str">
            <v>Декабрь</v>
          </cell>
          <cell r="AR1690">
            <v>1</v>
          </cell>
        </row>
        <row r="1691">
          <cell r="J1691" t="str">
            <v>Вахничева Екатерина Анатольевна</v>
          </cell>
          <cell r="K1691" t="str">
            <v/>
          </cell>
          <cell r="S1691">
            <v>0</v>
          </cell>
          <cell r="T1691">
            <v>7637760</v>
          </cell>
          <cell r="X1691" t="str">
            <v>ОПЛАЧЕНО</v>
          </cell>
          <cell r="AO1691" t="str">
            <v>Декабрь</v>
          </cell>
          <cell r="AR1691">
            <v>1</v>
          </cell>
        </row>
        <row r="1692">
          <cell r="J1692" t="str">
            <v>Вахничева Екатерина Анатольевна</v>
          </cell>
          <cell r="K1692" t="str">
            <v/>
          </cell>
          <cell r="S1692">
            <v>0</v>
          </cell>
          <cell r="T1692">
            <v>6688392.0999999996</v>
          </cell>
          <cell r="X1692" t="str">
            <v>ОПЛАЧЕНО</v>
          </cell>
          <cell r="AO1692" t="str">
            <v>Декабрь</v>
          </cell>
          <cell r="AR1692">
            <v>1</v>
          </cell>
        </row>
        <row r="1693">
          <cell r="J1693" t="str">
            <v>Вахничева Екатерина Анатольевна</v>
          </cell>
          <cell r="K1693" t="str">
            <v/>
          </cell>
          <cell r="S1693">
            <v>0</v>
          </cell>
          <cell r="T1693">
            <v>524527.90000000037</v>
          </cell>
          <cell r="X1693" t="str">
            <v>ОПЛАЧЕНО</v>
          </cell>
          <cell r="AO1693" t="str">
            <v>Декабрь</v>
          </cell>
          <cell r="AR1693">
            <v>1</v>
          </cell>
        </row>
        <row r="1694">
          <cell r="J1694" t="str">
            <v>Скорняк Екатерина Дмитриевна</v>
          </cell>
          <cell r="K1694" t="str">
            <v/>
          </cell>
          <cell r="S1694">
            <v>0</v>
          </cell>
          <cell r="T1694">
            <v>7380000</v>
          </cell>
          <cell r="X1694" t="str">
            <v>ОПЛАЧЕНО</v>
          </cell>
          <cell r="AO1694" t="str">
            <v>Декабрь</v>
          </cell>
          <cell r="AR1694">
            <v>1</v>
          </cell>
        </row>
        <row r="1695">
          <cell r="J1695" t="str">
            <v>Саввон Дмитрий Петрович</v>
          </cell>
          <cell r="K1695" t="str">
            <v/>
          </cell>
          <cell r="S1695">
            <v>0</v>
          </cell>
          <cell r="T1695">
            <v>6990624</v>
          </cell>
          <cell r="X1695" t="str">
            <v>ОПЛАЧЕНО</v>
          </cell>
          <cell r="AO1695" t="str">
            <v>Декабрь</v>
          </cell>
          <cell r="AR1695">
            <v>1</v>
          </cell>
        </row>
        <row r="1696">
          <cell r="J1696" t="str">
            <v>Саввон Дмитрий Петрович</v>
          </cell>
          <cell r="K1696" t="str">
            <v/>
          </cell>
          <cell r="S1696">
            <v>0</v>
          </cell>
          <cell r="T1696">
            <v>8653860</v>
          </cell>
          <cell r="X1696" t="str">
            <v>ОПЛАЧЕНО</v>
          </cell>
          <cell r="AO1696" t="str">
            <v>Декабрь</v>
          </cell>
          <cell r="AR1696">
            <v>1</v>
          </cell>
        </row>
        <row r="1697">
          <cell r="J1697" t="str">
            <v>Саввон Дмитрий Петрович</v>
          </cell>
          <cell r="K1697" t="str">
            <v/>
          </cell>
          <cell r="S1697">
            <v>0</v>
          </cell>
          <cell r="T1697">
            <v>8087604</v>
          </cell>
          <cell r="X1697" t="str">
            <v>ОПЛАЧЕНО</v>
          </cell>
          <cell r="AO1697" t="str">
            <v>Декабрь</v>
          </cell>
          <cell r="AR1697">
            <v>1</v>
          </cell>
        </row>
        <row r="1698">
          <cell r="J1698" t="str">
            <v>Саввон Дмитрий Петрович</v>
          </cell>
          <cell r="K1698" t="str">
            <v/>
          </cell>
          <cell r="S1698">
            <v>0</v>
          </cell>
          <cell r="T1698">
            <v>0.84</v>
          </cell>
          <cell r="X1698" t="str">
            <v>ОПЛАЧЕНО</v>
          </cell>
          <cell r="AO1698" t="str">
            <v>Август</v>
          </cell>
          <cell r="AR1698">
            <v>1</v>
          </cell>
        </row>
        <row r="1699">
          <cell r="J1699" t="str">
            <v>Саввон Дмитрий Петрович</v>
          </cell>
          <cell r="K1699" t="str">
            <v/>
          </cell>
          <cell r="S1699">
            <v>0</v>
          </cell>
          <cell r="T1699">
            <v>-0.83999999985098805</v>
          </cell>
          <cell r="X1699" t="str">
            <v>ОПЛАЧЕНО</v>
          </cell>
          <cell r="AO1699" t="str">
            <v>Август</v>
          </cell>
          <cell r="AR1699">
            <v>1</v>
          </cell>
        </row>
        <row r="1700">
          <cell r="J1700" t="str">
            <v>Саввон Дмитрий Петрович</v>
          </cell>
          <cell r="K1700" t="str">
            <v/>
          </cell>
          <cell r="S1700">
            <v>0</v>
          </cell>
          <cell r="T1700">
            <v>0.83999999970197647</v>
          </cell>
          <cell r="X1700" t="str">
            <v>ОПЛАЧЕНО</v>
          </cell>
          <cell r="AO1700" t="str">
            <v>Сентябрь</v>
          </cell>
          <cell r="AR1700">
            <v>1</v>
          </cell>
        </row>
        <row r="1701">
          <cell r="J1701" t="str">
            <v>Саввон Дмитрий Петрович</v>
          </cell>
          <cell r="K1701" t="str">
            <v/>
          </cell>
          <cell r="S1701">
            <v>0</v>
          </cell>
          <cell r="T1701">
            <v>-0.84</v>
          </cell>
          <cell r="X1701" t="str">
            <v>ОПЛАЧЕНО</v>
          </cell>
          <cell r="AO1701" t="str">
            <v>Октябрь</v>
          </cell>
          <cell r="AR1701">
            <v>1</v>
          </cell>
        </row>
        <row r="1702">
          <cell r="J1702" t="str">
            <v>Саввон Дмитрий Петрович</v>
          </cell>
          <cell r="K1702" t="str">
            <v/>
          </cell>
          <cell r="S1702">
            <v>0</v>
          </cell>
          <cell r="T1702">
            <v>0.84</v>
          </cell>
          <cell r="X1702" t="str">
            <v>ОПЛАЧЕНО</v>
          </cell>
          <cell r="AO1702" t="str">
            <v>Ноябрь</v>
          </cell>
          <cell r="AR1702">
            <v>1</v>
          </cell>
        </row>
        <row r="1703">
          <cell r="J1703" t="str">
            <v>Саввон Дмитрий Петрович</v>
          </cell>
          <cell r="K1703" t="str">
            <v/>
          </cell>
          <cell r="S1703">
            <v>0</v>
          </cell>
          <cell r="T1703">
            <v>-0.84</v>
          </cell>
          <cell r="X1703" t="str">
            <v>ОПЛАЧЕНО</v>
          </cell>
          <cell r="AO1703" t="str">
            <v>Ноябрь</v>
          </cell>
          <cell r="AR1703">
            <v>1</v>
          </cell>
        </row>
        <row r="1704">
          <cell r="J1704" t="str">
            <v>Саввон Дмитрий Петрович</v>
          </cell>
          <cell r="K1704" t="str">
            <v/>
          </cell>
          <cell r="S1704">
            <v>0</v>
          </cell>
          <cell r="T1704">
            <v>0.84</v>
          </cell>
          <cell r="AO1704" t="str">
            <v>Январь</v>
          </cell>
          <cell r="AR1704">
            <v>1</v>
          </cell>
        </row>
        <row r="1705">
          <cell r="J1705" t="str">
            <v>Крылов Андрей Германович</v>
          </cell>
          <cell r="K1705" t="str">
            <v>Беева Эльмира Азреталиевна</v>
          </cell>
          <cell r="S1705">
            <v>0</v>
          </cell>
          <cell r="T1705">
            <v>-2900</v>
          </cell>
          <cell r="X1705" t="str">
            <v>ОПЛАЧЕНО</v>
          </cell>
          <cell r="AO1705" t="str">
            <v>Март</v>
          </cell>
          <cell r="AR1705">
            <v>0.5</v>
          </cell>
        </row>
        <row r="1706">
          <cell r="J1706" t="str">
            <v>Крылов Андрей Германович</v>
          </cell>
          <cell r="K1706" t="str">
            <v>Беева Эльмира Азреталиевна</v>
          </cell>
          <cell r="S1706">
            <v>0</v>
          </cell>
          <cell r="T1706">
            <v>2900</v>
          </cell>
          <cell r="X1706" t="str">
            <v>ОПЛАЧЕНО</v>
          </cell>
          <cell r="AO1706" t="str">
            <v>Март</v>
          </cell>
          <cell r="AR1706">
            <v>0.5</v>
          </cell>
        </row>
        <row r="1707">
          <cell r="J1707" t="str">
            <v>Крылов Андрей Германович</v>
          </cell>
          <cell r="K1707" t="str">
            <v>Беева Эльмира Азреталиевна</v>
          </cell>
          <cell r="S1707">
            <v>0</v>
          </cell>
          <cell r="T1707">
            <v>7829505</v>
          </cell>
          <cell r="X1707" t="str">
            <v>ОПЛАЧЕНО</v>
          </cell>
          <cell r="AO1707" t="str">
            <v>Декабрь</v>
          </cell>
          <cell r="AR1707">
            <v>0.5</v>
          </cell>
        </row>
        <row r="1708">
          <cell r="J1708" t="str">
            <v>Малхосьянц Юлия Владимировна</v>
          </cell>
          <cell r="K1708" t="str">
            <v/>
          </cell>
          <cell r="S1708">
            <v>0</v>
          </cell>
          <cell r="T1708">
            <v>8926992</v>
          </cell>
          <cell r="X1708" t="str">
            <v>ОПЛАЧЕНО</v>
          </cell>
          <cell r="AO1708" t="str">
            <v>Декабрь</v>
          </cell>
          <cell r="AR1708">
            <v>1</v>
          </cell>
        </row>
        <row r="1709">
          <cell r="J1709" t="str">
            <v>Матушко Оксана Витальевна</v>
          </cell>
          <cell r="K1709" t="str">
            <v>Вахничева Екатерина Анатольевна</v>
          </cell>
          <cell r="S1709">
            <v>0</v>
          </cell>
          <cell r="T1709">
            <v>7020000</v>
          </cell>
          <cell r="X1709" t="str">
            <v>ОПЛАЧЕНО</v>
          </cell>
          <cell r="AO1709" t="str">
            <v>Декабрь</v>
          </cell>
          <cell r="AR1709">
            <v>0.5</v>
          </cell>
        </row>
        <row r="1710">
          <cell r="J1710" t="str">
            <v>Матушко Оксана Витальевна</v>
          </cell>
          <cell r="K1710" t="str">
            <v>Малхосьянц Юлия Владимировна</v>
          </cell>
          <cell r="S1710">
            <v>1496623.2</v>
          </cell>
          <cell r="T1710">
            <v>1496623.2</v>
          </cell>
          <cell r="X1710" t="str">
            <v>ОПЛАЧЕНО</v>
          </cell>
          <cell r="AO1710" t="str">
            <v>Декабрь</v>
          </cell>
          <cell r="AR1710">
            <v>0.5</v>
          </cell>
        </row>
        <row r="1711">
          <cell r="J1711" t="str">
            <v>Матушко Оксана Витальевна</v>
          </cell>
          <cell r="K1711" t="str">
            <v>Малхосьянц Юлия Владимировна</v>
          </cell>
          <cell r="S1711">
            <v>0</v>
          </cell>
          <cell r="T1711">
            <v>8480808</v>
          </cell>
          <cell r="X1711" t="str">
            <v>ОПЛАЧЕНО</v>
          </cell>
          <cell r="AO1711" t="str">
            <v>Декабрь</v>
          </cell>
          <cell r="AR1711">
            <v>0.5</v>
          </cell>
        </row>
        <row r="1712">
          <cell r="J1712" t="str">
            <v>Матушко Оксана Витальевна</v>
          </cell>
          <cell r="K1712" t="str">
            <v>Жерихов Иван Борисович</v>
          </cell>
          <cell r="S1712">
            <v>0</v>
          </cell>
          <cell r="T1712">
            <v>7721676</v>
          </cell>
          <cell r="X1712" t="str">
            <v>ОПЛАЧЕНО</v>
          </cell>
          <cell r="AO1712" t="str">
            <v>Декабрь</v>
          </cell>
          <cell r="AR1712">
            <v>0.5</v>
          </cell>
        </row>
        <row r="1713">
          <cell r="J1713" t="str">
            <v>Огнева Ольга Александровна</v>
          </cell>
          <cell r="K1713" t="str">
            <v/>
          </cell>
          <cell r="S1713">
            <v>0</v>
          </cell>
          <cell r="T1713">
            <v>8365256</v>
          </cell>
          <cell r="X1713" t="str">
            <v>ОПЛАЧЕНО</v>
          </cell>
          <cell r="AO1713" t="str">
            <v>Декабрь</v>
          </cell>
          <cell r="AR1713">
            <v>1</v>
          </cell>
        </row>
        <row r="1714">
          <cell r="J1714" t="str">
            <v>Труфанов Александр Сергеевич</v>
          </cell>
          <cell r="K1714" t="str">
            <v/>
          </cell>
          <cell r="S1714">
            <v>0</v>
          </cell>
          <cell r="T1714">
            <v>5343819.9000000004</v>
          </cell>
          <cell r="X1714" t="str">
            <v>ОПЛАЧЕНО</v>
          </cell>
          <cell r="AO1714" t="str">
            <v>Декабрь</v>
          </cell>
          <cell r="AR1714">
            <v>1</v>
          </cell>
        </row>
        <row r="1715">
          <cell r="J1715" t="str">
            <v>Труфанов Александр Сергеевич</v>
          </cell>
          <cell r="K1715" t="str">
            <v/>
          </cell>
          <cell r="S1715">
            <v>0</v>
          </cell>
          <cell r="T1715">
            <v>693144.09999999963</v>
          </cell>
          <cell r="X1715" t="str">
            <v>ОПЛАЧЕНО</v>
          </cell>
          <cell r="AO1715" t="str">
            <v>Июль</v>
          </cell>
          <cell r="AR1715">
            <v>1</v>
          </cell>
        </row>
        <row r="1716">
          <cell r="J1716" t="str">
            <v>Жерихов Иван Борисович</v>
          </cell>
          <cell r="K1716" t="str">
            <v>Гимаева Нина Евгеньевна</v>
          </cell>
          <cell r="S1716">
            <v>0</v>
          </cell>
          <cell r="T1716">
            <v>6206075.0999999996</v>
          </cell>
          <cell r="X1716" t="str">
            <v>ОПЛАЧЕНО</v>
          </cell>
          <cell r="AO1716" t="str">
            <v>Декабрь</v>
          </cell>
          <cell r="AR1716">
            <v>0.5</v>
          </cell>
        </row>
        <row r="1717">
          <cell r="J1717" t="str">
            <v>Жерихов Иван Борисович</v>
          </cell>
          <cell r="K1717" t="str">
            <v>Гимаева Нина Евгеньевна</v>
          </cell>
          <cell r="S1717">
            <v>0</v>
          </cell>
          <cell r="T1717">
            <v>524527.9</v>
          </cell>
          <cell r="X1717" t="str">
            <v>ОПЛАЧЕНО</v>
          </cell>
          <cell r="AO1717" t="str">
            <v>Январь</v>
          </cell>
          <cell r="AR1717">
            <v>0.5</v>
          </cell>
        </row>
        <row r="1718">
          <cell r="J1718" t="str">
            <v>Жерихов Иван Борисович</v>
          </cell>
          <cell r="K1718" t="str">
            <v>Гимаева Нина Евгеньевна</v>
          </cell>
          <cell r="S1718">
            <v>0</v>
          </cell>
          <cell r="T1718">
            <v>3000</v>
          </cell>
          <cell r="X1718" t="str">
            <v>ОПЛАЧЕНО</v>
          </cell>
          <cell r="AO1718" t="str">
            <v>Август</v>
          </cell>
          <cell r="AR1718">
            <v>0.5</v>
          </cell>
        </row>
        <row r="1719">
          <cell r="J1719" t="str">
            <v>Жерихов Иван Борисович</v>
          </cell>
          <cell r="K1719" t="str">
            <v>Гимаева Нина Евгеньевна</v>
          </cell>
          <cell r="S1719">
            <v>0</v>
          </cell>
          <cell r="T1719">
            <v>3000</v>
          </cell>
          <cell r="X1719" t="str">
            <v>ОПЛАЧЕНО</v>
          </cell>
          <cell r="AO1719" t="str">
            <v>Август</v>
          </cell>
          <cell r="AR1719">
            <v>0.5</v>
          </cell>
        </row>
        <row r="1720">
          <cell r="J1720" t="str">
            <v>Жерихов Иван Борисович</v>
          </cell>
          <cell r="K1720" t="str">
            <v>Гимаева Нина Евгеньевна</v>
          </cell>
          <cell r="S1720">
            <v>0</v>
          </cell>
          <cell r="T1720">
            <v>133493.00000000035</v>
          </cell>
          <cell r="AO1720" t="str">
            <v>Январь</v>
          </cell>
          <cell r="AR1720">
            <v>0.5</v>
          </cell>
        </row>
        <row r="1721">
          <cell r="J1721" t="str">
            <v>Саввон Дмитрий Петрович</v>
          </cell>
          <cell r="K1721" t="str">
            <v/>
          </cell>
          <cell r="S1721">
            <v>0</v>
          </cell>
          <cell r="T1721">
            <v>6870096</v>
          </cell>
          <cell r="X1721" t="str">
            <v>ОПЛАЧЕНО</v>
          </cell>
          <cell r="AO1721" t="str">
            <v>Декабрь</v>
          </cell>
          <cell r="AR1721">
            <v>1</v>
          </cell>
        </row>
        <row r="1722">
          <cell r="J1722" t="str">
            <v>Гимаева Нина Евгеньевна</v>
          </cell>
          <cell r="K1722" t="str">
            <v/>
          </cell>
          <cell r="S1722">
            <v>0</v>
          </cell>
          <cell r="T1722">
            <v>6870096</v>
          </cell>
          <cell r="X1722" t="str">
            <v>ОПЛАЧЕНО</v>
          </cell>
          <cell r="AO1722" t="str">
            <v>Декабрь</v>
          </cell>
          <cell r="AR1722">
            <v>1</v>
          </cell>
        </row>
        <row r="1723">
          <cell r="J1723" t="str">
            <v>Кетько Даниил Андреевич</v>
          </cell>
          <cell r="K1723" t="str">
            <v/>
          </cell>
          <cell r="S1723">
            <v>0</v>
          </cell>
          <cell r="T1723">
            <v>6965131.2000000002</v>
          </cell>
          <cell r="X1723" t="str">
            <v>ОПЛАЧЕНО</v>
          </cell>
          <cell r="AO1723" t="str">
            <v>Декабрь</v>
          </cell>
          <cell r="AR1723">
            <v>1</v>
          </cell>
        </row>
        <row r="1724">
          <cell r="J1724" t="str">
            <v>Гимаева Нина Евгеньевна</v>
          </cell>
          <cell r="K1724" t="str">
            <v/>
          </cell>
          <cell r="S1724">
            <v>0</v>
          </cell>
          <cell r="T1724">
            <v>12119625</v>
          </cell>
          <cell r="X1724" t="str">
            <v>ОПЛАЧЕНО</v>
          </cell>
          <cell r="AO1724" t="str">
            <v>Декабрь</v>
          </cell>
          <cell r="AR1724">
            <v>1</v>
          </cell>
        </row>
        <row r="1725">
          <cell r="J1725" t="str">
            <v>Матушко Оксана Витальевна</v>
          </cell>
          <cell r="K1725" t="str">
            <v>Малхосьянц Юлия Владимировна</v>
          </cell>
          <cell r="S1725">
            <v>0</v>
          </cell>
          <cell r="T1725">
            <v>8178300</v>
          </cell>
          <cell r="X1725" t="str">
            <v>ОПЛАЧЕНО</v>
          </cell>
          <cell r="AO1725" t="str">
            <v>Декабрь</v>
          </cell>
          <cell r="AR1725">
            <v>0.5</v>
          </cell>
        </row>
        <row r="1726">
          <cell r="J1726" t="str">
            <v>Скорняк Екатерина Дмитриевна</v>
          </cell>
          <cell r="K1726" t="str">
            <v/>
          </cell>
          <cell r="S1726">
            <v>0</v>
          </cell>
          <cell r="T1726">
            <v>7764120</v>
          </cell>
          <cell r="X1726" t="str">
            <v>ОПЛАЧЕНО</v>
          </cell>
          <cell r="AO1726" t="str">
            <v>Декабрь</v>
          </cell>
          <cell r="AR1726">
            <v>1</v>
          </cell>
        </row>
        <row r="1727">
          <cell r="J1727" t="str">
            <v>Матушко Оксана Витальевна</v>
          </cell>
          <cell r="K1727" t="str">
            <v>Скорняк Екатерина Дмитриевна</v>
          </cell>
          <cell r="S1727">
            <v>0</v>
          </cell>
          <cell r="T1727">
            <v>5900000</v>
          </cell>
          <cell r="X1727" t="str">
            <v>ОПЛАЧЕНО</v>
          </cell>
          <cell r="AO1727" t="str">
            <v>Декабрь</v>
          </cell>
          <cell r="AR1727">
            <v>0.5</v>
          </cell>
        </row>
        <row r="1728">
          <cell r="J1728" t="str">
            <v>Матушко Оксана Витальевна</v>
          </cell>
          <cell r="K1728" t="str">
            <v>Скорняк Екатерина Дмитриевна</v>
          </cell>
          <cell r="S1728">
            <v>0</v>
          </cell>
          <cell r="T1728">
            <v>3266500</v>
          </cell>
          <cell r="X1728" t="str">
            <v>ОПЛАЧЕНО</v>
          </cell>
          <cell r="AO1728" t="str">
            <v>Декабрь</v>
          </cell>
          <cell r="AR1728">
            <v>0.5</v>
          </cell>
        </row>
        <row r="1729">
          <cell r="J1729" t="str">
            <v>Жерихов Иван Борисович</v>
          </cell>
          <cell r="K1729" t="str">
            <v>Скорняк Екатерина Дмитриевна</v>
          </cell>
          <cell r="S1729">
            <v>0</v>
          </cell>
          <cell r="T1729">
            <v>8883405</v>
          </cell>
          <cell r="X1729" t="str">
            <v>ОПЛАЧЕНО</v>
          </cell>
          <cell r="AO1729" t="str">
            <v>Декабрь</v>
          </cell>
          <cell r="AR1729">
            <v>0.5</v>
          </cell>
        </row>
        <row r="1730">
          <cell r="J1730" t="str">
            <v>Жерихов Иван Борисович</v>
          </cell>
          <cell r="K1730" t="str">
            <v/>
          </cell>
          <cell r="S1730">
            <v>0</v>
          </cell>
          <cell r="T1730">
            <v>7737724</v>
          </cell>
          <cell r="X1730" t="str">
            <v>ОПЛАЧЕНО</v>
          </cell>
          <cell r="AO1730" t="str">
            <v>Декабрь</v>
          </cell>
          <cell r="AR1730">
            <v>1</v>
          </cell>
        </row>
        <row r="1731">
          <cell r="J1731" t="str">
            <v>Невзорова Наталья Павловна</v>
          </cell>
          <cell r="K1731" t="str">
            <v/>
          </cell>
          <cell r="S1731">
            <v>0</v>
          </cell>
          <cell r="T1731">
            <v>17052840</v>
          </cell>
          <cell r="X1731" t="str">
            <v>ОПЛАЧЕНО</v>
          </cell>
          <cell r="AO1731" t="str">
            <v>Декабрь</v>
          </cell>
          <cell r="AR1731">
            <v>1</v>
          </cell>
        </row>
        <row r="1732">
          <cell r="J1732" t="str">
            <v>Невзорова Наталья Павловна</v>
          </cell>
          <cell r="K1732" t="str">
            <v/>
          </cell>
          <cell r="S1732">
            <v>0</v>
          </cell>
          <cell r="T1732">
            <v>8844825</v>
          </cell>
          <cell r="X1732" t="str">
            <v>ОПЛАЧЕНО</v>
          </cell>
          <cell r="AO1732" t="str">
            <v>Декабрь</v>
          </cell>
          <cell r="AR1732">
            <v>1</v>
          </cell>
        </row>
        <row r="1733">
          <cell r="J1733" t="str">
            <v>Огнева Ольга Александровна</v>
          </cell>
          <cell r="K1733" t="str">
            <v/>
          </cell>
          <cell r="S1733">
            <v>0</v>
          </cell>
          <cell r="T1733">
            <v>6000000</v>
          </cell>
          <cell r="X1733" t="str">
            <v>ОПЛАЧЕНО</v>
          </cell>
          <cell r="AO1733" t="str">
            <v>Декабрь</v>
          </cell>
          <cell r="AR1733">
            <v>1</v>
          </cell>
        </row>
        <row r="1734">
          <cell r="J1734" t="str">
            <v>Огнева Ольга Александровна</v>
          </cell>
          <cell r="K1734" t="str">
            <v/>
          </cell>
          <cell r="S1734">
            <v>0</v>
          </cell>
          <cell r="T1734">
            <v>11369248</v>
          </cell>
          <cell r="X1734" t="str">
            <v>ОПЛАЧЕНО</v>
          </cell>
          <cell r="AO1734" t="str">
            <v>Декабрь</v>
          </cell>
          <cell r="AR1734">
            <v>1</v>
          </cell>
        </row>
        <row r="1735">
          <cell r="J1735" t="str">
            <v>Саввон Дмитрий Петрович</v>
          </cell>
          <cell r="K1735" t="str">
            <v/>
          </cell>
          <cell r="S1735">
            <v>0</v>
          </cell>
          <cell r="T1735">
            <v>7071534</v>
          </cell>
          <cell r="X1735" t="str">
            <v>ОПЛАЧЕНО</v>
          </cell>
          <cell r="AO1735" t="str">
            <v>Декабрь</v>
          </cell>
          <cell r="AR1735">
            <v>1</v>
          </cell>
        </row>
        <row r="1736">
          <cell r="J1736" t="str">
            <v>Гимаева Нина Евгеньевна</v>
          </cell>
          <cell r="K1736" t="str">
            <v/>
          </cell>
          <cell r="S1736">
            <v>0</v>
          </cell>
          <cell r="T1736">
            <v>12119625</v>
          </cell>
          <cell r="X1736" t="str">
            <v>ОПЛАЧЕНО</v>
          </cell>
          <cell r="AO1736" t="str">
            <v>Декабрь</v>
          </cell>
          <cell r="AR1736">
            <v>1</v>
          </cell>
        </row>
        <row r="1737">
          <cell r="J1737" t="str">
            <v>Саввон Дмитрий Петрович</v>
          </cell>
          <cell r="K1737" t="str">
            <v/>
          </cell>
          <cell r="S1737">
            <v>2000000</v>
          </cell>
          <cell r="T1737">
            <v>2000000</v>
          </cell>
          <cell r="X1737" t="str">
            <v>ОПЛАЧЕНО</v>
          </cell>
          <cell r="AO1737" t="str">
            <v>Декабрь</v>
          </cell>
          <cell r="AR1737">
            <v>1</v>
          </cell>
        </row>
        <row r="1738">
          <cell r="J1738" t="str">
            <v>Саввон Дмитрий Петрович</v>
          </cell>
          <cell r="K1738" t="str">
            <v/>
          </cell>
          <cell r="S1738">
            <v>0</v>
          </cell>
          <cell r="T1738">
            <v>12723920</v>
          </cell>
          <cell r="X1738" t="str">
            <v>ОПЛАЧЕНО</v>
          </cell>
          <cell r="AO1738" t="str">
            <v>Декабрь</v>
          </cell>
          <cell r="AR1738">
            <v>1</v>
          </cell>
        </row>
        <row r="1739">
          <cell r="J1739" t="str">
            <v>Вахничева Екатерина Анатольевна</v>
          </cell>
          <cell r="K1739" t="str">
            <v>Скорняк Екатерина Дмитриевна</v>
          </cell>
          <cell r="S1739">
            <v>0</v>
          </cell>
          <cell r="T1739">
            <v>7674534</v>
          </cell>
          <cell r="X1739" t="str">
            <v>ОПЛАЧЕНО</v>
          </cell>
          <cell r="AO1739" t="str">
            <v>Декабрь</v>
          </cell>
          <cell r="AR1739">
            <v>0.5</v>
          </cell>
        </row>
        <row r="1740">
          <cell r="J1740" t="str">
            <v>Матушко Оксана Витальевна</v>
          </cell>
          <cell r="K1740" t="str">
            <v>Малхосьянц Юлия Владимировна</v>
          </cell>
          <cell r="S1740">
            <v>1276868.3999999999</v>
          </cell>
          <cell r="T1740">
            <v>1276868.3999999999</v>
          </cell>
          <cell r="X1740" t="str">
            <v>ОПЛАЧЕНО</v>
          </cell>
          <cell r="AO1740" t="str">
            <v>Декабрь</v>
          </cell>
          <cell r="AR1740">
            <v>0.5</v>
          </cell>
        </row>
        <row r="1741">
          <cell r="J1741" t="str">
            <v>Матушко Оксана Витальевна</v>
          </cell>
          <cell r="K1741" t="str">
            <v>Малхосьянц Юлия Владимировна</v>
          </cell>
          <cell r="S1741">
            <v>0</v>
          </cell>
          <cell r="T1741">
            <v>7235580</v>
          </cell>
          <cell r="X1741" t="str">
            <v>ОПЛАЧЕНО</v>
          </cell>
          <cell r="AO1741" t="str">
            <v>Декабрь</v>
          </cell>
          <cell r="AR1741">
            <v>0.5</v>
          </cell>
        </row>
        <row r="1742">
          <cell r="J1742" t="str">
            <v>Жерихов Иван Борисович</v>
          </cell>
          <cell r="K1742" t="str">
            <v>Скорняк Екатерина Дмитриевна</v>
          </cell>
          <cell r="S1742">
            <v>0</v>
          </cell>
          <cell r="T1742">
            <v>7345264</v>
          </cell>
          <cell r="X1742" t="str">
            <v>ОПЛАЧЕНО</v>
          </cell>
          <cell r="AO1742" t="str">
            <v>Декабрь</v>
          </cell>
          <cell r="AR1742">
            <v>0.5</v>
          </cell>
        </row>
        <row r="1743">
          <cell r="J1743" t="str">
            <v>Малхосьянц Юлия Владимировна</v>
          </cell>
          <cell r="K1743" t="str">
            <v/>
          </cell>
          <cell r="S1743">
            <v>0</v>
          </cell>
          <cell r="T1743">
            <v>7564500</v>
          </cell>
          <cell r="X1743" t="str">
            <v>ОПЛАЧЕНО</v>
          </cell>
          <cell r="AO1743" t="str">
            <v>Декабрь</v>
          </cell>
          <cell r="AR1743">
            <v>1</v>
          </cell>
        </row>
        <row r="1744">
          <cell r="J1744" t="str">
            <v>Саввон Дмитрий Петрович</v>
          </cell>
          <cell r="K1744" t="str">
            <v/>
          </cell>
          <cell r="S1744">
            <v>1338357.48</v>
          </cell>
          <cell r="T1744">
            <v>1338357.48</v>
          </cell>
          <cell r="X1744" t="str">
            <v>ОПЛАЧЕНО</v>
          </cell>
          <cell r="AO1744" t="str">
            <v>Декабрь</v>
          </cell>
          <cell r="AR1744">
            <v>1</v>
          </cell>
        </row>
        <row r="1745">
          <cell r="J1745" t="str">
            <v>Саввон Дмитрий Петрович</v>
          </cell>
          <cell r="K1745" t="str">
            <v/>
          </cell>
          <cell r="S1745">
            <v>0</v>
          </cell>
          <cell r="T1745">
            <v>7583956.7999999989</v>
          </cell>
          <cell r="X1745" t="str">
            <v>ОПЛАЧЕНО</v>
          </cell>
          <cell r="AO1745" t="str">
            <v>Декабрь</v>
          </cell>
          <cell r="AR1745">
            <v>1</v>
          </cell>
        </row>
        <row r="1746">
          <cell r="J1746" t="str">
            <v>Саввон Дмитрий Петрович</v>
          </cell>
          <cell r="K1746" t="str">
            <v/>
          </cell>
          <cell r="S1746">
            <v>0</v>
          </cell>
          <cell r="T1746">
            <v>6965131</v>
          </cell>
          <cell r="X1746" t="str">
            <v>ОПЛАЧЕНО</v>
          </cell>
          <cell r="AO1746" t="str">
            <v>Декабрь</v>
          </cell>
          <cell r="AR1746">
            <v>1</v>
          </cell>
        </row>
        <row r="1747">
          <cell r="J1747" t="str">
            <v>Саввон Дмитрий Петрович</v>
          </cell>
          <cell r="K1747" t="str">
            <v/>
          </cell>
          <cell r="S1747">
            <v>0</v>
          </cell>
          <cell r="T1747">
            <v>0.2</v>
          </cell>
          <cell r="X1747" t="str">
            <v>ОПЛАЧЕНО</v>
          </cell>
          <cell r="AO1747" t="str">
            <v>Август</v>
          </cell>
          <cell r="AR1747">
            <v>1</v>
          </cell>
        </row>
        <row r="1748">
          <cell r="J1748" t="str">
            <v>Малхосьянц Юлия Владимировна</v>
          </cell>
          <cell r="K1748" t="str">
            <v/>
          </cell>
          <cell r="S1748">
            <v>0</v>
          </cell>
          <cell r="T1748">
            <v>7351095</v>
          </cell>
          <cell r="X1748" t="str">
            <v>ОПЛАЧЕНО</v>
          </cell>
          <cell r="AO1748" t="str">
            <v>Декабрь</v>
          </cell>
          <cell r="AR1748">
            <v>1</v>
          </cell>
        </row>
        <row r="1749">
          <cell r="J1749" t="str">
            <v>Крылов Андрей Германович</v>
          </cell>
          <cell r="K1749" t="str">
            <v>Матушко Оксана Витальевна</v>
          </cell>
          <cell r="S1749">
            <v>0</v>
          </cell>
          <cell r="T1749">
            <v>8827260</v>
          </cell>
          <cell r="X1749" t="str">
            <v>ОПЛАЧЕНО</v>
          </cell>
          <cell r="AO1749" t="str">
            <v>Декабрь</v>
          </cell>
          <cell r="AR1749">
            <v>0.5</v>
          </cell>
        </row>
        <row r="1750">
          <cell r="J1750" t="str">
            <v>Скорняк Екатерина Дмитриевна</v>
          </cell>
          <cell r="K1750" t="str">
            <v/>
          </cell>
          <cell r="S1750">
            <v>0</v>
          </cell>
          <cell r="T1750">
            <v>7070418.1299999999</v>
          </cell>
          <cell r="X1750" t="str">
            <v>ОПЛАЧЕНО</v>
          </cell>
          <cell r="AO1750" t="str">
            <v>Декабрь</v>
          </cell>
          <cell r="AR1750">
            <v>1</v>
          </cell>
        </row>
        <row r="1751">
          <cell r="J1751" t="str">
            <v>Скорняк Екатерина Дмитриевна</v>
          </cell>
          <cell r="K1751" t="str">
            <v/>
          </cell>
          <cell r="S1751">
            <v>0</v>
          </cell>
          <cell r="T1751">
            <v>495581.87000000011</v>
          </cell>
          <cell r="X1751" t="str">
            <v>ОПЛАЧЕНО</v>
          </cell>
          <cell r="AO1751" t="str">
            <v>Январь</v>
          </cell>
          <cell r="AR1751">
            <v>1</v>
          </cell>
        </row>
        <row r="1752">
          <cell r="J1752" t="str">
            <v>Жерихов Иван Борисович</v>
          </cell>
          <cell r="K1752" t="str">
            <v/>
          </cell>
          <cell r="S1752">
            <v>0</v>
          </cell>
          <cell r="T1752">
            <v>7452800</v>
          </cell>
          <cell r="X1752" t="str">
            <v>ОПЛАЧЕНО</v>
          </cell>
          <cell r="AO1752" t="str">
            <v>Декабрь</v>
          </cell>
          <cell r="AR1752">
            <v>1</v>
          </cell>
        </row>
        <row r="1753">
          <cell r="J1753" t="str">
            <v>Кетько Даниил Андреевич</v>
          </cell>
          <cell r="K1753" t="str">
            <v/>
          </cell>
          <cell r="S1753">
            <v>929809</v>
          </cell>
          <cell r="T1753">
            <v>929809</v>
          </cell>
          <cell r="X1753" t="str">
            <v>ОПЛАЧЕНО</v>
          </cell>
          <cell r="AO1753" t="str">
            <v>Декабрь</v>
          </cell>
          <cell r="AR1753">
            <v>1</v>
          </cell>
        </row>
        <row r="1754">
          <cell r="J1754" t="str">
            <v>Кетько Даниил Андреевич</v>
          </cell>
          <cell r="K1754" t="str">
            <v/>
          </cell>
          <cell r="S1754">
            <v>0</v>
          </cell>
          <cell r="T1754">
            <v>5268920</v>
          </cell>
          <cell r="X1754" t="str">
            <v>ОПЛАЧЕНО</v>
          </cell>
          <cell r="AO1754" t="str">
            <v>Декабрь</v>
          </cell>
          <cell r="AR1754">
            <v>1</v>
          </cell>
        </row>
        <row r="1755">
          <cell r="J1755" t="str">
            <v>Саввон Дмитрий Петрович</v>
          </cell>
          <cell r="K1755" t="str">
            <v/>
          </cell>
          <cell r="S1755">
            <v>0</v>
          </cell>
          <cell r="T1755">
            <v>3500620.8</v>
          </cell>
          <cell r="X1755" t="str">
            <v>ОПЛАЧЕНО</v>
          </cell>
          <cell r="AO1755" t="str">
            <v>Декабрь</v>
          </cell>
          <cell r="AR1755">
            <v>1</v>
          </cell>
        </row>
        <row r="1756">
          <cell r="J1756" t="str">
            <v>Саввон Дмитрий Петрович</v>
          </cell>
          <cell r="K1756" t="str">
            <v/>
          </cell>
          <cell r="S1756">
            <v>0</v>
          </cell>
          <cell r="T1756">
            <v>19412000</v>
          </cell>
          <cell r="X1756" t="str">
            <v>ОПЛАЧЕНО</v>
          </cell>
          <cell r="AO1756" t="str">
            <v>Декабрь</v>
          </cell>
          <cell r="AR1756">
            <v>1</v>
          </cell>
        </row>
        <row r="1757">
          <cell r="J1757" t="str">
            <v>Гимаева Нина Евгеньевна</v>
          </cell>
          <cell r="K1757" t="str">
            <v/>
          </cell>
          <cell r="S1757">
            <v>0</v>
          </cell>
          <cell r="T1757">
            <v>7233683</v>
          </cell>
          <cell r="X1757" t="str">
            <v>ОПЛАЧЕНО</v>
          </cell>
          <cell r="AO1757" t="str">
            <v>Декабрь</v>
          </cell>
          <cell r="AR1757">
            <v>1</v>
          </cell>
        </row>
        <row r="1758">
          <cell r="J1758" t="str">
            <v>Матушко Оксана Витальевна</v>
          </cell>
          <cell r="K1758" t="str">
            <v/>
          </cell>
          <cell r="S1758">
            <v>0</v>
          </cell>
          <cell r="T1758">
            <v>7499832</v>
          </cell>
          <cell r="X1758" t="str">
            <v>ОПЛАЧЕНО</v>
          </cell>
          <cell r="AO1758" t="str">
            <v>Декабрь</v>
          </cell>
          <cell r="AR1758">
            <v>1</v>
          </cell>
        </row>
        <row r="1759">
          <cell r="J1759" t="str">
            <v>Матушко Оксана Витальевна</v>
          </cell>
          <cell r="K1759" t="str">
            <v/>
          </cell>
          <cell r="S1759">
            <v>0</v>
          </cell>
          <cell r="T1759">
            <v>7499832</v>
          </cell>
          <cell r="X1759" t="str">
            <v>ОПЛАЧЕНО</v>
          </cell>
          <cell r="AO1759" t="str">
            <v>Декабрь</v>
          </cell>
          <cell r="AR1759">
            <v>1</v>
          </cell>
        </row>
        <row r="1760">
          <cell r="J1760" t="str">
            <v>Матушко Оксана Витальевна</v>
          </cell>
          <cell r="K1760" t="str">
            <v/>
          </cell>
          <cell r="S1760">
            <v>0</v>
          </cell>
          <cell r="T1760">
            <v>8827260</v>
          </cell>
          <cell r="X1760" t="str">
            <v>ОПЛАЧЕНО</v>
          </cell>
          <cell r="AO1760" t="str">
            <v>Декабрь</v>
          </cell>
          <cell r="AR1760">
            <v>1</v>
          </cell>
        </row>
        <row r="1761">
          <cell r="J1761" t="str">
            <v>Скорняк Екатерина Дмитриевна</v>
          </cell>
          <cell r="K1761" t="str">
            <v/>
          </cell>
          <cell r="S1761">
            <v>0</v>
          </cell>
          <cell r="T1761">
            <v>9358368</v>
          </cell>
          <cell r="X1761" t="str">
            <v>ОПЛАЧЕНО</v>
          </cell>
          <cell r="AO1761" t="str">
            <v>Декабрь</v>
          </cell>
          <cell r="AR1761">
            <v>1</v>
          </cell>
        </row>
        <row r="1762">
          <cell r="J1762" t="str">
            <v>Лёушкин Антон Дмитриевич</v>
          </cell>
          <cell r="K1762" t="str">
            <v/>
          </cell>
          <cell r="S1762">
            <v>0</v>
          </cell>
          <cell r="T1762">
            <v>6000000</v>
          </cell>
          <cell r="X1762" t="str">
            <v>ОПЛАЧЕНО</v>
          </cell>
          <cell r="AO1762" t="str">
            <v>Декабрь</v>
          </cell>
          <cell r="AR1762">
            <v>1</v>
          </cell>
        </row>
        <row r="1763">
          <cell r="J1763" t="str">
            <v>Лёушкин Антон Дмитриевич</v>
          </cell>
          <cell r="K1763" t="str">
            <v/>
          </cell>
          <cell r="S1763">
            <v>0</v>
          </cell>
          <cell r="T1763">
            <v>1637760</v>
          </cell>
          <cell r="X1763" t="str">
            <v>ОПЛАЧЕНО</v>
          </cell>
          <cell r="AO1763" t="str">
            <v>Декабрь</v>
          </cell>
          <cell r="AR1763">
            <v>1</v>
          </cell>
        </row>
        <row r="1764">
          <cell r="J1764" t="str">
            <v>Жерихов Иван Борисович</v>
          </cell>
          <cell r="K1764" t="str">
            <v/>
          </cell>
          <cell r="S1764">
            <v>0</v>
          </cell>
          <cell r="T1764">
            <v>7113714</v>
          </cell>
          <cell r="X1764" t="str">
            <v>ОПЛАЧЕНО</v>
          </cell>
          <cell r="AO1764" t="str">
            <v>Декабрь</v>
          </cell>
          <cell r="AR1764">
            <v>1</v>
          </cell>
        </row>
        <row r="1765">
          <cell r="J1765" t="str">
            <v>Кетько Даниил Андреевич</v>
          </cell>
          <cell r="K1765" t="str">
            <v/>
          </cell>
          <cell r="S1765">
            <v>0</v>
          </cell>
          <cell r="T1765">
            <v>7632650</v>
          </cell>
          <cell r="X1765" t="str">
            <v>ОПЛАЧЕНО</v>
          </cell>
          <cell r="AO1765" t="str">
            <v>Декабрь</v>
          </cell>
          <cell r="AR1765">
            <v>1</v>
          </cell>
        </row>
        <row r="1766">
          <cell r="J1766" t="str">
            <v>Труфанов Александр Сергеевич</v>
          </cell>
          <cell r="K1766" t="str">
            <v/>
          </cell>
          <cell r="S1766">
            <v>1259817.96</v>
          </cell>
          <cell r="T1766">
            <v>1259817.96</v>
          </cell>
          <cell r="X1766" t="str">
            <v>ОПЛАЧЕНО</v>
          </cell>
          <cell r="AO1766" t="str">
            <v>Декабрь</v>
          </cell>
          <cell r="AR1766">
            <v>1</v>
          </cell>
        </row>
        <row r="1767">
          <cell r="J1767" t="str">
            <v>Труфанов Александр Сергеевич</v>
          </cell>
          <cell r="K1767" t="str">
            <v/>
          </cell>
          <cell r="S1767">
            <v>0</v>
          </cell>
          <cell r="T1767">
            <v>7138886.3999999994</v>
          </cell>
          <cell r="X1767" t="str">
            <v>ОПЛАЧЕНО</v>
          </cell>
          <cell r="AO1767" t="str">
            <v>Декабрь</v>
          </cell>
          <cell r="AR1767">
            <v>1</v>
          </cell>
        </row>
        <row r="1768">
          <cell r="J1768" t="str">
            <v>Саввон Дмитрий Петрович</v>
          </cell>
          <cell r="K1768" t="str">
            <v/>
          </cell>
          <cell r="S1768">
            <v>0</v>
          </cell>
          <cell r="T1768">
            <v>8308872</v>
          </cell>
          <cell r="X1768" t="str">
            <v>ОПЛАЧЕНО</v>
          </cell>
          <cell r="AO1768" t="str">
            <v>Декабрь</v>
          </cell>
          <cell r="AR1768">
            <v>1</v>
          </cell>
        </row>
        <row r="1769">
          <cell r="J1769" t="str">
            <v>Саввон Дмитрий Петрович</v>
          </cell>
          <cell r="K1769" t="str">
            <v/>
          </cell>
          <cell r="S1769">
            <v>0</v>
          </cell>
          <cell r="T1769">
            <v>1</v>
          </cell>
          <cell r="X1769" t="str">
            <v>ОПЛАЧЕНО</v>
          </cell>
          <cell r="AO1769" t="str">
            <v>Декабрь</v>
          </cell>
          <cell r="AR1769">
            <v>1</v>
          </cell>
        </row>
        <row r="1770">
          <cell r="J1770" t="str">
            <v>Саввон Дмитрий Петрович</v>
          </cell>
          <cell r="K1770" t="str">
            <v/>
          </cell>
          <cell r="S1770">
            <v>0</v>
          </cell>
          <cell r="T1770">
            <v>500000</v>
          </cell>
          <cell r="X1770" t="str">
            <v>ОПЛАЧЕНО</v>
          </cell>
          <cell r="AO1770" t="str">
            <v>Декабрь</v>
          </cell>
          <cell r="AR1770">
            <v>1</v>
          </cell>
        </row>
        <row r="1771">
          <cell r="J1771" t="str">
            <v>Саввон Дмитрий Петрович</v>
          </cell>
          <cell r="K1771" t="str">
            <v/>
          </cell>
          <cell r="S1771">
            <v>0</v>
          </cell>
          <cell r="T1771">
            <v>1083957</v>
          </cell>
          <cell r="X1771" t="str">
            <v>ОПЛАЧЕНО</v>
          </cell>
          <cell r="AO1771" t="str">
            <v>Декабрь</v>
          </cell>
          <cell r="AR1771">
            <v>1</v>
          </cell>
        </row>
        <row r="1772">
          <cell r="J1772" t="str">
            <v>Саввон Дмитрий Петрович</v>
          </cell>
          <cell r="K1772" t="str">
            <v/>
          </cell>
          <cell r="S1772">
            <v>0</v>
          </cell>
          <cell r="T1772">
            <v>6000000</v>
          </cell>
          <cell r="X1772" t="str">
            <v>ОПЛАЧЕНО</v>
          </cell>
          <cell r="AO1772" t="str">
            <v>Декабрь</v>
          </cell>
          <cell r="AR1772">
            <v>1</v>
          </cell>
        </row>
        <row r="1773">
          <cell r="J1773" t="str">
            <v>Саввон Дмитрий Петрович</v>
          </cell>
          <cell r="K1773" t="str">
            <v/>
          </cell>
          <cell r="S1773">
            <v>0</v>
          </cell>
          <cell r="T1773">
            <v>-1.2000000001862645</v>
          </cell>
          <cell r="X1773" t="str">
            <v>ОПЛАЧЕНО</v>
          </cell>
          <cell r="AO1773" t="str">
            <v>Декабрь</v>
          </cell>
          <cell r="AR1773">
            <v>1</v>
          </cell>
        </row>
        <row r="1774">
          <cell r="J1774" t="str">
            <v>Вахничева Екатерина Анатольевна</v>
          </cell>
          <cell r="K1774" t="str">
            <v>Скорняк Екатерина Дмитриевна</v>
          </cell>
          <cell r="S1774">
            <v>0</v>
          </cell>
          <cell r="T1774">
            <v>8465496</v>
          </cell>
          <cell r="X1774" t="str">
            <v>ОПЛАЧЕНО</v>
          </cell>
          <cell r="AO1774" t="str">
            <v>Декабрь</v>
          </cell>
          <cell r="AR1774">
            <v>0.5</v>
          </cell>
        </row>
        <row r="1775">
          <cell r="J1775" t="str">
            <v>Вахничева Екатерина Анатольевна</v>
          </cell>
          <cell r="K1775" t="str">
            <v>Скорняк Екатерина Дмитриевна</v>
          </cell>
          <cell r="S1775">
            <v>0</v>
          </cell>
          <cell r="T1775">
            <v>8465496</v>
          </cell>
          <cell r="X1775" t="str">
            <v>ОПЛАЧЕНО</v>
          </cell>
          <cell r="AO1775" t="str">
            <v>Декабрь</v>
          </cell>
          <cell r="AR1775">
            <v>0.5</v>
          </cell>
        </row>
        <row r="1776">
          <cell r="J1776" t="str">
            <v>Скорняк Екатерина Дмитриевна</v>
          </cell>
          <cell r="K1776" t="str">
            <v/>
          </cell>
          <cell r="S1776">
            <v>0</v>
          </cell>
          <cell r="T1776">
            <v>8178300</v>
          </cell>
          <cell r="X1776" t="str">
            <v>ОПЛАЧЕНО</v>
          </cell>
          <cell r="AO1776" t="str">
            <v>Декабрь</v>
          </cell>
          <cell r="AR1776">
            <v>1</v>
          </cell>
        </row>
        <row r="1777">
          <cell r="J1777" t="str">
            <v>Жерихов Иван Борисович</v>
          </cell>
          <cell r="K1777" t="str">
            <v/>
          </cell>
          <cell r="S1777">
            <v>1354476</v>
          </cell>
          <cell r="T1777">
            <v>1354476</v>
          </cell>
          <cell r="X1777" t="str">
            <v>ОПЛАЧЕНО</v>
          </cell>
          <cell r="AO1777" t="str">
            <v>Декабрь</v>
          </cell>
          <cell r="AR1777">
            <v>1</v>
          </cell>
        </row>
        <row r="1778">
          <cell r="J1778" t="str">
            <v>Жерихов Иван Борисович</v>
          </cell>
          <cell r="K1778" t="str">
            <v/>
          </cell>
          <cell r="S1778">
            <v>0</v>
          </cell>
          <cell r="T1778">
            <v>7675323</v>
          </cell>
          <cell r="X1778" t="str">
            <v>ОПЛАЧЕНО</v>
          </cell>
          <cell r="AO1778" t="str">
            <v>Декабрь</v>
          </cell>
          <cell r="AR1778">
            <v>1</v>
          </cell>
        </row>
        <row r="1779">
          <cell r="J1779" t="str">
            <v>Скорняк Екатерина Дмитриевна</v>
          </cell>
          <cell r="K1779" t="str">
            <v/>
          </cell>
          <cell r="S1779">
            <v>1354476</v>
          </cell>
          <cell r="T1779">
            <v>1354476</v>
          </cell>
          <cell r="X1779" t="str">
            <v>ОПЛАЧЕНО</v>
          </cell>
          <cell r="AO1779" t="str">
            <v>Декабрь</v>
          </cell>
          <cell r="AR1779">
            <v>1</v>
          </cell>
        </row>
        <row r="1780">
          <cell r="J1780" t="str">
            <v>Скорняк Екатерина Дмитриевна</v>
          </cell>
          <cell r="K1780" t="str">
            <v/>
          </cell>
          <cell r="S1780">
            <v>0</v>
          </cell>
          <cell r="T1780">
            <v>7675323</v>
          </cell>
          <cell r="X1780" t="str">
            <v>ОПЛАЧЕНО</v>
          </cell>
          <cell r="AO1780" t="str">
            <v>Декабрь</v>
          </cell>
          <cell r="AR1780">
            <v>1</v>
          </cell>
        </row>
        <row r="1781">
          <cell r="J1781" t="str">
            <v>Саввон Дмитрий Петрович</v>
          </cell>
          <cell r="K1781" t="str">
            <v/>
          </cell>
          <cell r="S1781">
            <v>0</v>
          </cell>
          <cell r="T1781">
            <v>7816068</v>
          </cell>
          <cell r="X1781" t="str">
            <v>ОПЛАЧЕНО</v>
          </cell>
          <cell r="AO1781" t="str">
            <v>Декабрь</v>
          </cell>
          <cell r="AR1781">
            <v>1</v>
          </cell>
        </row>
        <row r="1782">
          <cell r="J1782" t="str">
            <v>Огнева Ольга Александровна</v>
          </cell>
          <cell r="K1782" t="str">
            <v/>
          </cell>
          <cell r="S1782">
            <v>0</v>
          </cell>
          <cell r="T1782">
            <v>7056504</v>
          </cell>
          <cell r="X1782" t="str">
            <v>ОПЛАЧЕНО</v>
          </cell>
          <cell r="AO1782" t="str">
            <v>Декабрь</v>
          </cell>
          <cell r="AR1782">
            <v>1</v>
          </cell>
        </row>
        <row r="1783">
          <cell r="J1783" t="str">
            <v>Хархалуп Александр Владимирович</v>
          </cell>
          <cell r="K1783" t="str">
            <v/>
          </cell>
          <cell r="S1783">
            <v>0</v>
          </cell>
          <cell r="T1783">
            <v>12633480</v>
          </cell>
          <cell r="X1783" t="str">
            <v>ОПЛАЧЕНО</v>
          </cell>
          <cell r="AO1783" t="str">
            <v>Декабрь</v>
          </cell>
          <cell r="AR1783">
            <v>1</v>
          </cell>
        </row>
        <row r="1784">
          <cell r="J1784" t="str">
            <v>Саввон Дмитрий Петрович</v>
          </cell>
          <cell r="K1784" t="str">
            <v/>
          </cell>
          <cell r="S1784">
            <v>0</v>
          </cell>
          <cell r="T1784">
            <v>6769479</v>
          </cell>
          <cell r="X1784" t="str">
            <v>ОПЛАЧЕНО</v>
          </cell>
          <cell r="AO1784" t="str">
            <v>Декабрь</v>
          </cell>
          <cell r="AR1784">
            <v>1</v>
          </cell>
        </row>
        <row r="1785">
          <cell r="J1785" t="str">
            <v>Саввон Дмитрий Петрович</v>
          </cell>
          <cell r="K1785" t="str">
            <v/>
          </cell>
          <cell r="S1785">
            <v>0</v>
          </cell>
          <cell r="T1785">
            <v>31307.98</v>
          </cell>
          <cell r="X1785" t="str">
            <v>ОПЛАЧЕНО</v>
          </cell>
          <cell r="AO1785" t="str">
            <v>Январь</v>
          </cell>
          <cell r="AR1785">
            <v>1</v>
          </cell>
        </row>
        <row r="1786">
          <cell r="J1786" t="str">
            <v>Саввон Дмитрий Петрович</v>
          </cell>
          <cell r="K1786" t="str">
            <v/>
          </cell>
          <cell r="S1786">
            <v>0</v>
          </cell>
          <cell r="T1786">
            <v>-31307.38</v>
          </cell>
          <cell r="X1786" t="str">
            <v>ОПЛАЧЕНО</v>
          </cell>
          <cell r="AO1786" t="str">
            <v>Январь</v>
          </cell>
          <cell r="AR1786">
            <v>1</v>
          </cell>
        </row>
        <row r="1787">
          <cell r="J1787" t="str">
            <v>Саввон Дмитрий Петрович</v>
          </cell>
          <cell r="K1787" t="str">
            <v/>
          </cell>
          <cell r="S1787">
            <v>0</v>
          </cell>
          <cell r="T1787">
            <v>6332130</v>
          </cell>
          <cell r="X1787" t="str">
            <v>ОПЛАЧЕНО</v>
          </cell>
          <cell r="AO1787" t="str">
            <v>Декабрь</v>
          </cell>
          <cell r="AR1787">
            <v>1</v>
          </cell>
        </row>
        <row r="1788">
          <cell r="J1788" t="str">
            <v>Саввон Дмитрий Петрович</v>
          </cell>
          <cell r="K1788" t="str">
            <v/>
          </cell>
          <cell r="S1788">
            <v>0</v>
          </cell>
          <cell r="T1788">
            <v>8000194.5</v>
          </cell>
          <cell r="X1788" t="str">
            <v>ОПЛАЧЕНО</v>
          </cell>
          <cell r="AO1788" t="str">
            <v>Декабрь</v>
          </cell>
          <cell r="AR1788">
            <v>1</v>
          </cell>
        </row>
        <row r="1789">
          <cell r="J1789" t="str">
            <v>Крылов Андрей Германович</v>
          </cell>
          <cell r="K1789" t="str">
            <v/>
          </cell>
          <cell r="S1789">
            <v>0</v>
          </cell>
          <cell r="T1789">
            <v>10734282</v>
          </cell>
          <cell r="X1789" t="str">
            <v>ОПЛАЧЕНО</v>
          </cell>
          <cell r="AO1789" t="str">
            <v>Декабрь</v>
          </cell>
          <cell r="AR1789">
            <v>1</v>
          </cell>
        </row>
        <row r="1790">
          <cell r="J1790" t="str">
            <v>Вахничева Екатерина Анатольевна</v>
          </cell>
          <cell r="K1790" t="str">
            <v/>
          </cell>
          <cell r="S1790">
            <v>0</v>
          </cell>
          <cell r="T1790">
            <v>7934940</v>
          </cell>
          <cell r="X1790" t="str">
            <v>ОПЛАЧЕНО</v>
          </cell>
          <cell r="AO1790" t="str">
            <v>Декабрь</v>
          </cell>
          <cell r="AR1790">
            <v>1</v>
          </cell>
        </row>
        <row r="1791">
          <cell r="J1791" t="str">
            <v>Скорняк Екатерина Дмитриевна</v>
          </cell>
          <cell r="K1791" t="str">
            <v/>
          </cell>
          <cell r="S1791">
            <v>1220332.2</v>
          </cell>
          <cell r="T1791">
            <v>1220332.2</v>
          </cell>
          <cell r="X1791" t="str">
            <v>ОПЛАЧЕНО</v>
          </cell>
          <cell r="AO1791" t="str">
            <v>Декабрь</v>
          </cell>
          <cell r="AR1791">
            <v>1</v>
          </cell>
        </row>
        <row r="1792">
          <cell r="J1792" t="str">
            <v>Скорняк Екатерина Дмитриевна</v>
          </cell>
          <cell r="K1792" t="str">
            <v/>
          </cell>
          <cell r="S1792">
            <v>0</v>
          </cell>
          <cell r="T1792">
            <v>6915183</v>
          </cell>
          <cell r="X1792" t="str">
            <v>ОПЛАЧЕНО</v>
          </cell>
          <cell r="AO1792" t="str">
            <v>Декабрь</v>
          </cell>
          <cell r="AR1792">
            <v>1</v>
          </cell>
        </row>
        <row r="1793">
          <cell r="J1793" t="str">
            <v>Скорняк Екатерина Дмитриевна</v>
          </cell>
          <cell r="K1793" t="str">
            <v/>
          </cell>
          <cell r="S1793">
            <v>1283751</v>
          </cell>
          <cell r="T1793">
            <v>1283751</v>
          </cell>
          <cell r="X1793" t="str">
            <v>ОПЛАЧЕНО</v>
          </cell>
          <cell r="AO1793" t="str">
            <v>Декабрь</v>
          </cell>
          <cell r="AR1793">
            <v>1</v>
          </cell>
        </row>
        <row r="1794">
          <cell r="J1794" t="str">
            <v>Скорняк Екатерина Дмитриевна</v>
          </cell>
          <cell r="K1794" t="str">
            <v/>
          </cell>
          <cell r="S1794">
            <v>0</v>
          </cell>
          <cell r="T1794">
            <v>7274343</v>
          </cell>
          <cell r="X1794" t="str">
            <v>ОПЛАЧЕНО</v>
          </cell>
          <cell r="AO1794" t="str">
            <v>Декабрь</v>
          </cell>
          <cell r="AR1794">
            <v>1</v>
          </cell>
        </row>
        <row r="1795">
          <cell r="J1795" t="str">
            <v>Кетько Даниил Андреевич</v>
          </cell>
          <cell r="S1795">
            <v>1323559</v>
          </cell>
          <cell r="T1795">
            <v>1323559</v>
          </cell>
          <cell r="X1795" t="str">
            <v>ОПЛАЧЕНО</v>
          </cell>
          <cell r="AO1795" t="str">
            <v>Декабрь</v>
          </cell>
          <cell r="AR1795">
            <v>1</v>
          </cell>
        </row>
        <row r="1796">
          <cell r="J1796" t="str">
            <v>Кетько Даниил Андреевич</v>
          </cell>
          <cell r="S1796">
            <v>0</v>
          </cell>
          <cell r="T1796">
            <v>1</v>
          </cell>
          <cell r="X1796" t="str">
            <v>ОПЛАЧЕНО</v>
          </cell>
          <cell r="AO1796" t="str">
            <v>Декабрь</v>
          </cell>
          <cell r="AR1796">
            <v>1</v>
          </cell>
        </row>
        <row r="1797">
          <cell r="J1797" t="str">
            <v>Кетько Даниил Андреевич</v>
          </cell>
          <cell r="S1797">
            <v>0</v>
          </cell>
          <cell r="T1797">
            <v>7500167</v>
          </cell>
          <cell r="X1797" t="str">
            <v>ОПЛАЧЕНО</v>
          </cell>
          <cell r="AO1797" t="str">
            <v>Декабрь</v>
          </cell>
          <cell r="AR1797">
            <v>1</v>
          </cell>
        </row>
        <row r="1798">
          <cell r="J1798" t="str">
            <v>Кетько Даниил Андреевич</v>
          </cell>
          <cell r="K1798" t="str">
            <v>Невзорова Наталья Павловна</v>
          </cell>
          <cell r="S1798">
            <v>1346938.16</v>
          </cell>
          <cell r="T1798">
            <v>1346938.16</v>
          </cell>
          <cell r="X1798" t="str">
            <v>ОПЛАЧЕНО</v>
          </cell>
          <cell r="AO1798" t="str">
            <v>Декабрь</v>
          </cell>
          <cell r="AR1798">
            <v>0.5</v>
          </cell>
        </row>
        <row r="1799">
          <cell r="J1799" t="str">
            <v>Кетько Даниил Андреевич</v>
          </cell>
          <cell r="K1799" t="str">
            <v>Невзорова Наталья Павловна</v>
          </cell>
          <cell r="S1799">
            <v>0</v>
          </cell>
          <cell r="T1799">
            <v>7632649.5899999999</v>
          </cell>
          <cell r="X1799" t="str">
            <v>ОПЛАЧЕНО</v>
          </cell>
          <cell r="AO1799" t="str">
            <v>Декабрь</v>
          </cell>
          <cell r="AR1799">
            <v>0.5</v>
          </cell>
        </row>
        <row r="1800">
          <cell r="J1800" t="str">
            <v>Кетько Даниил Андреевич</v>
          </cell>
          <cell r="K1800" t="str">
            <v>Невзорова Наталья Павловна</v>
          </cell>
          <cell r="S1800">
            <v>0</v>
          </cell>
          <cell r="T1800">
            <v>0.01</v>
          </cell>
          <cell r="X1800" t="str">
            <v>ОПЛАЧЕНО</v>
          </cell>
          <cell r="AO1800" t="str">
            <v>Октябрь</v>
          </cell>
          <cell r="AR1800">
            <v>0.5</v>
          </cell>
        </row>
        <row r="1801">
          <cell r="J1801" t="str">
            <v>Кетько Даниил Андреевич</v>
          </cell>
          <cell r="K1801" t="str">
            <v>Невзорова Наталья Павловна</v>
          </cell>
          <cell r="S1801">
            <v>0</v>
          </cell>
          <cell r="T1801">
            <v>-0.01</v>
          </cell>
          <cell r="X1801" t="str">
            <v>ОПЛАЧЕНО</v>
          </cell>
          <cell r="AO1801" t="str">
            <v>Ноябрь</v>
          </cell>
          <cell r="AR1801">
            <v>0.5</v>
          </cell>
        </row>
        <row r="1802">
          <cell r="J1802" t="str">
            <v>Кетько Даниил Андреевич</v>
          </cell>
          <cell r="K1802" t="str">
            <v>Невзорова Наталья Павловна</v>
          </cell>
          <cell r="S1802">
            <v>0</v>
          </cell>
          <cell r="T1802">
            <v>9.9999997764825821E-3</v>
          </cell>
          <cell r="X1802" t="str">
            <v>ОПЛАЧЕНО</v>
          </cell>
          <cell r="AO1802" t="str">
            <v>Ноябрь</v>
          </cell>
          <cell r="AR1802">
            <v>0.5</v>
          </cell>
        </row>
        <row r="1803">
          <cell r="J1803" t="str">
            <v>Огнева Ольга Александровна</v>
          </cell>
          <cell r="S1803">
            <v>0</v>
          </cell>
          <cell r="T1803">
            <v>7421544</v>
          </cell>
          <cell r="X1803" t="str">
            <v>ОПЛАЧЕНО</v>
          </cell>
          <cell r="AO1803" t="str">
            <v>Декабрь</v>
          </cell>
          <cell r="AR1803">
            <v>1</v>
          </cell>
        </row>
        <row r="1804">
          <cell r="J1804" t="str">
            <v>Гимаева Нина Евгеньевна</v>
          </cell>
          <cell r="S1804">
            <v>0</v>
          </cell>
          <cell r="T1804">
            <v>7671560</v>
          </cell>
          <cell r="X1804" t="str">
            <v>ОПЛАЧЕНО</v>
          </cell>
          <cell r="AO1804" t="str">
            <v>Декабрь</v>
          </cell>
          <cell r="AR1804">
            <v>1</v>
          </cell>
        </row>
        <row r="1805">
          <cell r="J1805" t="str">
            <v>Кетько Даниил Андреевич</v>
          </cell>
          <cell r="S1805">
            <v>0</v>
          </cell>
          <cell r="T1805">
            <v>7138886.4000000004</v>
          </cell>
          <cell r="X1805" t="str">
            <v>ОПЛАЧЕНО</v>
          </cell>
          <cell r="AO1805" t="str">
            <v>Декабрь</v>
          </cell>
          <cell r="AR1805">
            <v>1</v>
          </cell>
        </row>
        <row r="1806">
          <cell r="J1806" t="str">
            <v>Гимаева Нина Евгеньевна</v>
          </cell>
          <cell r="S1806">
            <v>0</v>
          </cell>
          <cell r="T1806">
            <v>6361684</v>
          </cell>
          <cell r="X1806" t="str">
            <v>ОПЛАЧЕНО</v>
          </cell>
          <cell r="AO1806" t="str">
            <v>Декабрь</v>
          </cell>
          <cell r="AR1806">
            <v>1</v>
          </cell>
        </row>
        <row r="1807">
          <cell r="J1807" t="str">
            <v>Гимаева Нина Евгеньевна</v>
          </cell>
          <cell r="S1807">
            <v>0</v>
          </cell>
          <cell r="T1807">
            <v>7281900</v>
          </cell>
          <cell r="X1807" t="str">
            <v>ОПЛАЧЕНО</v>
          </cell>
          <cell r="AO1807" t="str">
            <v>Декабрь</v>
          </cell>
          <cell r="AR1807">
            <v>1</v>
          </cell>
        </row>
        <row r="1808">
          <cell r="J1808" t="str">
            <v>Гимаева Нина Евгеньевна</v>
          </cell>
          <cell r="S1808">
            <v>0</v>
          </cell>
          <cell r="T1808">
            <v>7403571.5999999996</v>
          </cell>
          <cell r="X1808" t="str">
            <v>ОПЛАЧЕНО</v>
          </cell>
          <cell r="AO1808" t="str">
            <v>Декабрь</v>
          </cell>
          <cell r="AR1808">
            <v>1</v>
          </cell>
        </row>
        <row r="1809">
          <cell r="J1809" t="str">
            <v>Невзорова Наталья Павловна</v>
          </cell>
          <cell r="S1809">
            <v>0</v>
          </cell>
          <cell r="T1809">
            <v>7483560</v>
          </cell>
          <cell r="X1809" t="str">
            <v>ОПЛАЧЕНО</v>
          </cell>
          <cell r="AO1809" t="str">
            <v>Декабрь</v>
          </cell>
          <cell r="AR1809">
            <v>1</v>
          </cell>
        </row>
        <row r="1810">
          <cell r="J1810" t="str">
            <v>Саввон Дмитрий Петрович</v>
          </cell>
          <cell r="S1810">
            <v>0</v>
          </cell>
          <cell r="T1810">
            <v>8172180</v>
          </cell>
          <cell r="X1810" t="str">
            <v>ОПЛАЧЕНО</v>
          </cell>
          <cell r="AO1810" t="str">
            <v>Декабрь</v>
          </cell>
          <cell r="AR1810">
            <v>1</v>
          </cell>
        </row>
        <row r="1811">
          <cell r="J1811" t="str">
            <v>Гимаева Нина Евгеньевна</v>
          </cell>
          <cell r="S1811">
            <v>0</v>
          </cell>
          <cell r="T1811">
            <v>6400883</v>
          </cell>
          <cell r="X1811" t="str">
            <v>ОПЛАЧЕНО</v>
          </cell>
          <cell r="AO1811" t="str">
            <v>Декабрь</v>
          </cell>
          <cell r="AR1811">
            <v>1</v>
          </cell>
        </row>
        <row r="1812">
          <cell r="J1812" t="str">
            <v>Гимаева Нина Евгеньевна</v>
          </cell>
          <cell r="S1812">
            <v>0</v>
          </cell>
          <cell r="T1812">
            <v>-0.27</v>
          </cell>
          <cell r="X1812" t="str">
            <v>ОПЛАЧЕНО</v>
          </cell>
          <cell r="AO1812" t="str">
            <v>Июнь</v>
          </cell>
          <cell r="AR1812">
            <v>1</v>
          </cell>
        </row>
        <row r="1813">
          <cell r="J1813" t="str">
            <v>Гимаева Нина Евгеньевна</v>
          </cell>
          <cell r="S1813">
            <v>0</v>
          </cell>
          <cell r="T1813">
            <v>0.3</v>
          </cell>
          <cell r="X1813" t="str">
            <v>ОПЛАЧЕНО</v>
          </cell>
          <cell r="AO1813" t="str">
            <v>Июнь</v>
          </cell>
          <cell r="AR1813">
            <v>1</v>
          </cell>
        </row>
        <row r="1814">
          <cell r="J1814" t="str">
            <v>Саввон Дмитрий Петрович</v>
          </cell>
          <cell r="S1814">
            <v>0</v>
          </cell>
          <cell r="T1814">
            <v>6475291.2000000002</v>
          </cell>
          <cell r="X1814" t="str">
            <v>ОПЛАЧЕНО</v>
          </cell>
          <cell r="AO1814" t="str">
            <v>Декабрь</v>
          </cell>
          <cell r="AR1814">
            <v>1</v>
          </cell>
        </row>
        <row r="1815">
          <cell r="J1815" t="str">
            <v>Матушко Оксана Витальевна</v>
          </cell>
          <cell r="S1815">
            <v>0</v>
          </cell>
          <cell r="T1815">
            <v>7103223</v>
          </cell>
          <cell r="X1815" t="str">
            <v>ОПЛАЧЕНО</v>
          </cell>
          <cell r="AO1815" t="str">
            <v>Декабрь</v>
          </cell>
          <cell r="AR1815">
            <v>1</v>
          </cell>
        </row>
        <row r="1816">
          <cell r="J1816" t="str">
            <v>Беева Эльмира Азреталиевна</v>
          </cell>
          <cell r="S1816">
            <v>0</v>
          </cell>
          <cell r="T1816">
            <v>7221186</v>
          </cell>
          <cell r="X1816" t="str">
            <v>ОПЛАЧЕНО</v>
          </cell>
          <cell r="AO1816" t="str">
            <v>Декабрь</v>
          </cell>
          <cell r="AR1816">
            <v>1</v>
          </cell>
        </row>
        <row r="1817">
          <cell r="J1817" t="str">
            <v>Малхосьянц Юлия Владимировна</v>
          </cell>
          <cell r="S1817">
            <v>0</v>
          </cell>
          <cell r="T1817">
            <v>7958340</v>
          </cell>
          <cell r="X1817" t="str">
            <v>ОПЛАЧЕНО</v>
          </cell>
          <cell r="AO1817" t="str">
            <v>Декабрь</v>
          </cell>
          <cell r="AR1817">
            <v>1</v>
          </cell>
        </row>
        <row r="1818">
          <cell r="J1818" t="str">
            <v>Скорняк Екатерина Дмитриевна</v>
          </cell>
          <cell r="S1818">
            <v>1220332.2</v>
          </cell>
          <cell r="T1818">
            <v>1220332.2</v>
          </cell>
          <cell r="X1818" t="str">
            <v>ОПЛАЧЕНО</v>
          </cell>
          <cell r="AO1818" t="str">
            <v>Декабрь</v>
          </cell>
          <cell r="AR1818">
            <v>1</v>
          </cell>
        </row>
        <row r="1819">
          <cell r="J1819" t="str">
            <v>Скорняк Екатерина Дмитриевна</v>
          </cell>
          <cell r="S1819">
            <v>0</v>
          </cell>
          <cell r="T1819">
            <v>6915183</v>
          </cell>
          <cell r="X1819" t="str">
            <v>ОПЛАЧЕНО</v>
          </cell>
          <cell r="AO1819" t="str">
            <v>Декабрь</v>
          </cell>
          <cell r="AR1819">
            <v>1</v>
          </cell>
        </row>
        <row r="1820">
          <cell r="J1820" t="str">
            <v>Огнева Ольга Александровна</v>
          </cell>
          <cell r="K1820" t="str">
            <v/>
          </cell>
          <cell r="S1820">
            <v>0</v>
          </cell>
          <cell r="T1820">
            <v>8335200</v>
          </cell>
          <cell r="X1820" t="str">
            <v>ОПЛАЧЕНО</v>
          </cell>
          <cell r="AO1820" t="str">
            <v>Декабрь</v>
          </cell>
          <cell r="AR1820">
            <v>1</v>
          </cell>
        </row>
        <row r="1821">
          <cell r="J1821" t="str">
            <v>Огнева Ольга Александровна</v>
          </cell>
          <cell r="K1821" t="str">
            <v/>
          </cell>
          <cell r="S1821">
            <v>0</v>
          </cell>
          <cell r="T1821">
            <v>7253181.5999999996</v>
          </cell>
          <cell r="X1821" t="str">
            <v>ОПЛАЧЕНО</v>
          </cell>
          <cell r="AO1821" t="str">
            <v>Декабрь</v>
          </cell>
          <cell r="AR1821">
            <v>1</v>
          </cell>
        </row>
        <row r="1822">
          <cell r="J1822" t="str">
            <v>Труфанов Александр Сергеевич</v>
          </cell>
          <cell r="K1822" t="str">
            <v/>
          </cell>
          <cell r="S1822">
            <v>0</v>
          </cell>
          <cell r="T1822">
            <v>7819769</v>
          </cell>
          <cell r="X1822" t="str">
            <v>ОПЛАЧЕНО</v>
          </cell>
          <cell r="AO1822" t="str">
            <v>Декабрь</v>
          </cell>
          <cell r="AR1822">
            <v>1</v>
          </cell>
        </row>
        <row r="1823">
          <cell r="J1823" t="str">
            <v>Хархалуп Александр Владимирович</v>
          </cell>
          <cell r="K1823" t="str">
            <v/>
          </cell>
          <cell r="S1823">
            <v>0</v>
          </cell>
          <cell r="T1823">
            <v>990536</v>
          </cell>
          <cell r="X1823" t="str">
            <v>ОПЛАЧЕНО</v>
          </cell>
          <cell r="AO1823" t="str">
            <v>Декабрь</v>
          </cell>
          <cell r="AR1823">
            <v>1</v>
          </cell>
        </row>
        <row r="1824">
          <cell r="J1824" t="str">
            <v>Хархалуп Александр Владимирович</v>
          </cell>
          <cell r="K1824" t="str">
            <v/>
          </cell>
          <cell r="S1824">
            <v>0</v>
          </cell>
          <cell r="T1824">
            <v>5613037</v>
          </cell>
          <cell r="X1824" t="str">
            <v>ОПЛАЧЕНО</v>
          </cell>
          <cell r="AO1824" t="str">
            <v>Декабрь</v>
          </cell>
          <cell r="AR1824">
            <v>1</v>
          </cell>
        </row>
        <row r="1825">
          <cell r="J1825" t="str">
            <v>Жаринов Николай Сергеевич</v>
          </cell>
          <cell r="K1825" t="str">
            <v/>
          </cell>
          <cell r="S1825">
            <v>1381683.4</v>
          </cell>
          <cell r="T1825">
            <v>1381683.4</v>
          </cell>
          <cell r="X1825" t="str">
            <v>ОПЛАЧЕНО</v>
          </cell>
          <cell r="AO1825" t="str">
            <v>Декабрь</v>
          </cell>
          <cell r="AR1825">
            <v>1</v>
          </cell>
        </row>
        <row r="1826">
          <cell r="J1826" t="str">
            <v>Жаринов Николай Сергеевич</v>
          </cell>
          <cell r="K1826" t="str">
            <v/>
          </cell>
          <cell r="S1826">
            <v>0</v>
          </cell>
          <cell r="T1826">
            <v>7829505</v>
          </cell>
          <cell r="X1826" t="str">
            <v>ОПЛАЧЕНО</v>
          </cell>
          <cell r="AO1826" t="str">
            <v>Декабрь</v>
          </cell>
          <cell r="AR1826">
            <v>1</v>
          </cell>
        </row>
        <row r="1827">
          <cell r="J1827" t="str">
            <v>Жерихов Иван Борисович</v>
          </cell>
          <cell r="K1827" t="str">
            <v/>
          </cell>
          <cell r="S1827">
            <v>1529541</v>
          </cell>
          <cell r="T1827">
            <v>1529541</v>
          </cell>
          <cell r="X1827" t="str">
            <v>ОПЛАЧЕНО</v>
          </cell>
          <cell r="AO1827" t="str">
            <v>Декабрь</v>
          </cell>
          <cell r="AR1827">
            <v>1</v>
          </cell>
        </row>
        <row r="1828">
          <cell r="J1828" t="str">
            <v>Жерихов Иван Борисович</v>
          </cell>
          <cell r="K1828" t="str">
            <v/>
          </cell>
          <cell r="S1828">
            <v>0</v>
          </cell>
          <cell r="T1828">
            <v>8667396</v>
          </cell>
          <cell r="X1828" t="str">
            <v>ОПЛАЧЕНО</v>
          </cell>
          <cell r="AO1828" t="str">
            <v>Декабрь</v>
          </cell>
          <cell r="AR1828">
            <v>1</v>
          </cell>
        </row>
        <row r="1829">
          <cell r="J1829" t="str">
            <v>Кетько Даниил Андреевич</v>
          </cell>
          <cell r="K1829" t="str">
            <v/>
          </cell>
          <cell r="S1829">
            <v>1245266</v>
          </cell>
          <cell r="T1829">
            <v>1245266</v>
          </cell>
          <cell r="X1829" t="str">
            <v>ОПЛАЧЕНО</v>
          </cell>
          <cell r="AO1829" t="str">
            <v>Декабрь</v>
          </cell>
          <cell r="AR1829">
            <v>1</v>
          </cell>
        </row>
        <row r="1830">
          <cell r="J1830" t="str">
            <v>Кетько Даниил Андреевич</v>
          </cell>
          <cell r="K1830" t="str">
            <v/>
          </cell>
          <cell r="S1830">
            <v>0</v>
          </cell>
          <cell r="T1830">
            <v>7056504</v>
          </cell>
          <cell r="X1830" t="str">
            <v>ОПЛАЧЕНО</v>
          </cell>
          <cell r="AO1830" t="str">
            <v>Декабрь</v>
          </cell>
          <cell r="AR1830">
            <v>1</v>
          </cell>
        </row>
        <row r="1831">
          <cell r="J1831" t="str">
            <v>Хархалуп Александр Владимирович</v>
          </cell>
          <cell r="K1831" t="str">
            <v/>
          </cell>
          <cell r="S1831">
            <v>0</v>
          </cell>
          <cell r="T1831">
            <v>9583348.4000000004</v>
          </cell>
          <cell r="X1831" t="str">
            <v>ОПЛАЧЕНО</v>
          </cell>
          <cell r="AO1831" t="str">
            <v>Декабрь</v>
          </cell>
          <cell r="AR1831">
            <v>1</v>
          </cell>
        </row>
        <row r="1832">
          <cell r="J1832" t="str">
            <v>Кетько Даниил Андреевич</v>
          </cell>
          <cell r="K1832" t="str">
            <v/>
          </cell>
          <cell r="S1832">
            <v>0</v>
          </cell>
          <cell r="T1832">
            <v>6971184</v>
          </cell>
          <cell r="X1832" t="str">
            <v>ОПЛАЧЕНО</v>
          </cell>
          <cell r="AO1832" t="str">
            <v>Декабрь</v>
          </cell>
          <cell r="AR1832">
            <v>1</v>
          </cell>
        </row>
        <row r="1833">
          <cell r="J1833" t="str">
            <v>Саввон Дмитрий Петрович</v>
          </cell>
          <cell r="K1833" t="str">
            <v/>
          </cell>
          <cell r="S1833">
            <v>0</v>
          </cell>
          <cell r="T1833">
            <v>8132796</v>
          </cell>
          <cell r="X1833" t="str">
            <v>ОПЛАЧЕНО</v>
          </cell>
          <cell r="AO1833" t="str">
            <v>Декабрь</v>
          </cell>
          <cell r="AR1833">
            <v>1</v>
          </cell>
        </row>
        <row r="1834">
          <cell r="J1834" t="str">
            <v>Хархалуп Александр Владимирович</v>
          </cell>
          <cell r="K1834" t="str">
            <v/>
          </cell>
          <cell r="S1834">
            <v>0</v>
          </cell>
          <cell r="T1834">
            <v>7656092.0999999996</v>
          </cell>
          <cell r="X1834" t="str">
            <v>ОПЛАЧЕНО</v>
          </cell>
          <cell r="AO1834" t="str">
            <v>Декабрь</v>
          </cell>
          <cell r="AR1834">
            <v>1</v>
          </cell>
        </row>
        <row r="1835">
          <cell r="J1835" t="str">
            <v>Хархалуп Александр Владимирович</v>
          </cell>
          <cell r="K1835" t="str">
            <v/>
          </cell>
          <cell r="S1835">
            <v>0</v>
          </cell>
          <cell r="T1835">
            <v>524527.90000000037</v>
          </cell>
          <cell r="X1835" t="str">
            <v>ОПЛАЧЕНО</v>
          </cell>
          <cell r="AO1835" t="str">
            <v>Февраль</v>
          </cell>
          <cell r="AR1835">
            <v>1</v>
          </cell>
        </row>
        <row r="1836">
          <cell r="J1836" t="str">
            <v>Скорняк Екатерина Дмитриевна</v>
          </cell>
          <cell r="K1836" t="str">
            <v/>
          </cell>
          <cell r="S1836">
            <v>0</v>
          </cell>
          <cell r="T1836">
            <v>10604763</v>
          </cell>
          <cell r="X1836" t="str">
            <v>ОПЛАЧЕНО</v>
          </cell>
          <cell r="AO1836" t="str">
            <v>Декабрь</v>
          </cell>
          <cell r="AR1836">
            <v>1</v>
          </cell>
        </row>
        <row r="1837">
          <cell r="J1837" t="str">
            <v>Малхосьянц Юлия Владимировна</v>
          </cell>
          <cell r="K1837" t="str">
            <v/>
          </cell>
          <cell r="S1837">
            <v>0</v>
          </cell>
          <cell r="T1837">
            <v>7673232</v>
          </cell>
          <cell r="X1837" t="str">
            <v>ОПЛАЧЕНО</v>
          </cell>
          <cell r="AO1837" t="str">
            <v>Декабрь</v>
          </cell>
          <cell r="AR1837">
            <v>1</v>
          </cell>
        </row>
        <row r="1838">
          <cell r="J1838" t="str">
            <v>Жерихов Иван Борисович</v>
          </cell>
          <cell r="K1838" t="str">
            <v/>
          </cell>
          <cell r="S1838">
            <v>1529538.8</v>
          </cell>
          <cell r="T1838">
            <v>1529538.8</v>
          </cell>
          <cell r="X1838" t="str">
            <v>ОПЛАЧЕНО</v>
          </cell>
          <cell r="AO1838" t="str">
            <v>Декабрь</v>
          </cell>
          <cell r="AR1838">
            <v>1</v>
          </cell>
        </row>
        <row r="1839">
          <cell r="J1839" t="str">
            <v>Жерихов Иван Борисович</v>
          </cell>
          <cell r="K1839" t="str">
            <v/>
          </cell>
          <cell r="S1839">
            <v>0</v>
          </cell>
          <cell r="T1839">
            <v>1</v>
          </cell>
          <cell r="X1839" t="str">
            <v>ОПЛАЧЕНО</v>
          </cell>
          <cell r="AO1839" t="str">
            <v>Декабрь</v>
          </cell>
          <cell r="AR1839">
            <v>1</v>
          </cell>
        </row>
        <row r="1840">
          <cell r="J1840" t="str">
            <v>Жерихов Иван Борисович</v>
          </cell>
          <cell r="K1840" t="str">
            <v/>
          </cell>
          <cell r="S1840">
            <v>0</v>
          </cell>
          <cell r="T1840">
            <v>8667394.5800000001</v>
          </cell>
          <cell r="X1840" t="str">
            <v>ОПЛАЧЕНО</v>
          </cell>
          <cell r="AO1840" t="str">
            <v>Декабрь</v>
          </cell>
          <cell r="AR1840">
            <v>1</v>
          </cell>
        </row>
        <row r="1841">
          <cell r="J1841" t="str">
            <v>Жерихов Иван Борисович</v>
          </cell>
          <cell r="K1841" t="str">
            <v/>
          </cell>
          <cell r="S1841">
            <v>0</v>
          </cell>
          <cell r="T1841">
            <v>0.41999999992549419</v>
          </cell>
          <cell r="X1841" t="str">
            <v>ОПЛАЧЕНО</v>
          </cell>
          <cell r="AO1841" t="str">
            <v>Июнь</v>
          </cell>
          <cell r="AR1841">
            <v>1</v>
          </cell>
        </row>
        <row r="1842">
          <cell r="J1842" t="str">
            <v>Скорняк Екатерина Дмитриевна</v>
          </cell>
          <cell r="K1842" t="str">
            <v/>
          </cell>
          <cell r="S1842">
            <v>1381290</v>
          </cell>
          <cell r="T1842">
            <v>1381290</v>
          </cell>
          <cell r="X1842" t="str">
            <v>ОПЛАЧЕНО</v>
          </cell>
          <cell r="AO1842" t="str">
            <v>Декабрь</v>
          </cell>
          <cell r="AR1842">
            <v>1</v>
          </cell>
        </row>
        <row r="1843">
          <cell r="J1843" t="str">
            <v>Скорняк Екатерина Дмитриевна</v>
          </cell>
          <cell r="K1843" t="str">
            <v/>
          </cell>
          <cell r="S1843">
            <v>0</v>
          </cell>
          <cell r="T1843">
            <v>7827228</v>
          </cell>
          <cell r="X1843" t="str">
            <v>ОПЛАЧЕНО</v>
          </cell>
          <cell r="AO1843" t="str">
            <v>Декабрь</v>
          </cell>
          <cell r="AR1843">
            <v>1</v>
          </cell>
        </row>
        <row r="1844">
          <cell r="J1844" t="str">
            <v>Саввон Дмитрий Петрович</v>
          </cell>
          <cell r="K1844" t="str">
            <v/>
          </cell>
          <cell r="S1844">
            <v>0</v>
          </cell>
          <cell r="T1844">
            <v>-7788000</v>
          </cell>
          <cell r="AO1844" t="str">
            <v>Январь</v>
          </cell>
          <cell r="AR1844">
            <v>1</v>
          </cell>
        </row>
        <row r="1845">
          <cell r="J1845" t="str">
            <v>Саввон Дмитрий Петрович</v>
          </cell>
          <cell r="K1845" t="str">
            <v/>
          </cell>
          <cell r="S1845">
            <v>1433504.65</v>
          </cell>
          <cell r="T1845">
            <v>1433504.65</v>
          </cell>
          <cell r="X1845" t="str">
            <v>ОПЛАЧЕНО</v>
          </cell>
          <cell r="AO1845" t="str">
            <v>Декабрь</v>
          </cell>
          <cell r="AR1845">
            <v>1</v>
          </cell>
        </row>
        <row r="1846">
          <cell r="J1846" t="str">
            <v>Саввон Дмитрий Петрович</v>
          </cell>
          <cell r="K1846" t="str">
            <v/>
          </cell>
          <cell r="S1846">
            <v>0</v>
          </cell>
          <cell r="T1846">
            <v>6000</v>
          </cell>
          <cell r="X1846" t="str">
            <v>ОПЛАЧЕНО</v>
          </cell>
          <cell r="AO1846" t="str">
            <v>Май</v>
          </cell>
          <cell r="AR1846">
            <v>1</v>
          </cell>
        </row>
        <row r="1847">
          <cell r="J1847" t="str">
            <v>Саввон Дмитрий Петрович</v>
          </cell>
          <cell r="K1847" t="str">
            <v/>
          </cell>
          <cell r="S1847">
            <v>0</v>
          </cell>
          <cell r="T1847">
            <v>-6000</v>
          </cell>
          <cell r="X1847" t="str">
            <v>ОПЛАЧЕНО</v>
          </cell>
          <cell r="AO1847" t="str">
            <v>Май</v>
          </cell>
          <cell r="AR1847">
            <v>1</v>
          </cell>
        </row>
        <row r="1848">
          <cell r="J1848" t="str">
            <v>Саввон Дмитрий Петрович</v>
          </cell>
          <cell r="K1848" t="str">
            <v/>
          </cell>
          <cell r="S1848">
            <v>0</v>
          </cell>
          <cell r="T1848">
            <v>8123193</v>
          </cell>
          <cell r="X1848" t="str">
            <v>ОПЛАЧЕНО</v>
          </cell>
          <cell r="AO1848" t="str">
            <v>Декабрь</v>
          </cell>
          <cell r="AR1848">
            <v>1</v>
          </cell>
        </row>
        <row r="1849">
          <cell r="J1849" t="str">
            <v>Труфанов Александр Сергеевич</v>
          </cell>
          <cell r="K1849" t="str">
            <v/>
          </cell>
          <cell r="S1849">
            <v>0</v>
          </cell>
          <cell r="T1849">
            <v>5121994.5</v>
          </cell>
          <cell r="X1849" t="str">
            <v>ОПЛАЧЕНО</v>
          </cell>
          <cell r="AO1849" t="str">
            <v>Январь</v>
          </cell>
          <cell r="AR1849">
            <v>1</v>
          </cell>
        </row>
        <row r="1850">
          <cell r="J1850" t="str">
            <v>Крылов Андрей Германович</v>
          </cell>
          <cell r="K1850" t="str">
            <v>Лёушкин Антон Дмитриевич</v>
          </cell>
          <cell r="S1850">
            <v>0</v>
          </cell>
          <cell r="T1850">
            <v>7829505</v>
          </cell>
          <cell r="X1850" t="str">
            <v>ОПЛАЧЕНО</v>
          </cell>
          <cell r="AO1850" t="str">
            <v>Декабрь</v>
          </cell>
          <cell r="AR1850">
            <v>0.5</v>
          </cell>
        </row>
        <row r="1851">
          <cell r="J1851" t="str">
            <v>Жерихов Иван Борисович</v>
          </cell>
          <cell r="K1851" t="str">
            <v/>
          </cell>
          <cell r="S1851">
            <v>0</v>
          </cell>
          <cell r="T1851">
            <v>2000000</v>
          </cell>
          <cell r="X1851" t="str">
            <v>ОПЛАЧЕНО</v>
          </cell>
          <cell r="AO1851" t="str">
            <v>Декабрь</v>
          </cell>
          <cell r="AR1851">
            <v>1</v>
          </cell>
        </row>
        <row r="1852">
          <cell r="J1852" t="str">
            <v>Жерихов Иван Борисович</v>
          </cell>
          <cell r="K1852" t="str">
            <v/>
          </cell>
          <cell r="S1852">
            <v>0</v>
          </cell>
          <cell r="T1852">
            <v>5821360</v>
          </cell>
          <cell r="X1852" t="str">
            <v>ОПЛАЧЕНО</v>
          </cell>
          <cell r="AO1852" t="str">
            <v>Декабрь</v>
          </cell>
          <cell r="AR1852">
            <v>1</v>
          </cell>
        </row>
        <row r="1853">
          <cell r="J1853" t="str">
            <v>Гимаева Нина Евгеньевна</v>
          </cell>
          <cell r="K1853" t="str">
            <v/>
          </cell>
          <cell r="S1853">
            <v>0</v>
          </cell>
          <cell r="T1853">
            <v>6996207</v>
          </cell>
          <cell r="X1853" t="str">
            <v>ОПЛАЧЕНО</v>
          </cell>
          <cell r="AO1853" t="str">
            <v>Январь</v>
          </cell>
          <cell r="AR1853">
            <v>1</v>
          </cell>
        </row>
        <row r="1854">
          <cell r="J1854" t="str">
            <v>Гимаева Нина Евгеньевна</v>
          </cell>
          <cell r="K1854" t="str">
            <v/>
          </cell>
          <cell r="S1854">
            <v>0</v>
          </cell>
          <cell r="T1854">
            <v>0.12000000011175871</v>
          </cell>
          <cell r="X1854" t="str">
            <v>ОПЛАЧЕНО</v>
          </cell>
          <cell r="AO1854" t="str">
            <v>Июнь</v>
          </cell>
          <cell r="AR1854">
            <v>1</v>
          </cell>
        </row>
        <row r="1855">
          <cell r="J1855" t="str">
            <v>Гимаева Нина Евгеньевна</v>
          </cell>
          <cell r="K1855" t="str">
            <v/>
          </cell>
          <cell r="S1855">
            <v>0</v>
          </cell>
          <cell r="T1855">
            <v>8241102</v>
          </cell>
          <cell r="X1855" t="str">
            <v>ОПЛАЧЕНО</v>
          </cell>
          <cell r="AO1855" t="str">
            <v>Декабрь</v>
          </cell>
          <cell r="AR1855">
            <v>1</v>
          </cell>
        </row>
        <row r="1856">
          <cell r="J1856" t="str">
            <v>Саввон Дмитрий Петрович</v>
          </cell>
          <cell r="K1856" t="str">
            <v/>
          </cell>
          <cell r="S1856">
            <v>0</v>
          </cell>
          <cell r="T1856">
            <v>8729340.3000000007</v>
          </cell>
          <cell r="X1856" t="str">
            <v>ОПЛАЧЕНО</v>
          </cell>
          <cell r="AO1856" t="str">
            <v>Декабрь</v>
          </cell>
          <cell r="AR1856">
            <v>1</v>
          </cell>
        </row>
        <row r="1857">
          <cell r="J1857" t="str">
            <v>Труфанов Александр Сергеевич</v>
          </cell>
          <cell r="K1857" t="str">
            <v/>
          </cell>
          <cell r="S1857">
            <v>0</v>
          </cell>
          <cell r="T1857">
            <v>6465585.6699999999</v>
          </cell>
          <cell r="X1857" t="str">
            <v>ОПЛАЧЕНО</v>
          </cell>
          <cell r="AO1857" t="str">
            <v>Декабрь</v>
          </cell>
          <cell r="AR1857">
            <v>1</v>
          </cell>
        </row>
        <row r="1858">
          <cell r="J1858" t="str">
            <v>Гимаева Нина Евгеньевна</v>
          </cell>
          <cell r="K1858" t="str">
            <v/>
          </cell>
          <cell r="S1858">
            <v>0</v>
          </cell>
          <cell r="T1858">
            <v>8000195</v>
          </cell>
          <cell r="X1858" t="str">
            <v>ОПЛАЧЕНО</v>
          </cell>
          <cell r="AO1858" t="str">
            <v>Декабрь</v>
          </cell>
          <cell r="AR1858">
            <v>1</v>
          </cell>
        </row>
        <row r="1859">
          <cell r="J1859" t="str">
            <v>Труфанов Александр Сергеевич</v>
          </cell>
          <cell r="K1859" t="str">
            <v/>
          </cell>
          <cell r="S1859">
            <v>0</v>
          </cell>
          <cell r="T1859">
            <v>6465585.6699999999</v>
          </cell>
          <cell r="X1859" t="str">
            <v>ОПЛАЧЕНО</v>
          </cell>
          <cell r="AO1859" t="str">
            <v>Декабрь</v>
          </cell>
          <cell r="AR1859">
            <v>1</v>
          </cell>
        </row>
        <row r="1860">
          <cell r="J1860" t="str">
            <v>Труфанов Александр Сергеевич</v>
          </cell>
          <cell r="K1860" t="str">
            <v/>
          </cell>
          <cell r="S1860">
            <v>0</v>
          </cell>
          <cell r="T1860">
            <v>5241757.5</v>
          </cell>
          <cell r="X1860" t="str">
            <v>ОПЛАЧЕНО</v>
          </cell>
          <cell r="AO1860" t="str">
            <v>Декабрь</v>
          </cell>
          <cell r="AR1860">
            <v>1</v>
          </cell>
        </row>
        <row r="1861">
          <cell r="J1861" t="str">
            <v>Труфанов Александр Сергеевич</v>
          </cell>
          <cell r="K1861" t="str">
            <v/>
          </cell>
          <cell r="S1861">
            <v>0</v>
          </cell>
          <cell r="T1861">
            <v>8644795.1999999993</v>
          </cell>
          <cell r="X1861" t="str">
            <v>ОПЛАЧЕНО</v>
          </cell>
          <cell r="AO1861" t="str">
            <v>Декабрь</v>
          </cell>
          <cell r="AR1861">
            <v>1</v>
          </cell>
        </row>
        <row r="1862">
          <cell r="J1862" t="str">
            <v>Вахничева Екатерина Анатольевна</v>
          </cell>
          <cell r="K1862" t="str">
            <v/>
          </cell>
          <cell r="S1862">
            <v>1381683.4</v>
          </cell>
          <cell r="T1862">
            <v>1381683.4</v>
          </cell>
          <cell r="X1862" t="str">
            <v>ОПЛАЧЕНО</v>
          </cell>
          <cell r="AO1862" t="str">
            <v>Декабрь</v>
          </cell>
          <cell r="AR1862">
            <v>1</v>
          </cell>
        </row>
        <row r="1863">
          <cell r="J1863" t="str">
            <v>Вахничева Екатерина Анатольевна</v>
          </cell>
          <cell r="K1863" t="str">
            <v/>
          </cell>
          <cell r="S1863">
            <v>0</v>
          </cell>
          <cell r="T1863">
            <v>7829505</v>
          </cell>
          <cell r="X1863" t="str">
            <v>ОПЛАЧЕНО</v>
          </cell>
          <cell r="AO1863" t="str">
            <v>Декабрь</v>
          </cell>
          <cell r="AR1863">
            <v>1</v>
          </cell>
        </row>
        <row r="1864">
          <cell r="J1864" t="str">
            <v>Жаринов Николай Сергеевич</v>
          </cell>
          <cell r="K1864" t="str">
            <v/>
          </cell>
          <cell r="S1864">
            <v>1381683.4</v>
          </cell>
          <cell r="T1864">
            <v>1381683.4</v>
          </cell>
          <cell r="X1864" t="str">
            <v>ОПЛАЧЕНО</v>
          </cell>
          <cell r="AO1864" t="str">
            <v>Декабрь</v>
          </cell>
          <cell r="AR1864">
            <v>1</v>
          </cell>
        </row>
        <row r="1865">
          <cell r="J1865" t="str">
            <v>Жаринов Николай Сергеевич</v>
          </cell>
          <cell r="K1865" t="str">
            <v/>
          </cell>
          <cell r="S1865">
            <v>0</v>
          </cell>
          <cell r="T1865">
            <v>7829505</v>
          </cell>
          <cell r="X1865" t="str">
            <v>ОПЛАЧЕНО</v>
          </cell>
          <cell r="AO1865" t="str">
            <v>Декабрь</v>
          </cell>
          <cell r="AR1865">
            <v>1</v>
          </cell>
        </row>
        <row r="1866">
          <cell r="J1866" t="str">
            <v>Инжинова Юлия Сергеевна</v>
          </cell>
          <cell r="K1866" t="str">
            <v/>
          </cell>
          <cell r="S1866">
            <v>0</v>
          </cell>
          <cell r="T1866">
            <v>7194580</v>
          </cell>
          <cell r="X1866" t="str">
            <v>ОПЛАЧЕНО</v>
          </cell>
          <cell r="AO1866" t="str">
            <v>Декабрь</v>
          </cell>
          <cell r="AR1866">
            <v>1</v>
          </cell>
        </row>
        <row r="1867">
          <cell r="J1867" t="str">
            <v>Инжинова Юлия Сергеевна</v>
          </cell>
          <cell r="K1867" t="str">
            <v/>
          </cell>
          <cell r="S1867">
            <v>0</v>
          </cell>
          <cell r="T1867">
            <v>524000</v>
          </cell>
          <cell r="X1867" t="str">
            <v>ОПЛАЧЕНО</v>
          </cell>
          <cell r="AO1867" t="str">
            <v>Январь</v>
          </cell>
          <cell r="AR1867">
            <v>1</v>
          </cell>
        </row>
        <row r="1868">
          <cell r="J1868" t="str">
            <v>Вахничева Екатерина Анатольевна</v>
          </cell>
          <cell r="K1868" t="str">
            <v/>
          </cell>
          <cell r="S1868">
            <v>0</v>
          </cell>
          <cell r="T1868">
            <v>4870992</v>
          </cell>
          <cell r="X1868" t="str">
            <v>ОПЛАЧЕНО</v>
          </cell>
          <cell r="AO1868" t="str">
            <v>Январь</v>
          </cell>
          <cell r="AR1868">
            <v>1</v>
          </cell>
        </row>
        <row r="1869">
          <cell r="J1869" t="str">
            <v>Вахничева Екатерина Анатольевна</v>
          </cell>
          <cell r="K1869" t="str">
            <v/>
          </cell>
          <cell r="S1869">
            <v>0</v>
          </cell>
          <cell r="T1869">
            <v>1050000</v>
          </cell>
          <cell r="X1869" t="str">
            <v>ОПЛАЧЕНО</v>
          </cell>
          <cell r="AO1869" t="str">
            <v>Март</v>
          </cell>
          <cell r="AR1869">
            <v>1</v>
          </cell>
        </row>
        <row r="1870">
          <cell r="J1870" t="str">
            <v>Вахничева Екатерина Анатольевна</v>
          </cell>
          <cell r="K1870" t="str">
            <v/>
          </cell>
          <cell r="S1870">
            <v>0</v>
          </cell>
          <cell r="T1870">
            <v>1037568</v>
          </cell>
          <cell r="X1870" t="str">
            <v>ОПЛАЧЕНО</v>
          </cell>
          <cell r="AO1870" t="str">
            <v>Май</v>
          </cell>
          <cell r="AR1870">
            <v>1</v>
          </cell>
        </row>
        <row r="1871">
          <cell r="J1871" t="str">
            <v>Вахничева Екатерина Анатольевна</v>
          </cell>
          <cell r="K1871" t="str">
            <v/>
          </cell>
          <cell r="S1871">
            <v>575588.4</v>
          </cell>
          <cell r="T1871">
            <v>575588.4</v>
          </cell>
          <cell r="X1871" t="str">
            <v>ОПЛАЧЕНО</v>
          </cell>
          <cell r="AO1871" t="str">
            <v>Декабрь</v>
          </cell>
          <cell r="AR1871">
            <v>1</v>
          </cell>
        </row>
        <row r="1872">
          <cell r="J1872" t="str">
            <v>Вахничева Екатерина Анатольевна</v>
          </cell>
          <cell r="K1872" t="str">
            <v/>
          </cell>
          <cell r="S1872">
            <v>0</v>
          </cell>
          <cell r="T1872">
            <v>225725.58</v>
          </cell>
          <cell r="X1872" t="str">
            <v>ОПЛАЧЕНО</v>
          </cell>
          <cell r="AO1872" t="str">
            <v>Декабрь</v>
          </cell>
          <cell r="AR1872">
            <v>1</v>
          </cell>
        </row>
        <row r="1873">
          <cell r="J1873" t="str">
            <v>Вахничева Екатерина Анатольевна</v>
          </cell>
          <cell r="K1873" t="str">
            <v/>
          </cell>
          <cell r="S1873">
            <v>0</v>
          </cell>
          <cell r="T1873">
            <v>6600000</v>
          </cell>
          <cell r="X1873" t="str">
            <v>ОПЛАЧЕНО</v>
          </cell>
          <cell r="AO1873" t="str">
            <v>Декабрь</v>
          </cell>
          <cell r="AR1873">
            <v>1</v>
          </cell>
        </row>
        <row r="1874">
          <cell r="J1874" t="str">
            <v>Вахничева Екатерина Анатольевна</v>
          </cell>
          <cell r="K1874" t="str">
            <v/>
          </cell>
          <cell r="S1874">
            <v>0</v>
          </cell>
          <cell r="T1874">
            <v>363402.41999999993</v>
          </cell>
          <cell r="X1874" t="str">
            <v>ОПЛАЧЕНО</v>
          </cell>
          <cell r="AO1874" t="str">
            <v>Январь</v>
          </cell>
          <cell r="AR1874">
            <v>1</v>
          </cell>
        </row>
        <row r="1875">
          <cell r="J1875" t="str">
            <v>Скорняк Екатерина Дмитриевна</v>
          </cell>
          <cell r="K1875" t="str">
            <v/>
          </cell>
          <cell r="S1875">
            <v>0</v>
          </cell>
          <cell r="T1875">
            <v>10235100</v>
          </cell>
          <cell r="X1875" t="str">
            <v>ОПЛАЧЕНО</v>
          </cell>
          <cell r="AO1875" t="str">
            <v>Декабрь</v>
          </cell>
          <cell r="AR1875">
            <v>1</v>
          </cell>
        </row>
        <row r="1876">
          <cell r="J1876" t="str">
            <v>Лёушкин Антон Дмитриевич</v>
          </cell>
          <cell r="K1876" t="str">
            <v/>
          </cell>
          <cell r="S1876">
            <v>1327699</v>
          </cell>
          <cell r="T1876">
            <v>1327699</v>
          </cell>
          <cell r="X1876" t="str">
            <v>ОПЛАЧЕНО</v>
          </cell>
          <cell r="AO1876" t="str">
            <v>Декабрь</v>
          </cell>
          <cell r="AR1876">
            <v>1</v>
          </cell>
        </row>
        <row r="1877">
          <cell r="J1877" t="str">
            <v>Лёушкин Антон Дмитриевич</v>
          </cell>
          <cell r="K1877" t="str">
            <v/>
          </cell>
          <cell r="S1877">
            <v>0</v>
          </cell>
          <cell r="T1877">
            <v>7523497</v>
          </cell>
          <cell r="X1877" t="str">
            <v>ОПЛАЧЕНО</v>
          </cell>
          <cell r="AO1877" t="str">
            <v>Декабрь</v>
          </cell>
          <cell r="AR1877">
            <v>1</v>
          </cell>
        </row>
        <row r="1878">
          <cell r="J1878" t="str">
            <v>Жаринов Николай Сергеевич</v>
          </cell>
          <cell r="K1878" t="str">
            <v>Скорняк Екатерина Дмитриевна</v>
          </cell>
          <cell r="S1878">
            <v>1377157.2</v>
          </cell>
          <cell r="T1878">
            <v>1377157.2</v>
          </cell>
          <cell r="X1878" t="str">
            <v>ОПЛАЧЕНО</v>
          </cell>
          <cell r="AO1878" t="str">
            <v>Декабрь</v>
          </cell>
          <cell r="AR1878">
            <v>0.5</v>
          </cell>
        </row>
        <row r="1879">
          <cell r="J1879" t="str">
            <v>Жаринов Николай Сергеевич</v>
          </cell>
          <cell r="K1879" t="str">
            <v>Скорняк Екатерина Дмитриевна</v>
          </cell>
          <cell r="S1879">
            <v>0</v>
          </cell>
          <cell r="T1879">
            <v>7803857.9999999991</v>
          </cell>
          <cell r="X1879" t="str">
            <v>ОПЛАЧЕНО</v>
          </cell>
          <cell r="AO1879" t="str">
            <v>Декабрь</v>
          </cell>
          <cell r="AR1879">
            <v>0.5</v>
          </cell>
        </row>
        <row r="1880">
          <cell r="J1880" t="str">
            <v>Жерихов Иван Борисович</v>
          </cell>
          <cell r="K1880" t="str">
            <v/>
          </cell>
          <cell r="S1880">
            <v>0</v>
          </cell>
          <cell r="T1880">
            <v>9000000</v>
          </cell>
          <cell r="X1880" t="str">
            <v>ОПЛАЧЕНО</v>
          </cell>
          <cell r="AO1880" t="str">
            <v>Декабрь</v>
          </cell>
          <cell r="AR1880">
            <v>1</v>
          </cell>
        </row>
        <row r="1881">
          <cell r="J1881" t="str">
            <v>Жерихов Иван Борисович</v>
          </cell>
          <cell r="K1881" t="str">
            <v/>
          </cell>
          <cell r="S1881">
            <v>0</v>
          </cell>
          <cell r="T1881">
            <v>4591160</v>
          </cell>
          <cell r="X1881" t="str">
            <v>ОПЛАЧЕНО</v>
          </cell>
          <cell r="AO1881" t="str">
            <v>Декабрь</v>
          </cell>
          <cell r="AR1881">
            <v>1</v>
          </cell>
        </row>
        <row r="1882">
          <cell r="J1882" t="str">
            <v>Огнева Ольга Александровна</v>
          </cell>
          <cell r="K1882" t="str">
            <v/>
          </cell>
          <cell r="S1882">
            <v>0</v>
          </cell>
          <cell r="T1882">
            <v>7356878.4000000004</v>
          </cell>
          <cell r="X1882" t="str">
            <v>ОПЛАЧЕНО</v>
          </cell>
          <cell r="AO1882" t="str">
            <v>Декабрь</v>
          </cell>
          <cell r="AR1882">
            <v>1</v>
          </cell>
        </row>
        <row r="1883">
          <cell r="J1883" t="str">
            <v>Хархалуп Александр Владимирович</v>
          </cell>
          <cell r="K1883" t="str">
            <v/>
          </cell>
          <cell r="S1883">
            <v>1548161.9</v>
          </cell>
          <cell r="T1883">
            <v>1548161.9</v>
          </cell>
          <cell r="X1883" t="str">
            <v>ОПЛАЧЕНО</v>
          </cell>
          <cell r="AO1883" t="str">
            <v>Декабрь</v>
          </cell>
          <cell r="AR1883">
            <v>1</v>
          </cell>
        </row>
        <row r="1884">
          <cell r="J1884" t="str">
            <v>Хархалуп Александр Владимирович</v>
          </cell>
          <cell r="K1884" t="str">
            <v/>
          </cell>
          <cell r="S1884">
            <v>0</v>
          </cell>
          <cell r="T1884">
            <v>-0.9</v>
          </cell>
          <cell r="X1884" t="str">
            <v>ОПЛАЧЕНО</v>
          </cell>
          <cell r="AO1884" t="str">
            <v>Январь</v>
          </cell>
          <cell r="AR1884">
            <v>1</v>
          </cell>
        </row>
        <row r="1885">
          <cell r="J1885" t="str">
            <v>Хархалуп Александр Владимирович</v>
          </cell>
          <cell r="K1885" t="str">
            <v/>
          </cell>
          <cell r="S1885">
            <v>0</v>
          </cell>
          <cell r="T1885">
            <v>8772861</v>
          </cell>
          <cell r="X1885" t="str">
            <v>ОПЛАЧЕНО</v>
          </cell>
          <cell r="AO1885" t="str">
            <v>Декабрь</v>
          </cell>
          <cell r="AR1885">
            <v>1</v>
          </cell>
        </row>
        <row r="1886">
          <cell r="J1886" t="str">
            <v>Огнева Ольга Александровна</v>
          </cell>
          <cell r="K1886" t="str">
            <v/>
          </cell>
          <cell r="S1886">
            <v>1268557.25</v>
          </cell>
          <cell r="T1886">
            <v>1268557.25</v>
          </cell>
          <cell r="X1886" t="str">
            <v>ОПЛАЧЕНО</v>
          </cell>
          <cell r="AO1886" t="str">
            <v>Декабрь</v>
          </cell>
          <cell r="AR1886">
            <v>1</v>
          </cell>
        </row>
        <row r="1887">
          <cell r="J1887" t="str">
            <v>Огнева Ольга Александровна</v>
          </cell>
          <cell r="K1887" t="str">
            <v/>
          </cell>
          <cell r="S1887">
            <v>0.1</v>
          </cell>
          <cell r="T1887">
            <v>0.1</v>
          </cell>
          <cell r="X1887" t="str">
            <v>ОПЛАЧЕНО</v>
          </cell>
          <cell r="AO1887" t="str">
            <v>Декабрь</v>
          </cell>
          <cell r="AR1887">
            <v>1</v>
          </cell>
        </row>
        <row r="1888">
          <cell r="J1888" t="str">
            <v>Огнева Ольга Александровна</v>
          </cell>
          <cell r="K1888" t="str">
            <v/>
          </cell>
          <cell r="S1888">
            <v>0</v>
          </cell>
          <cell r="T1888">
            <v>7188491.0899999999</v>
          </cell>
          <cell r="X1888" t="str">
            <v>ОПЛАЧЕНО</v>
          </cell>
          <cell r="AO1888" t="str">
            <v>Декабрь</v>
          </cell>
          <cell r="AR1888">
            <v>1</v>
          </cell>
        </row>
        <row r="1889">
          <cell r="J1889" t="str">
            <v>Огнева Ольга Александровна</v>
          </cell>
          <cell r="K1889" t="str">
            <v/>
          </cell>
          <cell r="S1889">
            <v>-0.09</v>
          </cell>
          <cell r="T1889">
            <v>-0.09</v>
          </cell>
          <cell r="X1889" t="str">
            <v>ОПЛАЧЕНО</v>
          </cell>
          <cell r="AO1889" t="str">
            <v>Декабрь</v>
          </cell>
          <cell r="AR1889">
            <v>1</v>
          </cell>
        </row>
        <row r="1890">
          <cell r="J1890" t="str">
            <v>Гимаева Нина Евгеньевна</v>
          </cell>
          <cell r="K1890" t="str">
            <v/>
          </cell>
          <cell r="S1890">
            <v>0</v>
          </cell>
          <cell r="T1890">
            <v>10000000.300000001</v>
          </cell>
          <cell r="X1890" t="str">
            <v>ОПЛАЧЕНО</v>
          </cell>
          <cell r="AO1890" t="str">
            <v>Декабрь</v>
          </cell>
          <cell r="AR1890">
            <v>1</v>
          </cell>
        </row>
        <row r="1891">
          <cell r="J1891" t="str">
            <v>Гимаева Нина Евгеньевна</v>
          </cell>
          <cell r="K1891" t="str">
            <v/>
          </cell>
          <cell r="S1891">
            <v>0</v>
          </cell>
          <cell r="T1891">
            <v>7311788</v>
          </cell>
          <cell r="X1891" t="str">
            <v>ОПЛАЧЕНО</v>
          </cell>
          <cell r="AO1891" t="str">
            <v>Декабрь</v>
          </cell>
          <cell r="AR1891">
            <v>1</v>
          </cell>
        </row>
        <row r="1892">
          <cell r="J1892" t="str">
            <v>Саввон Дмитрий Петрович</v>
          </cell>
          <cell r="K1892" t="str">
            <v/>
          </cell>
          <cell r="S1892">
            <v>0</v>
          </cell>
          <cell r="T1892">
            <v>5970495.96</v>
          </cell>
          <cell r="X1892" t="str">
            <v>ОПЛАЧЕНО</v>
          </cell>
          <cell r="AO1892" t="str">
            <v>Январь</v>
          </cell>
          <cell r="AR1892">
            <v>1</v>
          </cell>
        </row>
        <row r="1893">
          <cell r="J1893" t="str">
            <v>Вахничева Екатерина Анатольевна</v>
          </cell>
          <cell r="K1893" t="str">
            <v/>
          </cell>
          <cell r="S1893">
            <v>0</v>
          </cell>
          <cell r="T1893">
            <v>11884608</v>
          </cell>
          <cell r="X1893" t="str">
            <v>ОПЛАЧЕНО</v>
          </cell>
          <cell r="AO1893" t="str">
            <v>Декабрь</v>
          </cell>
          <cell r="AR1893">
            <v>1</v>
          </cell>
        </row>
        <row r="1894">
          <cell r="J1894" t="str">
            <v>Матушко Оксана Витальевна</v>
          </cell>
          <cell r="K1894" t="str">
            <v/>
          </cell>
          <cell r="S1894">
            <v>0</v>
          </cell>
          <cell r="T1894">
            <v>7652568</v>
          </cell>
          <cell r="X1894" t="str">
            <v>ОПЛАЧЕНО</v>
          </cell>
          <cell r="AO1894" t="str">
            <v>Январь</v>
          </cell>
          <cell r="AR1894">
            <v>1</v>
          </cell>
        </row>
        <row r="1895">
          <cell r="J1895" t="str">
            <v>Лёушкин Антон Дмитриевич</v>
          </cell>
          <cell r="K1895" t="str">
            <v>Жерихов Иван Борисович</v>
          </cell>
          <cell r="S1895">
            <v>0</v>
          </cell>
          <cell r="T1895">
            <v>8260720</v>
          </cell>
          <cell r="X1895" t="str">
            <v>ОПЛАЧЕНО</v>
          </cell>
          <cell r="AO1895" t="str">
            <v>Январь</v>
          </cell>
          <cell r="AR1895">
            <v>0.5</v>
          </cell>
        </row>
        <row r="1896">
          <cell r="J1896" t="str">
            <v>Скорняк Екатерина Дмитриевна</v>
          </cell>
          <cell r="K1896" t="str">
            <v/>
          </cell>
          <cell r="S1896">
            <v>1306407.6000000001</v>
          </cell>
          <cell r="T1896">
            <v>1306407.6000000001</v>
          </cell>
          <cell r="X1896" t="str">
            <v>ОПЛАЧЕНО</v>
          </cell>
          <cell r="AO1896" t="str">
            <v>Декабрь</v>
          </cell>
          <cell r="AR1896">
            <v>1</v>
          </cell>
        </row>
        <row r="1897">
          <cell r="J1897" t="str">
            <v>Скорняк Екатерина Дмитриевна</v>
          </cell>
          <cell r="K1897" t="str">
            <v/>
          </cell>
          <cell r="S1897">
            <v>0</v>
          </cell>
          <cell r="T1897">
            <v>7402878</v>
          </cell>
          <cell r="X1897" t="str">
            <v>ОПЛАЧЕНО</v>
          </cell>
          <cell r="AO1897" t="str">
            <v>Январь</v>
          </cell>
          <cell r="AR1897">
            <v>1</v>
          </cell>
        </row>
        <row r="1898">
          <cell r="J1898" t="str">
            <v>Скорняк Екатерина Дмитриевна</v>
          </cell>
          <cell r="K1898" t="str">
            <v/>
          </cell>
          <cell r="S1898">
            <v>0</v>
          </cell>
          <cell r="T1898">
            <v>7186883</v>
          </cell>
          <cell r="X1898" t="str">
            <v>ОПЛАЧЕНО</v>
          </cell>
          <cell r="AO1898" t="str">
            <v>Декабрь</v>
          </cell>
          <cell r="AR1898">
            <v>1</v>
          </cell>
        </row>
        <row r="1899">
          <cell r="J1899" t="str">
            <v>Скорняк Екатерина Дмитриевна</v>
          </cell>
          <cell r="K1899" t="str">
            <v/>
          </cell>
          <cell r="S1899">
            <v>0</v>
          </cell>
          <cell r="T1899">
            <v>7100984</v>
          </cell>
          <cell r="X1899" t="str">
            <v>ОПЛАЧЕНО</v>
          </cell>
          <cell r="AO1899" t="str">
            <v>Декабрь</v>
          </cell>
          <cell r="AR1899">
            <v>1</v>
          </cell>
        </row>
        <row r="1900">
          <cell r="J1900" t="str">
            <v>Огнева Ольга Александровна</v>
          </cell>
          <cell r="K1900" t="str">
            <v/>
          </cell>
          <cell r="S1900">
            <v>0</v>
          </cell>
          <cell r="T1900">
            <v>6978187</v>
          </cell>
          <cell r="X1900" t="str">
            <v>ОПЛАЧЕНО</v>
          </cell>
          <cell r="AO1900" t="str">
            <v>Январь</v>
          </cell>
          <cell r="AR1900">
            <v>1</v>
          </cell>
        </row>
        <row r="1901">
          <cell r="J1901" t="str">
            <v>Огнева Ольга Александровна</v>
          </cell>
          <cell r="K1901" t="str">
            <v/>
          </cell>
          <cell r="S1901">
            <v>0</v>
          </cell>
          <cell r="T1901">
            <v>6857065</v>
          </cell>
          <cell r="X1901" t="str">
            <v>ОПЛАЧЕНО</v>
          </cell>
          <cell r="AO1901" t="str">
            <v>Январь</v>
          </cell>
          <cell r="AR1901">
            <v>1</v>
          </cell>
        </row>
        <row r="1902">
          <cell r="J1902" t="str">
            <v>Гимаева Нина Евгеньевна</v>
          </cell>
          <cell r="K1902" t="str">
            <v/>
          </cell>
          <cell r="S1902">
            <v>0</v>
          </cell>
          <cell r="T1902">
            <v>7669802.4000000004</v>
          </cell>
          <cell r="X1902" t="str">
            <v>ОПЛАЧЕНО</v>
          </cell>
          <cell r="AO1902" t="str">
            <v>Январь</v>
          </cell>
          <cell r="AR1902">
            <v>1</v>
          </cell>
        </row>
        <row r="1903">
          <cell r="J1903" t="str">
            <v>Кетько Даниил Андреевич</v>
          </cell>
          <cell r="K1903" t="str">
            <v/>
          </cell>
          <cell r="S1903">
            <v>0</v>
          </cell>
          <cell r="T1903">
            <v>12633480</v>
          </cell>
          <cell r="X1903" t="str">
            <v>ОПЛАЧЕНО</v>
          </cell>
          <cell r="AO1903" t="str">
            <v>Январь</v>
          </cell>
          <cell r="AR1903">
            <v>1</v>
          </cell>
        </row>
        <row r="1904">
          <cell r="J1904" t="str">
            <v>Кетько Даниил Андреевич</v>
          </cell>
          <cell r="K1904" t="str">
            <v>Зайцева Наталья Алексеевна</v>
          </cell>
          <cell r="S1904">
            <v>0</v>
          </cell>
          <cell r="T1904">
            <v>12161520</v>
          </cell>
          <cell r="X1904" t="str">
            <v>ОПЛАЧЕНО</v>
          </cell>
          <cell r="AO1904" t="str">
            <v>Январь</v>
          </cell>
          <cell r="AR1904">
            <v>0.5</v>
          </cell>
        </row>
        <row r="1905">
          <cell r="J1905" t="str">
            <v>Саввон Дмитрий Петрович</v>
          </cell>
          <cell r="K1905" t="str">
            <v/>
          </cell>
          <cell r="S1905">
            <v>0</v>
          </cell>
          <cell r="T1905">
            <v>16031250</v>
          </cell>
          <cell r="X1905" t="str">
            <v>ОПЛАЧЕНО</v>
          </cell>
          <cell r="AO1905" t="str">
            <v>Январь</v>
          </cell>
          <cell r="AR1905">
            <v>1</v>
          </cell>
        </row>
        <row r="1906">
          <cell r="J1906" t="str">
            <v>Саввон Дмитрий Петрович</v>
          </cell>
          <cell r="K1906" t="str">
            <v/>
          </cell>
          <cell r="S1906">
            <v>0</v>
          </cell>
          <cell r="T1906">
            <v>8180620</v>
          </cell>
          <cell r="X1906" t="str">
            <v>ОПЛАЧЕНО</v>
          </cell>
          <cell r="AO1906" t="str">
            <v>Январь</v>
          </cell>
          <cell r="AR1906">
            <v>1</v>
          </cell>
        </row>
        <row r="1907">
          <cell r="J1907" t="str">
            <v>Саввон Дмитрий Петрович</v>
          </cell>
          <cell r="K1907" t="str">
            <v/>
          </cell>
          <cell r="S1907">
            <v>0</v>
          </cell>
          <cell r="T1907">
            <v>0.2</v>
          </cell>
          <cell r="X1907" t="str">
            <v>ОПЛАЧЕНО</v>
          </cell>
          <cell r="AO1907" t="str">
            <v>Август</v>
          </cell>
          <cell r="AR1907">
            <v>1</v>
          </cell>
        </row>
        <row r="1908">
          <cell r="J1908" t="str">
            <v>Саввон Дмитрий Петрович</v>
          </cell>
          <cell r="K1908" t="str">
            <v/>
          </cell>
          <cell r="S1908">
            <v>0</v>
          </cell>
          <cell r="T1908">
            <v>-0.2</v>
          </cell>
          <cell r="X1908" t="str">
            <v>ОПЛАЧЕНО</v>
          </cell>
          <cell r="AO1908" t="str">
            <v>Август</v>
          </cell>
          <cell r="AR1908">
            <v>1</v>
          </cell>
        </row>
        <row r="1909">
          <cell r="J1909" t="str">
            <v>Саввон Дмитрий Петрович</v>
          </cell>
          <cell r="K1909" t="str">
            <v/>
          </cell>
          <cell r="S1909">
            <v>0</v>
          </cell>
          <cell r="T1909">
            <v>6475291</v>
          </cell>
          <cell r="X1909" t="str">
            <v>ОПЛАЧЕНО</v>
          </cell>
          <cell r="AO1909" t="str">
            <v>Январь</v>
          </cell>
          <cell r="AR1909">
            <v>1</v>
          </cell>
        </row>
        <row r="1910">
          <cell r="J1910" t="str">
            <v>Саввон Дмитрий Петрович</v>
          </cell>
          <cell r="K1910" t="str">
            <v/>
          </cell>
          <cell r="S1910">
            <v>0</v>
          </cell>
          <cell r="T1910">
            <v>0.20000000018626451</v>
          </cell>
          <cell r="X1910" t="str">
            <v>ОПЛАЧЕНО</v>
          </cell>
          <cell r="AO1910" t="str">
            <v>Август</v>
          </cell>
          <cell r="AR1910">
            <v>1</v>
          </cell>
        </row>
        <row r="1911">
          <cell r="J1911" t="str">
            <v>Матушко Оксана Витальевна</v>
          </cell>
          <cell r="K1911" t="str">
            <v>Инжинова Юлия Сергеевна</v>
          </cell>
          <cell r="S1911">
            <v>0</v>
          </cell>
          <cell r="T1911">
            <v>7606092</v>
          </cell>
          <cell r="X1911" t="str">
            <v>ОПЛАЧЕНО</v>
          </cell>
          <cell r="AO1911" t="str">
            <v>Январь</v>
          </cell>
          <cell r="AR1911">
            <v>0.5</v>
          </cell>
        </row>
        <row r="1912">
          <cell r="J1912" t="str">
            <v>Матушко Оксана Витальевна</v>
          </cell>
          <cell r="K1912" t="str">
            <v>Инжинова Юлия Сергеевна</v>
          </cell>
          <cell r="S1912">
            <v>0</v>
          </cell>
          <cell r="T1912">
            <v>7594607</v>
          </cell>
          <cell r="X1912" t="str">
            <v>ОПЛАЧЕНО</v>
          </cell>
          <cell r="AO1912" t="str">
            <v>Январь</v>
          </cell>
          <cell r="AR1912">
            <v>0.5</v>
          </cell>
        </row>
        <row r="1913">
          <cell r="J1913" t="str">
            <v>Матушко Оксана Витальевна</v>
          </cell>
          <cell r="K1913" t="str">
            <v>Инжинова Юлия Сергеевна</v>
          </cell>
          <cell r="S1913">
            <v>0</v>
          </cell>
          <cell r="T1913">
            <v>8441726</v>
          </cell>
          <cell r="X1913" t="str">
            <v>ОПЛАЧЕНО</v>
          </cell>
          <cell r="AO1913" t="str">
            <v>Январь</v>
          </cell>
          <cell r="AR1913">
            <v>0.5</v>
          </cell>
        </row>
        <row r="1914">
          <cell r="J1914" t="str">
            <v>Матушко Оксана Витальевна</v>
          </cell>
          <cell r="K1914" t="str">
            <v/>
          </cell>
          <cell r="S1914">
            <v>0</v>
          </cell>
          <cell r="T1914">
            <v>8441726</v>
          </cell>
          <cell r="X1914" t="str">
            <v>ОПЛАЧЕНО</v>
          </cell>
          <cell r="AO1914" t="str">
            <v>Январь</v>
          </cell>
          <cell r="AR1914">
            <v>1</v>
          </cell>
        </row>
        <row r="1915">
          <cell r="J1915" t="str">
            <v>Вахничева Екатерина Анатольевна</v>
          </cell>
          <cell r="K1915" t="str">
            <v/>
          </cell>
          <cell r="S1915">
            <v>0</v>
          </cell>
          <cell r="T1915">
            <v>12011040</v>
          </cell>
          <cell r="X1915" t="str">
            <v>ОПЛАЧЕНО</v>
          </cell>
          <cell r="AO1915" t="str">
            <v>Январь</v>
          </cell>
          <cell r="AR1915">
            <v>1</v>
          </cell>
        </row>
        <row r="1916">
          <cell r="J1916" t="str">
            <v>Жаринов Николай Сергеевич</v>
          </cell>
          <cell r="K1916" t="str">
            <v/>
          </cell>
          <cell r="S1916">
            <v>0</v>
          </cell>
          <cell r="T1916">
            <v>7970598</v>
          </cell>
          <cell r="X1916" t="str">
            <v>ОПЛАЧЕНО</v>
          </cell>
          <cell r="AO1916" t="str">
            <v>Январь</v>
          </cell>
          <cell r="AR1916">
            <v>1</v>
          </cell>
        </row>
        <row r="1917">
          <cell r="J1917" t="str">
            <v>Жаринов Николай Сергеевич</v>
          </cell>
          <cell r="K1917" t="str">
            <v>Скорняк Екатерина Дмитриевна</v>
          </cell>
          <cell r="S1917">
            <v>1686379.5</v>
          </cell>
          <cell r="T1917">
            <v>1686379.5</v>
          </cell>
          <cell r="X1917" t="str">
            <v>ОПЛАЧЕНО</v>
          </cell>
          <cell r="AO1917" t="str">
            <v>Декабрь</v>
          </cell>
          <cell r="AR1917">
            <v>0.5</v>
          </cell>
        </row>
        <row r="1918">
          <cell r="J1918" t="str">
            <v>Жаринов Николай Сергеевич</v>
          </cell>
          <cell r="K1918" t="str">
            <v>Скорняк Екатерина Дмитриевна</v>
          </cell>
          <cell r="S1918">
            <v>0</v>
          </cell>
          <cell r="T1918">
            <v>9555975</v>
          </cell>
          <cell r="X1918" t="str">
            <v>ОПЛАЧЕНО</v>
          </cell>
          <cell r="AO1918" t="str">
            <v>Январь</v>
          </cell>
          <cell r="AR1918">
            <v>0.5</v>
          </cell>
        </row>
        <row r="1919">
          <cell r="J1919" t="str">
            <v>Матушко Оксана Витальевна</v>
          </cell>
          <cell r="K1919" t="str">
            <v>Жерихов Иван Борисович</v>
          </cell>
          <cell r="S1919">
            <v>0</v>
          </cell>
          <cell r="T1919">
            <v>750000</v>
          </cell>
          <cell r="X1919" t="str">
            <v>ОПЛАЧЕНО</v>
          </cell>
          <cell r="AO1919" t="str">
            <v>Январь</v>
          </cell>
          <cell r="AR1919">
            <v>0.5</v>
          </cell>
        </row>
        <row r="1920">
          <cell r="J1920" t="str">
            <v>Матушко Оксана Витальевна</v>
          </cell>
          <cell r="K1920" t="str">
            <v>Жерихов Иван Борисович</v>
          </cell>
          <cell r="S1920">
            <v>0</v>
          </cell>
          <cell r="T1920">
            <v>350000</v>
          </cell>
          <cell r="X1920" t="str">
            <v>ОПЛАЧЕНО</v>
          </cell>
          <cell r="AO1920" t="str">
            <v>Январь</v>
          </cell>
          <cell r="AR1920">
            <v>0.5</v>
          </cell>
        </row>
        <row r="1921">
          <cell r="J1921" t="str">
            <v>Матушко Оксана Витальевна</v>
          </cell>
          <cell r="K1921" t="str">
            <v>Жерихов Иван Борисович</v>
          </cell>
          <cell r="S1921">
            <v>0</v>
          </cell>
          <cell r="T1921">
            <v>150000</v>
          </cell>
          <cell r="X1921" t="str">
            <v>ОПЛАЧЕНО</v>
          </cell>
          <cell r="AO1921" t="str">
            <v>Февраль</v>
          </cell>
          <cell r="AR1921">
            <v>0.5</v>
          </cell>
        </row>
        <row r="1922">
          <cell r="J1922" t="str">
            <v>Матушко Оксана Витальевна</v>
          </cell>
          <cell r="K1922" t="str">
            <v>Жерихов Иван Борисович</v>
          </cell>
          <cell r="S1922">
            <v>0</v>
          </cell>
          <cell r="T1922">
            <v>500000</v>
          </cell>
          <cell r="X1922" t="str">
            <v>ОПЛАЧЕНО</v>
          </cell>
          <cell r="AO1922" t="str">
            <v>Февраль</v>
          </cell>
          <cell r="AR1922">
            <v>0.5</v>
          </cell>
        </row>
        <row r="1923">
          <cell r="J1923" t="str">
            <v>Матушко Оксана Витальевна</v>
          </cell>
          <cell r="K1923" t="str">
            <v>Жерихов Иван Борисович</v>
          </cell>
          <cell r="S1923">
            <v>0</v>
          </cell>
          <cell r="T1923">
            <v>250000</v>
          </cell>
          <cell r="X1923" t="str">
            <v>ОПЛАЧЕНО</v>
          </cell>
          <cell r="AO1923" t="str">
            <v>Февраль</v>
          </cell>
          <cell r="AR1923">
            <v>0.5</v>
          </cell>
        </row>
        <row r="1924">
          <cell r="J1924" t="str">
            <v>Матушко Оксана Витальевна</v>
          </cell>
          <cell r="K1924" t="str">
            <v>Жерихов Иван Борисович</v>
          </cell>
          <cell r="S1924">
            <v>0</v>
          </cell>
          <cell r="T1924">
            <v>300000</v>
          </cell>
          <cell r="X1924" t="str">
            <v>ОПЛАЧЕНО</v>
          </cell>
          <cell r="AO1924" t="str">
            <v>Февраль</v>
          </cell>
          <cell r="AR1924">
            <v>0.5</v>
          </cell>
        </row>
        <row r="1925">
          <cell r="J1925" t="str">
            <v>Матушко Оксана Витальевна</v>
          </cell>
          <cell r="K1925" t="str">
            <v>Жерихов Иван Борисович</v>
          </cell>
          <cell r="S1925">
            <v>0</v>
          </cell>
          <cell r="T1925">
            <v>400000</v>
          </cell>
          <cell r="X1925" t="str">
            <v>ОПЛАЧЕНО</v>
          </cell>
          <cell r="AO1925" t="str">
            <v>Март</v>
          </cell>
          <cell r="AR1925">
            <v>0.5</v>
          </cell>
        </row>
        <row r="1926">
          <cell r="J1926" t="str">
            <v>Матушко Оксана Витальевна</v>
          </cell>
          <cell r="K1926" t="str">
            <v>Жерихов Иван Борисович</v>
          </cell>
          <cell r="S1926">
            <v>0</v>
          </cell>
          <cell r="T1926">
            <v>5736</v>
          </cell>
          <cell r="X1926" t="str">
            <v>ОПЛАЧЕНО</v>
          </cell>
          <cell r="AO1926" t="str">
            <v>Март</v>
          </cell>
          <cell r="AR1926">
            <v>0.5</v>
          </cell>
        </row>
        <row r="1927">
          <cell r="J1927" t="str">
            <v>Матушко Оксана Витальевна</v>
          </cell>
          <cell r="K1927" t="str">
            <v>Жерихов Иван Борисович</v>
          </cell>
          <cell r="S1927">
            <v>0</v>
          </cell>
          <cell r="T1927">
            <v>6000000</v>
          </cell>
          <cell r="X1927" t="str">
            <v>ОПЛАЧЕНО</v>
          </cell>
          <cell r="AO1927" t="str">
            <v>Март</v>
          </cell>
          <cell r="AR1927">
            <v>0.5</v>
          </cell>
        </row>
        <row r="1928">
          <cell r="J1928" t="str">
            <v>Жаринов Николай Сергеевич</v>
          </cell>
          <cell r="K1928" t="str">
            <v/>
          </cell>
          <cell r="S1928">
            <v>1528147.2</v>
          </cell>
          <cell r="T1928">
            <v>1528147.2</v>
          </cell>
          <cell r="X1928" t="str">
            <v>ОПЛАЧЕНО</v>
          </cell>
          <cell r="AO1928" t="str">
            <v>Декабрь</v>
          </cell>
          <cell r="AR1928">
            <v>1</v>
          </cell>
        </row>
        <row r="1929">
          <cell r="J1929" t="str">
            <v>Жаринов Николай Сергеевич</v>
          </cell>
          <cell r="K1929" t="str">
            <v/>
          </cell>
          <cell r="S1929">
            <v>0</v>
          </cell>
          <cell r="T1929">
            <v>8659387.2000000011</v>
          </cell>
          <cell r="X1929" t="str">
            <v>ОПЛАЧЕНО</v>
          </cell>
          <cell r="AO1929" t="str">
            <v>Январь</v>
          </cell>
          <cell r="AR1929">
            <v>1</v>
          </cell>
        </row>
        <row r="1930">
          <cell r="J1930" t="str">
            <v>Жерихов Иван Борисович</v>
          </cell>
          <cell r="K1930" t="str">
            <v/>
          </cell>
          <cell r="S1930">
            <v>1559331</v>
          </cell>
          <cell r="T1930">
            <v>1559331</v>
          </cell>
          <cell r="X1930" t="str">
            <v>ОПЛАЧЕНО</v>
          </cell>
          <cell r="AO1930" t="str">
            <v>Декабрь</v>
          </cell>
          <cell r="AR1930">
            <v>1</v>
          </cell>
        </row>
        <row r="1931">
          <cell r="J1931" t="str">
            <v>Жерихов Иван Борисович</v>
          </cell>
          <cell r="K1931" t="str">
            <v/>
          </cell>
          <cell r="S1931">
            <v>0</v>
          </cell>
          <cell r="T1931">
            <v>8836092</v>
          </cell>
          <cell r="X1931" t="str">
            <v>ОПЛАЧЕНО</v>
          </cell>
          <cell r="AO1931" t="str">
            <v>Январь</v>
          </cell>
          <cell r="AR1931">
            <v>1</v>
          </cell>
        </row>
        <row r="1932">
          <cell r="J1932" t="str">
            <v>Матушко Оксана Витальевна</v>
          </cell>
          <cell r="K1932" t="str">
            <v/>
          </cell>
          <cell r="S1932">
            <v>1565280.5</v>
          </cell>
          <cell r="T1932">
            <v>1565280.5</v>
          </cell>
          <cell r="X1932" t="str">
            <v>ОПЛАЧЕНО</v>
          </cell>
          <cell r="AO1932" t="str">
            <v>Декабрь</v>
          </cell>
          <cell r="AR1932">
            <v>1</v>
          </cell>
        </row>
        <row r="1933">
          <cell r="J1933" t="str">
            <v>Матушко Оксана Витальевна</v>
          </cell>
          <cell r="K1933" t="str">
            <v/>
          </cell>
          <cell r="S1933">
            <v>0</v>
          </cell>
          <cell r="T1933">
            <v>199448</v>
          </cell>
          <cell r="X1933" t="str">
            <v>ОПЛАЧЕНО</v>
          </cell>
          <cell r="AO1933" t="str">
            <v>Декабрь</v>
          </cell>
          <cell r="AR1933">
            <v>1</v>
          </cell>
        </row>
        <row r="1934">
          <cell r="J1934" t="str">
            <v>Матушко Оксана Витальевна</v>
          </cell>
          <cell r="K1934" t="str">
            <v/>
          </cell>
          <cell r="S1934">
            <v>0</v>
          </cell>
          <cell r="T1934">
            <v>10000000</v>
          </cell>
          <cell r="X1934" t="str">
            <v>ОПЛАЧЕНО</v>
          </cell>
          <cell r="AO1934" t="str">
            <v>Январь</v>
          </cell>
          <cell r="AR1934">
            <v>1</v>
          </cell>
        </row>
        <row r="1935">
          <cell r="J1935" t="str">
            <v>Лёушкин Антон Дмитриевич</v>
          </cell>
          <cell r="K1935" t="str">
            <v/>
          </cell>
          <cell r="S1935">
            <v>1187441</v>
          </cell>
          <cell r="T1935">
            <v>1187441</v>
          </cell>
          <cell r="X1935" t="str">
            <v>ОПЛАЧЕНО</v>
          </cell>
          <cell r="AO1935" t="str">
            <v>Декабрь</v>
          </cell>
          <cell r="AR1935">
            <v>1</v>
          </cell>
        </row>
        <row r="1936">
          <cell r="J1936" t="str">
            <v>Лёушкин Антон Дмитриевич</v>
          </cell>
          <cell r="K1936" t="str">
            <v/>
          </cell>
          <cell r="S1936">
            <v>0</v>
          </cell>
          <cell r="T1936">
            <v>6728803</v>
          </cell>
          <cell r="X1936" t="str">
            <v>ОПЛАЧЕНО</v>
          </cell>
          <cell r="AO1936" t="str">
            <v>Январь</v>
          </cell>
          <cell r="AR1936">
            <v>1</v>
          </cell>
        </row>
        <row r="1937">
          <cell r="J1937" t="str">
            <v>Лёушкин Антон Дмитриевич</v>
          </cell>
          <cell r="K1937" t="str">
            <v/>
          </cell>
          <cell r="S1937">
            <v>0</v>
          </cell>
          <cell r="T1937">
            <v>1127462</v>
          </cell>
          <cell r="X1937" t="str">
            <v>ОПЛАЧЕНО</v>
          </cell>
          <cell r="AO1937" t="str">
            <v>Январь</v>
          </cell>
          <cell r="AR1937">
            <v>1</v>
          </cell>
        </row>
        <row r="1938">
          <cell r="J1938" t="str">
            <v>Лёушкин Антон Дмитриевич</v>
          </cell>
          <cell r="K1938" t="str">
            <v/>
          </cell>
          <cell r="S1938">
            <v>0</v>
          </cell>
          <cell r="T1938">
            <v>6388945</v>
          </cell>
          <cell r="X1938" t="str">
            <v>ОПЛАЧЕНО</v>
          </cell>
          <cell r="AO1938" t="str">
            <v>Январь</v>
          </cell>
          <cell r="AR1938">
            <v>1</v>
          </cell>
        </row>
        <row r="1939">
          <cell r="J1939" t="str">
            <v>Скорняк Екатерина Дмитриевна</v>
          </cell>
          <cell r="K1939" t="str">
            <v/>
          </cell>
          <cell r="S1939">
            <v>1220332.2</v>
          </cell>
          <cell r="T1939">
            <v>1220332.2</v>
          </cell>
          <cell r="X1939" t="str">
            <v>ОПЛАЧЕНО</v>
          </cell>
          <cell r="AO1939" t="str">
            <v>Декабрь</v>
          </cell>
          <cell r="AR1939">
            <v>1</v>
          </cell>
        </row>
        <row r="1940">
          <cell r="J1940" t="str">
            <v>Скорняк Екатерина Дмитриевна</v>
          </cell>
          <cell r="K1940" t="str">
            <v/>
          </cell>
          <cell r="S1940">
            <v>0</v>
          </cell>
          <cell r="T1940">
            <v>6915183</v>
          </cell>
          <cell r="X1940" t="str">
            <v>ОПЛАЧЕНО</v>
          </cell>
          <cell r="AO1940" t="str">
            <v>Январь</v>
          </cell>
          <cell r="AR1940">
            <v>1</v>
          </cell>
        </row>
        <row r="1941">
          <cell r="J1941" t="str">
            <v>Скорняк Екатерина Дмитриевна</v>
          </cell>
          <cell r="K1941" t="str">
            <v/>
          </cell>
          <cell r="S1941">
            <v>0</v>
          </cell>
          <cell r="T1941">
            <v>8</v>
          </cell>
          <cell r="X1941" t="str">
            <v>ОПЛАЧЕНО</v>
          </cell>
          <cell r="AO1941" t="str">
            <v>Сентябрь</v>
          </cell>
          <cell r="AR1941">
            <v>1</v>
          </cell>
        </row>
        <row r="1942">
          <cell r="J1942" t="str">
            <v>Скорняк Екатерина Дмитриевна</v>
          </cell>
          <cell r="K1942" t="str">
            <v/>
          </cell>
          <cell r="S1942">
            <v>0</v>
          </cell>
          <cell r="T1942">
            <v>-8</v>
          </cell>
          <cell r="X1942" t="str">
            <v>ОПЛАЧЕНО</v>
          </cell>
          <cell r="AO1942" t="str">
            <v>Сентябрь</v>
          </cell>
          <cell r="AR1942">
            <v>1</v>
          </cell>
        </row>
        <row r="1943">
          <cell r="J1943" t="str">
            <v>Скорняк Екатерина Дмитриевна</v>
          </cell>
          <cell r="K1943" t="str">
            <v/>
          </cell>
          <cell r="S1943">
            <v>0</v>
          </cell>
          <cell r="T1943">
            <v>8</v>
          </cell>
          <cell r="X1943" t="str">
            <v>ОПЛАЧЕНО</v>
          </cell>
          <cell r="AO1943" t="str">
            <v>Сентябрь</v>
          </cell>
          <cell r="AR1943">
            <v>1</v>
          </cell>
        </row>
        <row r="1944">
          <cell r="J1944" t="str">
            <v>Жаринов Николай Сергеевич</v>
          </cell>
          <cell r="K1944" t="str">
            <v/>
          </cell>
          <cell r="S1944">
            <v>1170881.1200000001</v>
          </cell>
          <cell r="T1944">
            <v>1170881.1200000001</v>
          </cell>
          <cell r="X1944" t="str">
            <v>ОПЛАЧЕНО</v>
          </cell>
          <cell r="AO1944" t="str">
            <v>Декабрь</v>
          </cell>
          <cell r="AR1944">
            <v>1</v>
          </cell>
        </row>
        <row r="1945">
          <cell r="J1945" t="str">
            <v>Жаринов Николай Сергеевич</v>
          </cell>
          <cell r="K1945" t="str">
            <v/>
          </cell>
          <cell r="S1945">
            <v>0</v>
          </cell>
          <cell r="T1945">
            <v>12584993</v>
          </cell>
          <cell r="X1945" t="str">
            <v>ОПЛАЧЕНО</v>
          </cell>
          <cell r="AO1945" t="str">
            <v>Декабрь</v>
          </cell>
          <cell r="AR1945">
            <v>1</v>
          </cell>
        </row>
        <row r="1946">
          <cell r="J1946" t="str">
            <v>Жаринов Николай Сергеевич</v>
          </cell>
          <cell r="K1946" t="str">
            <v/>
          </cell>
          <cell r="S1946">
            <v>0</v>
          </cell>
          <cell r="T1946">
            <v>1050000</v>
          </cell>
          <cell r="X1946" t="str">
            <v>ОПЛАЧЕНО</v>
          </cell>
          <cell r="AO1946" t="str">
            <v>Декабрь</v>
          </cell>
          <cell r="AR1946">
            <v>1</v>
          </cell>
        </row>
        <row r="1947">
          <cell r="J1947" t="str">
            <v>Огнева Ольга Александровна</v>
          </cell>
          <cell r="K1947" t="str">
            <v/>
          </cell>
          <cell r="S1947">
            <v>0</v>
          </cell>
          <cell r="T1947">
            <v>7421544</v>
          </cell>
          <cell r="X1947" t="str">
            <v>ОПЛАЧЕНО</v>
          </cell>
          <cell r="AO1947" t="str">
            <v>Январь</v>
          </cell>
          <cell r="AR1947">
            <v>1</v>
          </cell>
        </row>
        <row r="1948">
          <cell r="J1948" t="str">
            <v>Огнева Ольга Александровна</v>
          </cell>
          <cell r="K1948" t="str">
            <v/>
          </cell>
          <cell r="S1948">
            <v>0</v>
          </cell>
          <cell r="T1948">
            <v>9617408</v>
          </cell>
          <cell r="X1948" t="str">
            <v>ОПЛАЧЕНО</v>
          </cell>
          <cell r="AO1948" t="str">
            <v>Январь</v>
          </cell>
          <cell r="AR1948">
            <v>1</v>
          </cell>
        </row>
        <row r="1949">
          <cell r="J1949" t="str">
            <v>Огнева</v>
          </cell>
          <cell r="K1949" t="str">
            <v/>
          </cell>
          <cell r="S1949">
            <v>0</v>
          </cell>
          <cell r="T1949">
            <v>252077.78</v>
          </cell>
          <cell r="X1949" t="str">
            <v>ОПЛАЧЕНО</v>
          </cell>
          <cell r="AO1949" t="str">
            <v>Август</v>
          </cell>
          <cell r="AR1949">
            <v>1</v>
          </cell>
        </row>
        <row r="1950">
          <cell r="J1950" t="str">
            <v>Огнева</v>
          </cell>
          <cell r="K1950" t="str">
            <v/>
          </cell>
          <cell r="S1950">
            <v>0</v>
          </cell>
          <cell r="T1950">
            <v>-252077.78</v>
          </cell>
          <cell r="X1950" t="str">
            <v>ОПЛАЧЕНО</v>
          </cell>
          <cell r="AO1950" t="str">
            <v>Октябрь</v>
          </cell>
          <cell r="AR1950">
            <v>1</v>
          </cell>
        </row>
        <row r="1951">
          <cell r="J1951" t="str">
            <v>Кетько Даниил Андреевич</v>
          </cell>
          <cell r="K1951" t="str">
            <v>Хархалуп Александр Владимирович</v>
          </cell>
          <cell r="S1951">
            <v>0</v>
          </cell>
          <cell r="T1951">
            <v>7782150</v>
          </cell>
          <cell r="X1951" t="str">
            <v>ОПЛАЧЕНО</v>
          </cell>
          <cell r="AO1951" t="str">
            <v>Январь</v>
          </cell>
          <cell r="AR1951">
            <v>0.5</v>
          </cell>
        </row>
        <row r="1952">
          <cell r="J1952" t="str">
            <v>Гимаева Нина Евгеньевна</v>
          </cell>
          <cell r="K1952" t="str">
            <v>Саввон Дмитрий Петрович</v>
          </cell>
          <cell r="S1952">
            <v>1647141</v>
          </cell>
          <cell r="T1952">
            <v>1647141</v>
          </cell>
          <cell r="X1952" t="str">
            <v>ОПЛАЧЕНО</v>
          </cell>
          <cell r="AO1952" t="str">
            <v>Январь</v>
          </cell>
          <cell r="AR1952">
            <v>0.5</v>
          </cell>
        </row>
        <row r="1953">
          <cell r="J1953" t="str">
            <v>Гимаева Нина Евгеньевна</v>
          </cell>
          <cell r="K1953" t="str">
            <v>Саввон Дмитрий Петрович</v>
          </cell>
          <cell r="S1953">
            <v>0</v>
          </cell>
          <cell r="T1953">
            <v>9333759</v>
          </cell>
          <cell r="X1953" t="str">
            <v>ОПЛАЧЕНО</v>
          </cell>
          <cell r="AO1953" t="str">
            <v>Январь</v>
          </cell>
          <cell r="AR1953">
            <v>0.5</v>
          </cell>
        </row>
        <row r="1954">
          <cell r="J1954" t="str">
            <v>Гимаева Нина Евгеньевна</v>
          </cell>
          <cell r="K1954" t="str">
            <v/>
          </cell>
          <cell r="S1954">
            <v>0</v>
          </cell>
          <cell r="T1954">
            <v>7294680</v>
          </cell>
          <cell r="X1954" t="str">
            <v>ОПЛАЧЕНО</v>
          </cell>
          <cell r="AO1954" t="str">
            <v>Январь</v>
          </cell>
          <cell r="AR1954">
            <v>1</v>
          </cell>
        </row>
        <row r="1955">
          <cell r="J1955" t="str">
            <v>Гимаева Нина Евгеньевна</v>
          </cell>
          <cell r="K1955" t="str">
            <v/>
          </cell>
          <cell r="S1955">
            <v>1406747.65</v>
          </cell>
          <cell r="T1955">
            <v>1406747.65</v>
          </cell>
          <cell r="X1955" t="str">
            <v>ОПЛАЧЕНО</v>
          </cell>
          <cell r="AO1955" t="str">
            <v>Январь</v>
          </cell>
          <cell r="AR1955">
            <v>1</v>
          </cell>
        </row>
        <row r="1956">
          <cell r="J1956" t="str">
            <v>Гимаева Нина Евгеньевна</v>
          </cell>
          <cell r="K1956" t="str">
            <v/>
          </cell>
          <cell r="S1956">
            <v>0</v>
          </cell>
          <cell r="T1956">
            <v>7971570</v>
          </cell>
          <cell r="X1956" t="str">
            <v>ОПЛАЧЕНО</v>
          </cell>
          <cell r="AO1956" t="str">
            <v>Январь</v>
          </cell>
          <cell r="AR1956">
            <v>1</v>
          </cell>
        </row>
        <row r="1957">
          <cell r="J1957" t="str">
            <v>Гимаева Нина Евгеньевна</v>
          </cell>
          <cell r="K1957" t="str">
            <v/>
          </cell>
          <cell r="S1957">
            <v>1862635.45</v>
          </cell>
          <cell r="T1957">
            <v>1862635.45</v>
          </cell>
          <cell r="X1957" t="str">
            <v>ОПЛАЧЕНО</v>
          </cell>
          <cell r="AO1957" t="str">
            <v>Январь</v>
          </cell>
          <cell r="AR1957">
            <v>1</v>
          </cell>
        </row>
        <row r="1958">
          <cell r="J1958" t="str">
            <v>Гимаева Нина Евгеньевна</v>
          </cell>
          <cell r="K1958" t="str">
            <v/>
          </cell>
          <cell r="S1958">
            <v>0</v>
          </cell>
          <cell r="T1958">
            <v>10554934.200000001</v>
          </cell>
          <cell r="X1958" t="str">
            <v>ОПЛАЧЕНО</v>
          </cell>
          <cell r="AO1958" t="str">
            <v>Январь</v>
          </cell>
          <cell r="AR1958">
            <v>1</v>
          </cell>
        </row>
        <row r="1959">
          <cell r="J1959" t="str">
            <v>Гимаева Нина Евгеньевна</v>
          </cell>
          <cell r="K1959" t="str">
            <v/>
          </cell>
          <cell r="S1959">
            <v>1290096</v>
          </cell>
          <cell r="T1959">
            <v>1290096</v>
          </cell>
          <cell r="X1959" t="str">
            <v>ОПЛАЧЕНО</v>
          </cell>
          <cell r="AO1959" t="str">
            <v>Январь</v>
          </cell>
          <cell r="AR1959">
            <v>1</v>
          </cell>
        </row>
        <row r="1960">
          <cell r="J1960" t="str">
            <v>Гимаева Нина Евгеньевна</v>
          </cell>
          <cell r="K1960" t="str">
            <v/>
          </cell>
          <cell r="S1960">
            <v>0</v>
          </cell>
          <cell r="T1960">
            <v>7310544</v>
          </cell>
          <cell r="X1960" t="str">
            <v>ОПЛАЧЕНО</v>
          </cell>
          <cell r="AO1960" t="str">
            <v>Январь</v>
          </cell>
          <cell r="AR1960">
            <v>1</v>
          </cell>
        </row>
        <row r="1961">
          <cell r="J1961" t="str">
            <v>Труфанов Александр Сергеевич</v>
          </cell>
          <cell r="K1961" t="str">
            <v/>
          </cell>
          <cell r="S1961">
            <v>1256074.92</v>
          </cell>
          <cell r="T1961">
            <v>1256074.92</v>
          </cell>
          <cell r="X1961" t="str">
            <v>ОПЛАЧЕНО</v>
          </cell>
          <cell r="AO1961" t="str">
            <v>Январь</v>
          </cell>
          <cell r="AR1961">
            <v>1</v>
          </cell>
        </row>
        <row r="1962">
          <cell r="J1962" t="str">
            <v>Труфанов Александр Сергеевич</v>
          </cell>
          <cell r="K1962" t="str">
            <v/>
          </cell>
          <cell r="S1962">
            <v>0</v>
          </cell>
          <cell r="T1962">
            <v>7117723.2000000002</v>
          </cell>
          <cell r="X1962" t="str">
            <v>ОПЛАЧЕНО</v>
          </cell>
          <cell r="AO1962" t="str">
            <v>Январь</v>
          </cell>
          <cell r="AR1962">
            <v>1</v>
          </cell>
        </row>
        <row r="1963">
          <cell r="J1963" t="str">
            <v>Саввон Дмитрий Петрович</v>
          </cell>
          <cell r="K1963" t="str">
            <v/>
          </cell>
          <cell r="S1963">
            <v>0</v>
          </cell>
          <cell r="T1963">
            <v>205000</v>
          </cell>
          <cell r="X1963" t="str">
            <v>ОПЛАЧЕНО</v>
          </cell>
          <cell r="AO1963" t="str">
            <v>Январь</v>
          </cell>
          <cell r="AR1963">
            <v>1</v>
          </cell>
        </row>
        <row r="1964">
          <cell r="J1964" t="str">
            <v>Саввон Дмитрий Петрович</v>
          </cell>
          <cell r="K1964" t="str">
            <v/>
          </cell>
          <cell r="S1964">
            <v>1131431.1599999999</v>
          </cell>
          <cell r="T1964">
            <v>1131431.1599999999</v>
          </cell>
          <cell r="X1964" t="str">
            <v>ОПЛАЧЕНО</v>
          </cell>
          <cell r="AO1964" t="str">
            <v>Январь</v>
          </cell>
          <cell r="AR1964">
            <v>1</v>
          </cell>
        </row>
        <row r="1965">
          <cell r="J1965" t="str">
            <v>Саввон Дмитрий Петрович</v>
          </cell>
          <cell r="K1965" t="str">
            <v/>
          </cell>
          <cell r="S1965">
            <v>0</v>
          </cell>
          <cell r="T1965">
            <v>7572999</v>
          </cell>
          <cell r="X1965" t="str">
            <v>ОПЛАЧЕНО</v>
          </cell>
          <cell r="AO1965" t="str">
            <v>Январь</v>
          </cell>
          <cell r="AR1965">
            <v>1</v>
          </cell>
        </row>
        <row r="1966">
          <cell r="J1966" t="str">
            <v>Саввон Дмитрий Петрович</v>
          </cell>
          <cell r="K1966" t="str">
            <v/>
          </cell>
          <cell r="S1966">
            <v>0</v>
          </cell>
          <cell r="T1966">
            <v>-18.400000000372529</v>
          </cell>
          <cell r="X1966" t="str">
            <v>ОПЛАЧЕНО</v>
          </cell>
          <cell r="AO1966" t="str">
            <v>Январь</v>
          </cell>
          <cell r="AR1966">
            <v>1</v>
          </cell>
        </row>
        <row r="1967">
          <cell r="J1967" t="str">
            <v>Невзорова Наталья Павловна</v>
          </cell>
          <cell r="K1967" t="str">
            <v>Огнева Ольга Александровна</v>
          </cell>
          <cell r="S1967">
            <v>0</v>
          </cell>
          <cell r="T1967">
            <v>9233349</v>
          </cell>
          <cell r="X1967" t="str">
            <v>ОПЛАЧЕНО</v>
          </cell>
          <cell r="AO1967" t="str">
            <v>Январь</v>
          </cell>
          <cell r="AR1967">
            <v>0.5</v>
          </cell>
        </row>
        <row r="1968">
          <cell r="J1968" t="str">
            <v>Кетько Даниил Андреевич</v>
          </cell>
          <cell r="K1968" t="str">
            <v/>
          </cell>
          <cell r="S1968">
            <v>0</v>
          </cell>
          <cell r="T1968">
            <v>5539050</v>
          </cell>
          <cell r="X1968" t="str">
            <v>ОПЛАЧЕНО</v>
          </cell>
          <cell r="AO1968" t="str">
            <v>Январь</v>
          </cell>
          <cell r="AR1968">
            <v>1</v>
          </cell>
        </row>
        <row r="1969">
          <cell r="J1969" t="str">
            <v>Гимаева Нина Евгеньевна</v>
          </cell>
          <cell r="K1969" t="str">
            <v>Саввон Дмитрий Петрович</v>
          </cell>
          <cell r="S1969">
            <v>0</v>
          </cell>
          <cell r="T1969">
            <v>6839574.2999999998</v>
          </cell>
          <cell r="X1969" t="str">
            <v>ОПЛАЧЕНО</v>
          </cell>
          <cell r="AO1969" t="str">
            <v>Январь</v>
          </cell>
          <cell r="AR1969">
            <v>0.5</v>
          </cell>
        </row>
        <row r="1970">
          <cell r="J1970" t="str">
            <v>Саввон Дмитрий Петрович</v>
          </cell>
          <cell r="K1970" t="str">
            <v/>
          </cell>
          <cell r="S1970">
            <v>0</v>
          </cell>
          <cell r="T1970">
            <v>6561817.2000000002</v>
          </cell>
          <cell r="X1970" t="str">
            <v>ОПЛАЧЕНО</v>
          </cell>
          <cell r="AO1970" t="str">
            <v>Январь</v>
          </cell>
          <cell r="AR1970">
            <v>1</v>
          </cell>
        </row>
        <row r="1971">
          <cell r="J1971" t="str">
            <v>Матушко Оксана Витальевна</v>
          </cell>
          <cell r="K1971" t="str">
            <v/>
          </cell>
          <cell r="S1971">
            <v>0</v>
          </cell>
          <cell r="T1971">
            <v>2000000</v>
          </cell>
          <cell r="X1971" t="str">
            <v>ОПЛАЧЕНО</v>
          </cell>
          <cell r="AO1971" t="str">
            <v>Январь</v>
          </cell>
          <cell r="AR1971">
            <v>1</v>
          </cell>
        </row>
        <row r="1972">
          <cell r="J1972" t="str">
            <v>Матушко Оксана Витальевна</v>
          </cell>
          <cell r="K1972" t="str">
            <v/>
          </cell>
          <cell r="S1972">
            <v>0</v>
          </cell>
          <cell r="T1972">
            <v>437712</v>
          </cell>
          <cell r="X1972" t="str">
            <v>ОПЛАЧЕНО</v>
          </cell>
          <cell r="AO1972" t="str">
            <v>Январь</v>
          </cell>
          <cell r="AR1972">
            <v>1</v>
          </cell>
        </row>
        <row r="1973">
          <cell r="J1973" t="str">
            <v>Матушко Оксана Витальевна</v>
          </cell>
          <cell r="K1973" t="str">
            <v/>
          </cell>
          <cell r="S1973">
            <v>0</v>
          </cell>
          <cell r="T1973">
            <v>10000000</v>
          </cell>
          <cell r="X1973" t="str">
            <v>ОПЛАЧЕНО</v>
          </cell>
          <cell r="AO1973" t="str">
            <v>Январь</v>
          </cell>
          <cell r="AR1973">
            <v>1</v>
          </cell>
        </row>
        <row r="1974">
          <cell r="J1974" t="str">
            <v>Вахничева Екатерина Анатольевна</v>
          </cell>
          <cell r="K1974" t="str">
            <v/>
          </cell>
          <cell r="S1974">
            <v>0</v>
          </cell>
          <cell r="T1974">
            <v>7353000</v>
          </cell>
          <cell r="X1974" t="str">
            <v>ОПЛАЧЕНО</v>
          </cell>
          <cell r="AO1974" t="str">
            <v>Январь</v>
          </cell>
          <cell r="AR1974">
            <v>1</v>
          </cell>
        </row>
        <row r="1975">
          <cell r="J1975" t="str">
            <v>Матушко Оксана Витальевна</v>
          </cell>
          <cell r="K1975" t="str">
            <v/>
          </cell>
          <cell r="S1975">
            <v>0</v>
          </cell>
          <cell r="T1975">
            <v>7806810</v>
          </cell>
          <cell r="X1975" t="str">
            <v>ОПЛАЧЕНО</v>
          </cell>
          <cell r="AO1975" t="str">
            <v>Январь</v>
          </cell>
          <cell r="AR1975">
            <v>1</v>
          </cell>
        </row>
        <row r="1976">
          <cell r="J1976" t="str">
            <v>Матушко Оксана Витальевна</v>
          </cell>
          <cell r="K1976" t="str">
            <v/>
          </cell>
          <cell r="S1976">
            <v>1187441.5</v>
          </cell>
          <cell r="T1976">
            <v>1187441.5</v>
          </cell>
          <cell r="X1976" t="str">
            <v>ОПЛАЧЕНО</v>
          </cell>
          <cell r="AO1976" t="str">
            <v>Январь</v>
          </cell>
          <cell r="AR1976">
            <v>1</v>
          </cell>
        </row>
        <row r="1977">
          <cell r="J1977" t="str">
            <v>Матушко Оксана Витальевна</v>
          </cell>
          <cell r="K1977" t="str">
            <v/>
          </cell>
          <cell r="S1977">
            <v>0</v>
          </cell>
          <cell r="T1977">
            <v>6728802.5</v>
          </cell>
          <cell r="X1977" t="str">
            <v>ОПЛАЧЕНО</v>
          </cell>
          <cell r="AO1977" t="str">
            <v>Январь</v>
          </cell>
          <cell r="AR1977">
            <v>1</v>
          </cell>
        </row>
        <row r="1978">
          <cell r="J1978" t="str">
            <v>Беева Эльмира Азреталиевна</v>
          </cell>
          <cell r="K1978" t="str">
            <v/>
          </cell>
          <cell r="S1978">
            <v>0</v>
          </cell>
          <cell r="T1978">
            <v>6705528</v>
          </cell>
          <cell r="X1978" t="str">
            <v>ОПЛАЧЕНО</v>
          </cell>
          <cell r="AO1978" t="str">
            <v>Январь</v>
          </cell>
          <cell r="AR1978">
            <v>1</v>
          </cell>
        </row>
        <row r="1979">
          <cell r="J1979" t="str">
            <v>Лёушкин Антон Дмитриевич</v>
          </cell>
          <cell r="K1979" t="str">
            <v/>
          </cell>
          <cell r="S1979">
            <v>1337216</v>
          </cell>
          <cell r="T1979">
            <v>1337216</v>
          </cell>
          <cell r="X1979" t="str">
            <v>ОПЛАЧЕНО</v>
          </cell>
          <cell r="AO1979" t="str">
            <v>Январь</v>
          </cell>
          <cell r="AR1979">
            <v>1</v>
          </cell>
        </row>
        <row r="1980">
          <cell r="J1980" t="str">
            <v>Лёушкин Антон Дмитриевич</v>
          </cell>
          <cell r="K1980" t="str">
            <v/>
          </cell>
          <cell r="S1980">
            <v>0</v>
          </cell>
          <cell r="T1980">
            <v>7577516</v>
          </cell>
          <cell r="X1980" t="str">
            <v>ОПЛАЧЕНО</v>
          </cell>
          <cell r="AO1980" t="str">
            <v>Январь</v>
          </cell>
          <cell r="AR1980">
            <v>1</v>
          </cell>
        </row>
        <row r="1981">
          <cell r="J1981" t="str">
            <v>Беева Эльмира Азреталиевна</v>
          </cell>
          <cell r="K1981" t="str">
            <v/>
          </cell>
          <cell r="S1981">
            <v>1358609</v>
          </cell>
          <cell r="T1981">
            <v>1358609</v>
          </cell>
          <cell r="X1981" t="str">
            <v>ОПЛАЧЕНО</v>
          </cell>
          <cell r="AO1981" t="str">
            <v>Январь</v>
          </cell>
          <cell r="AR1981">
            <v>1</v>
          </cell>
        </row>
        <row r="1982">
          <cell r="J1982" t="str">
            <v>Беева Эльмира Азреталиевна</v>
          </cell>
          <cell r="K1982" t="str">
            <v/>
          </cell>
          <cell r="S1982">
            <v>0</v>
          </cell>
          <cell r="T1982">
            <v>7698693</v>
          </cell>
          <cell r="X1982" t="str">
            <v>ОПЛАЧЕНО</v>
          </cell>
          <cell r="AO1982" t="str">
            <v>Январь</v>
          </cell>
          <cell r="AR1982">
            <v>1</v>
          </cell>
        </row>
        <row r="1983">
          <cell r="J1983" t="str">
            <v>Скорняк Екатерина Дмитриевна</v>
          </cell>
          <cell r="K1983" t="str">
            <v/>
          </cell>
          <cell r="S1983">
            <v>1354476</v>
          </cell>
          <cell r="T1983">
            <v>1354476</v>
          </cell>
          <cell r="X1983" t="str">
            <v>ОПЛАЧЕНО</v>
          </cell>
          <cell r="AO1983" t="str">
            <v>Январь</v>
          </cell>
          <cell r="AR1983">
            <v>1</v>
          </cell>
        </row>
        <row r="1984">
          <cell r="J1984" t="str">
            <v>Скорняк Екатерина Дмитриевна</v>
          </cell>
          <cell r="K1984" t="str">
            <v/>
          </cell>
          <cell r="S1984">
            <v>0</v>
          </cell>
          <cell r="T1984">
            <v>7675323</v>
          </cell>
          <cell r="X1984" t="str">
            <v>ОПЛАЧЕНО</v>
          </cell>
          <cell r="AO1984" t="str">
            <v>Январь</v>
          </cell>
          <cell r="AR1984">
            <v>1</v>
          </cell>
        </row>
        <row r="1985">
          <cell r="J1985" t="str">
            <v>Беева Эльмира Азреталиевна</v>
          </cell>
          <cell r="K1985" t="str">
            <v/>
          </cell>
          <cell r="S1985">
            <v>1358609</v>
          </cell>
          <cell r="T1985">
            <v>1358609</v>
          </cell>
          <cell r="X1985" t="str">
            <v>ОПЛАЧЕНО</v>
          </cell>
          <cell r="AO1985" t="str">
            <v>Январь</v>
          </cell>
          <cell r="AR1985">
            <v>1</v>
          </cell>
        </row>
        <row r="1986">
          <cell r="J1986" t="str">
            <v>Беева Эльмира Азреталиевна</v>
          </cell>
          <cell r="K1986" t="str">
            <v/>
          </cell>
          <cell r="S1986">
            <v>0</v>
          </cell>
          <cell r="T1986">
            <v>7698693</v>
          </cell>
          <cell r="X1986" t="str">
            <v>ОПЛАЧЕНО</v>
          </cell>
          <cell r="AO1986" t="str">
            <v>Январь</v>
          </cell>
          <cell r="AR1986">
            <v>1</v>
          </cell>
        </row>
        <row r="1987">
          <cell r="J1987" t="str">
            <v>Беева Эльмира Азреталиевна</v>
          </cell>
          <cell r="K1987" t="str">
            <v/>
          </cell>
          <cell r="S1987">
            <v>1369655</v>
          </cell>
          <cell r="T1987">
            <v>1369655</v>
          </cell>
          <cell r="X1987" t="str">
            <v>ОПЛАЧЕНО</v>
          </cell>
          <cell r="AO1987" t="str">
            <v>Январь</v>
          </cell>
          <cell r="AR1987">
            <v>1</v>
          </cell>
        </row>
        <row r="1988">
          <cell r="J1988" t="str">
            <v>Беева Эльмира Азреталиевна</v>
          </cell>
          <cell r="K1988" t="str">
            <v/>
          </cell>
          <cell r="S1988">
            <v>0</v>
          </cell>
          <cell r="T1988">
            <v>23561</v>
          </cell>
          <cell r="X1988" t="str">
            <v>ОПЛАЧЕНО</v>
          </cell>
          <cell r="AO1988" t="str">
            <v>Январь</v>
          </cell>
          <cell r="AR1988">
            <v>1</v>
          </cell>
        </row>
        <row r="1989">
          <cell r="J1989" t="str">
            <v>Беева Эльмира Азреталиевна</v>
          </cell>
          <cell r="K1989" t="str">
            <v/>
          </cell>
          <cell r="S1989">
            <v>0</v>
          </cell>
          <cell r="T1989">
            <v>2544</v>
          </cell>
          <cell r="X1989" t="str">
            <v>ОПЛАЧЕНО</v>
          </cell>
          <cell r="AO1989" t="str">
            <v>Февраль</v>
          </cell>
          <cell r="AR1989">
            <v>1</v>
          </cell>
        </row>
        <row r="1990">
          <cell r="J1990" t="str">
            <v>Беева Эльмира Азреталиевна</v>
          </cell>
          <cell r="K1990" t="str">
            <v/>
          </cell>
          <cell r="S1990">
            <v>0</v>
          </cell>
          <cell r="T1990">
            <v>-2544</v>
          </cell>
          <cell r="X1990" t="str">
            <v>ОПЛАЧЕНО</v>
          </cell>
          <cell r="AO1990" t="str">
            <v>Февраль</v>
          </cell>
          <cell r="AR1990">
            <v>1</v>
          </cell>
        </row>
        <row r="1991">
          <cell r="J1991" t="str">
            <v>Беева Эльмира Азреталиевна</v>
          </cell>
          <cell r="K1991" t="str">
            <v/>
          </cell>
          <cell r="S1991">
            <v>0</v>
          </cell>
          <cell r="T1991">
            <v>2544</v>
          </cell>
          <cell r="X1991" t="str">
            <v>ОПЛАЧЕНО</v>
          </cell>
          <cell r="AO1991" t="str">
            <v>Февраль</v>
          </cell>
          <cell r="AR1991">
            <v>1</v>
          </cell>
        </row>
        <row r="1992">
          <cell r="J1992" t="str">
            <v>Беева Эльмира Азреталиевна</v>
          </cell>
          <cell r="K1992" t="str">
            <v/>
          </cell>
          <cell r="S1992">
            <v>0</v>
          </cell>
          <cell r="T1992">
            <v>-2544</v>
          </cell>
          <cell r="X1992" t="str">
            <v>ОПЛАЧЕНО</v>
          </cell>
          <cell r="AO1992" t="str">
            <v>Февраль</v>
          </cell>
          <cell r="AR1992">
            <v>1</v>
          </cell>
        </row>
        <row r="1993">
          <cell r="J1993" t="str">
            <v>Беева Эльмира Азреталиевна</v>
          </cell>
          <cell r="K1993" t="str">
            <v/>
          </cell>
          <cell r="S1993">
            <v>0</v>
          </cell>
          <cell r="T1993">
            <v>5000</v>
          </cell>
          <cell r="X1993" t="str">
            <v>ОПЛАЧЕНО</v>
          </cell>
          <cell r="AO1993" t="str">
            <v>Февраль</v>
          </cell>
          <cell r="AR1993">
            <v>1</v>
          </cell>
        </row>
        <row r="1994">
          <cell r="J1994" t="str">
            <v>Беева Эльмира Азреталиевна</v>
          </cell>
          <cell r="K1994" t="str">
            <v/>
          </cell>
          <cell r="S1994">
            <v>0</v>
          </cell>
          <cell r="T1994">
            <v>-5000</v>
          </cell>
          <cell r="X1994" t="str">
            <v>ОПЛАЧЕНО</v>
          </cell>
          <cell r="AO1994" t="str">
            <v>Февраль</v>
          </cell>
          <cell r="AR1994">
            <v>1</v>
          </cell>
        </row>
        <row r="1995">
          <cell r="J1995" t="str">
            <v>Беева Эльмира Азреталиевна</v>
          </cell>
          <cell r="K1995" t="str">
            <v/>
          </cell>
          <cell r="S1995">
            <v>0</v>
          </cell>
          <cell r="T1995">
            <v>7737723</v>
          </cell>
          <cell r="X1995" t="str">
            <v>ОПЛАЧЕНО</v>
          </cell>
          <cell r="AO1995" t="str">
            <v>Январь</v>
          </cell>
          <cell r="AR1995">
            <v>1</v>
          </cell>
        </row>
        <row r="1996">
          <cell r="J1996" t="str">
            <v>Беева Эльмира Азреталиевна</v>
          </cell>
          <cell r="K1996" t="str">
            <v/>
          </cell>
          <cell r="S1996">
            <v>1369655</v>
          </cell>
          <cell r="T1996">
            <v>1369655</v>
          </cell>
          <cell r="X1996" t="str">
            <v>ОПЛАЧЕНО</v>
          </cell>
          <cell r="AO1996" t="str">
            <v>Январь</v>
          </cell>
          <cell r="AR1996">
            <v>1</v>
          </cell>
        </row>
        <row r="1997">
          <cell r="J1997" t="str">
            <v>Беева Эльмира Азреталиевна</v>
          </cell>
          <cell r="K1997" t="str">
            <v/>
          </cell>
          <cell r="S1997">
            <v>0</v>
          </cell>
          <cell r="T1997">
            <v>23561</v>
          </cell>
          <cell r="X1997" t="str">
            <v>ОПЛАЧЕНО</v>
          </cell>
          <cell r="AO1997" t="str">
            <v>Январь</v>
          </cell>
          <cell r="AR1997">
            <v>1</v>
          </cell>
        </row>
        <row r="1998">
          <cell r="J1998" t="str">
            <v>Беева Эльмира Азреталиевна</v>
          </cell>
          <cell r="K1998" t="str">
            <v/>
          </cell>
          <cell r="S1998">
            <v>0</v>
          </cell>
          <cell r="T1998">
            <v>2544</v>
          </cell>
          <cell r="X1998" t="str">
            <v>ОПЛАЧЕНО</v>
          </cell>
          <cell r="AO1998" t="str">
            <v>Февраль</v>
          </cell>
          <cell r="AR1998">
            <v>1</v>
          </cell>
        </row>
        <row r="1999">
          <cell r="J1999" t="str">
            <v>Беева Эльмира Азреталиевна</v>
          </cell>
          <cell r="K1999" t="str">
            <v/>
          </cell>
          <cell r="S1999">
            <v>0</v>
          </cell>
          <cell r="T1999">
            <v>-2544</v>
          </cell>
          <cell r="X1999" t="str">
            <v>ОПЛАЧЕНО</v>
          </cell>
          <cell r="AO1999" t="str">
            <v>Февраль</v>
          </cell>
          <cell r="AR1999">
            <v>1</v>
          </cell>
        </row>
        <row r="2000">
          <cell r="J2000" t="str">
            <v>Беева Эльмира Азреталиевна</v>
          </cell>
          <cell r="K2000" t="str">
            <v/>
          </cell>
          <cell r="S2000">
            <v>0</v>
          </cell>
          <cell r="T2000">
            <v>2544</v>
          </cell>
          <cell r="X2000" t="str">
            <v>ОПЛАЧЕНО</v>
          </cell>
          <cell r="AO2000" t="str">
            <v>Февраль</v>
          </cell>
          <cell r="AR2000">
            <v>1</v>
          </cell>
        </row>
        <row r="2001">
          <cell r="J2001" t="str">
            <v>Беева Эльмира Азреталиевна</v>
          </cell>
          <cell r="K2001" t="str">
            <v/>
          </cell>
          <cell r="S2001">
            <v>0</v>
          </cell>
          <cell r="T2001">
            <v>5000</v>
          </cell>
          <cell r="X2001" t="str">
            <v>ОПЛАЧЕНО</v>
          </cell>
          <cell r="AO2001" t="str">
            <v>Февраль</v>
          </cell>
          <cell r="AR2001">
            <v>1</v>
          </cell>
        </row>
        <row r="2002">
          <cell r="J2002" t="str">
            <v>Беева Эльмира Азреталиевна</v>
          </cell>
          <cell r="K2002" t="str">
            <v/>
          </cell>
          <cell r="S2002">
            <v>0</v>
          </cell>
          <cell r="T2002">
            <v>-5000</v>
          </cell>
          <cell r="X2002" t="str">
            <v>ОПЛАЧЕНО</v>
          </cell>
          <cell r="AO2002" t="str">
            <v>Февраль</v>
          </cell>
          <cell r="AR2002">
            <v>1</v>
          </cell>
        </row>
        <row r="2003">
          <cell r="J2003" t="str">
            <v>Беева Эльмира Азреталиевна</v>
          </cell>
          <cell r="K2003" t="str">
            <v/>
          </cell>
          <cell r="S2003">
            <v>0</v>
          </cell>
          <cell r="T2003">
            <v>-2544</v>
          </cell>
          <cell r="X2003" t="str">
            <v>ОПЛАЧЕНО</v>
          </cell>
          <cell r="AO2003" t="str">
            <v>Февраль</v>
          </cell>
          <cell r="AR2003">
            <v>1</v>
          </cell>
        </row>
        <row r="2004">
          <cell r="J2004" t="str">
            <v>Беева Эльмира Азреталиевна</v>
          </cell>
          <cell r="K2004" t="str">
            <v/>
          </cell>
          <cell r="S2004">
            <v>0</v>
          </cell>
          <cell r="T2004">
            <v>7737723</v>
          </cell>
          <cell r="X2004" t="str">
            <v>ОПЛАЧЕНО</v>
          </cell>
          <cell r="AO2004" t="str">
            <v>Январь</v>
          </cell>
          <cell r="AR2004">
            <v>1</v>
          </cell>
        </row>
        <row r="2005">
          <cell r="J2005" t="str">
            <v>Жерихов Иван Борисович</v>
          </cell>
          <cell r="K2005" t="str">
            <v>Вахничева Екатерина Анатольевна</v>
          </cell>
          <cell r="S2005">
            <v>0</v>
          </cell>
          <cell r="T2005">
            <v>11840552.1</v>
          </cell>
          <cell r="X2005" t="str">
            <v>ОПЛАЧЕНО</v>
          </cell>
          <cell r="AO2005" t="str">
            <v>Декабрь</v>
          </cell>
          <cell r="AR2005">
            <v>0.5</v>
          </cell>
        </row>
        <row r="2006">
          <cell r="J2006" t="str">
            <v>Жерихов Иван Борисович</v>
          </cell>
          <cell r="K2006" t="str">
            <v>Вахничева Екатерина Анатольевна</v>
          </cell>
          <cell r="S2006">
            <v>0</v>
          </cell>
          <cell r="T2006">
            <v>524527.90000000037</v>
          </cell>
          <cell r="X2006" t="str">
            <v>ОПЛАЧЕНО</v>
          </cell>
          <cell r="AO2006" t="str">
            <v>Февраль</v>
          </cell>
          <cell r="AR2006">
            <v>0.5</v>
          </cell>
        </row>
        <row r="2007">
          <cell r="J2007" t="str">
            <v>Жаринов Николай Сергеевич</v>
          </cell>
          <cell r="K2007" t="str">
            <v/>
          </cell>
          <cell r="S2007">
            <v>0</v>
          </cell>
          <cell r="T2007">
            <v>11451138.800000001</v>
          </cell>
          <cell r="X2007" t="str">
            <v>ОПЛАЧЕНО</v>
          </cell>
          <cell r="AO2007" t="str">
            <v>Январь</v>
          </cell>
          <cell r="AR2007">
            <v>1</v>
          </cell>
        </row>
        <row r="2008">
          <cell r="J2008" t="str">
            <v>Кетько Даниил Андреевич</v>
          </cell>
          <cell r="K2008" t="str">
            <v/>
          </cell>
          <cell r="S2008">
            <v>1328392.05</v>
          </cell>
          <cell r="T2008">
            <v>1328392.05</v>
          </cell>
          <cell r="X2008" t="str">
            <v>ОПЛАЧЕНО</v>
          </cell>
          <cell r="AO2008" t="str">
            <v>Январь</v>
          </cell>
          <cell r="AR2008">
            <v>1</v>
          </cell>
        </row>
        <row r="2009">
          <cell r="J2009" t="str">
            <v>Кетько Даниил Андреевич</v>
          </cell>
          <cell r="K2009" t="str">
            <v/>
          </cell>
          <cell r="S2009">
            <v>0</v>
          </cell>
          <cell r="T2009">
            <v>7527554.9500000002</v>
          </cell>
          <cell r="X2009" t="str">
            <v>ОПЛАЧЕНО</v>
          </cell>
          <cell r="AO2009" t="str">
            <v>Январь</v>
          </cell>
          <cell r="AR2009">
            <v>1</v>
          </cell>
        </row>
        <row r="2010">
          <cell r="J2010" t="str">
            <v>Кетько Даниил Андреевич</v>
          </cell>
          <cell r="K2010" t="str">
            <v/>
          </cell>
          <cell r="S2010">
            <v>1748992.4</v>
          </cell>
          <cell r="T2010">
            <v>1748992.4</v>
          </cell>
          <cell r="X2010" t="str">
            <v>ОПЛАЧЕНО</v>
          </cell>
          <cell r="AO2010" t="str">
            <v>Январь</v>
          </cell>
          <cell r="AR2010">
            <v>1</v>
          </cell>
        </row>
        <row r="2011">
          <cell r="J2011" t="str">
            <v>Кетько Даниил Андреевич</v>
          </cell>
          <cell r="K2011" t="str">
            <v/>
          </cell>
          <cell r="S2011">
            <v>0</v>
          </cell>
          <cell r="T2011">
            <v>9910954.5999999996</v>
          </cell>
          <cell r="X2011" t="str">
            <v>ОПЛАЧЕНО</v>
          </cell>
          <cell r="AO2011" t="str">
            <v>Январь</v>
          </cell>
          <cell r="AR2011">
            <v>1</v>
          </cell>
        </row>
        <row r="2012">
          <cell r="J2012" t="str">
            <v>Саввон Дмитрий Петрович</v>
          </cell>
          <cell r="K2012" t="str">
            <v/>
          </cell>
          <cell r="S2012">
            <v>1640841.3</v>
          </cell>
          <cell r="T2012">
            <v>1640841.3</v>
          </cell>
          <cell r="X2012" t="str">
            <v>ОПЛАЧЕНО</v>
          </cell>
          <cell r="AO2012" t="str">
            <v>Январь</v>
          </cell>
          <cell r="AR2012">
            <v>1</v>
          </cell>
        </row>
        <row r="2013">
          <cell r="J2013" t="str">
            <v>Саввон Дмитрий Петрович</v>
          </cell>
          <cell r="K2013" t="str">
            <v/>
          </cell>
          <cell r="S2013">
            <v>0</v>
          </cell>
          <cell r="T2013">
            <v>9298100.6999999993</v>
          </cell>
          <cell r="X2013" t="str">
            <v>ОПЛАЧЕНО</v>
          </cell>
          <cell r="AO2013" t="str">
            <v>Январь</v>
          </cell>
          <cell r="AR2013">
            <v>1</v>
          </cell>
        </row>
        <row r="2014">
          <cell r="J2014" t="str">
            <v>Саввон Дмитрий Петрович</v>
          </cell>
          <cell r="K2014" t="str">
            <v/>
          </cell>
          <cell r="S2014">
            <v>1314648</v>
          </cell>
          <cell r="T2014">
            <v>1314648</v>
          </cell>
          <cell r="X2014" t="str">
            <v>ОПЛАЧЕНО</v>
          </cell>
          <cell r="AO2014" t="str">
            <v>Январь</v>
          </cell>
          <cell r="AR2014">
            <v>1</v>
          </cell>
        </row>
        <row r="2015">
          <cell r="J2015" t="str">
            <v>Саввон Дмитрий Петрович</v>
          </cell>
          <cell r="K2015" t="str">
            <v/>
          </cell>
          <cell r="S2015">
            <v>0</v>
          </cell>
          <cell r="T2015">
            <v>7449672</v>
          </cell>
          <cell r="X2015" t="str">
            <v>ОПЛАЧЕНО</v>
          </cell>
          <cell r="AO2015" t="str">
            <v>Январь</v>
          </cell>
          <cell r="AR2015">
            <v>1</v>
          </cell>
        </row>
        <row r="2016">
          <cell r="J2016" t="str">
            <v>Огнева Ольга Александровна</v>
          </cell>
          <cell r="K2016" t="str">
            <v/>
          </cell>
          <cell r="S2016">
            <v>0</v>
          </cell>
          <cell r="T2016">
            <v>6878013</v>
          </cell>
          <cell r="X2016" t="str">
            <v>ОПЛАЧЕНО</v>
          </cell>
          <cell r="AO2016" t="str">
            <v>Январь</v>
          </cell>
          <cell r="AR2016">
            <v>1</v>
          </cell>
        </row>
        <row r="2017">
          <cell r="J2017" t="str">
            <v>Вахничева Екатерина Анатольевна</v>
          </cell>
          <cell r="K2017" t="str">
            <v/>
          </cell>
          <cell r="S2017">
            <v>0</v>
          </cell>
          <cell r="T2017">
            <v>7841340</v>
          </cell>
          <cell r="X2017" t="str">
            <v>ОПЛАЧЕНО</v>
          </cell>
          <cell r="AO2017" t="str">
            <v>Январь</v>
          </cell>
          <cell r="AR2017">
            <v>1</v>
          </cell>
        </row>
        <row r="2018">
          <cell r="J2018" t="str">
            <v>Беева Эльмира Азреталиевна</v>
          </cell>
          <cell r="K2018" t="str">
            <v/>
          </cell>
          <cell r="S2018">
            <v>1592680</v>
          </cell>
          <cell r="T2018">
            <v>1592680</v>
          </cell>
          <cell r="X2018" t="str">
            <v>ОПЛАЧЕНО</v>
          </cell>
          <cell r="AO2018" t="str">
            <v>Январь</v>
          </cell>
          <cell r="AR2018">
            <v>1</v>
          </cell>
        </row>
        <row r="2019">
          <cell r="J2019" t="str">
            <v>Беева Эльмира Азреталиевна</v>
          </cell>
          <cell r="K2019" t="str">
            <v/>
          </cell>
          <cell r="S2019">
            <v>0</v>
          </cell>
          <cell r="T2019">
            <v>9025128</v>
          </cell>
          <cell r="X2019" t="str">
            <v>ОПЛАЧЕНО</v>
          </cell>
          <cell r="AO2019" t="str">
            <v>Январь</v>
          </cell>
          <cell r="AR2019">
            <v>1</v>
          </cell>
        </row>
        <row r="2020">
          <cell r="J2020" t="str">
            <v>Александрова Галина Николаевна</v>
          </cell>
          <cell r="K2020" t="str">
            <v>Инжинова Юлия Сергеевна</v>
          </cell>
          <cell r="S2020">
            <v>1998467</v>
          </cell>
          <cell r="T2020">
            <v>1998467</v>
          </cell>
          <cell r="X2020" t="str">
            <v>ОПЛАЧЕНО</v>
          </cell>
          <cell r="AO2020" t="str">
            <v>Январь</v>
          </cell>
          <cell r="AR2020">
            <v>0.5</v>
          </cell>
        </row>
        <row r="2021">
          <cell r="J2021" t="str">
            <v>Александрова Галина Николаевна</v>
          </cell>
          <cell r="K2021" t="str">
            <v>Инжинова Юлия Сергеевна</v>
          </cell>
          <cell r="S2021">
            <v>0</v>
          </cell>
          <cell r="T2021">
            <v>5000</v>
          </cell>
          <cell r="X2021" t="str">
            <v>ОПЛАЧЕНО</v>
          </cell>
          <cell r="AO2021" t="str">
            <v>Май</v>
          </cell>
          <cell r="AR2021">
            <v>0.5</v>
          </cell>
        </row>
        <row r="2022">
          <cell r="J2022" t="str">
            <v>Александрова Галина Николаевна</v>
          </cell>
          <cell r="K2022" t="str">
            <v>Инжинова Юлия Сергеевна</v>
          </cell>
          <cell r="S2022">
            <v>0</v>
          </cell>
          <cell r="T2022">
            <v>-5000</v>
          </cell>
          <cell r="X2022" t="str">
            <v>ОПЛАЧЕНО</v>
          </cell>
          <cell r="AO2022" t="str">
            <v>Май</v>
          </cell>
          <cell r="AR2022">
            <v>0.5</v>
          </cell>
        </row>
        <row r="2023">
          <cell r="J2023" t="str">
            <v>Александрова Галина Николаевна</v>
          </cell>
          <cell r="K2023" t="str">
            <v>Инжинова Юлия Сергеевна</v>
          </cell>
          <cell r="S2023">
            <v>0</v>
          </cell>
          <cell r="T2023">
            <v>11324520</v>
          </cell>
          <cell r="X2023" t="str">
            <v>ОПЛАЧЕНО</v>
          </cell>
          <cell r="AO2023" t="str">
            <v>Январь</v>
          </cell>
          <cell r="AR2023">
            <v>0.5</v>
          </cell>
        </row>
        <row r="2024">
          <cell r="J2024" t="str">
            <v>Вахничева Екатерина Анатольевна</v>
          </cell>
          <cell r="K2024" t="str">
            <v/>
          </cell>
          <cell r="S2024">
            <v>1492371.3</v>
          </cell>
          <cell r="T2024">
            <v>1492371.3</v>
          </cell>
          <cell r="X2024" t="str">
            <v>ОПЛАЧЕНО</v>
          </cell>
          <cell r="AO2024" t="str">
            <v>Январь</v>
          </cell>
          <cell r="AR2024">
            <v>1</v>
          </cell>
        </row>
        <row r="2025">
          <cell r="J2025" t="str">
            <v>Вахничева Екатерина Анатольевна</v>
          </cell>
          <cell r="K2025" t="str">
            <v/>
          </cell>
          <cell r="S2025">
            <v>0</v>
          </cell>
          <cell r="T2025">
            <v>8456742</v>
          </cell>
          <cell r="X2025" t="str">
            <v>ОПЛАЧЕНО</v>
          </cell>
          <cell r="AO2025" t="str">
            <v>Январь</v>
          </cell>
          <cell r="AR2025">
            <v>1</v>
          </cell>
        </row>
        <row r="2026">
          <cell r="J2026" t="str">
            <v>Вахничева Екатерина Анатольевна</v>
          </cell>
          <cell r="K2026" t="str">
            <v/>
          </cell>
          <cell r="S2026">
            <v>0</v>
          </cell>
          <cell r="T2026">
            <v>7489800</v>
          </cell>
          <cell r="X2026" t="str">
            <v>ОПЛАЧЕНО</v>
          </cell>
          <cell r="AO2026" t="str">
            <v>Январь</v>
          </cell>
          <cell r="AR2026">
            <v>1</v>
          </cell>
        </row>
        <row r="2027">
          <cell r="J2027" t="str">
            <v>Жерихов Иван Борисович</v>
          </cell>
          <cell r="K2027" t="str">
            <v>Скорняк Екатерина Дмитриевна</v>
          </cell>
          <cell r="S2027">
            <v>0</v>
          </cell>
          <cell r="T2027">
            <v>8391564</v>
          </cell>
          <cell r="X2027" t="str">
            <v>ОПЛАЧЕНО</v>
          </cell>
          <cell r="AO2027" t="str">
            <v>Январь</v>
          </cell>
          <cell r="AR2027">
            <v>0.5</v>
          </cell>
        </row>
        <row r="2028">
          <cell r="J2028" t="str">
            <v>Лёушкин Антон Дмитриевич</v>
          </cell>
          <cell r="K2028" t="str">
            <v/>
          </cell>
          <cell r="S2028">
            <v>0</v>
          </cell>
          <cell r="T2028">
            <v>10358280</v>
          </cell>
          <cell r="X2028" t="str">
            <v>ОПЛАЧЕНО</v>
          </cell>
          <cell r="AO2028" t="str">
            <v>Январь</v>
          </cell>
          <cell r="AR2028">
            <v>1</v>
          </cell>
        </row>
        <row r="2029">
          <cell r="J2029" t="str">
            <v>Огнева Ольга Александровна</v>
          </cell>
          <cell r="K2029" t="str">
            <v/>
          </cell>
          <cell r="S2029">
            <v>1124724</v>
          </cell>
          <cell r="T2029">
            <v>1124724</v>
          </cell>
          <cell r="X2029" t="str">
            <v>ОПЛАЧЕНО</v>
          </cell>
          <cell r="AO2029" t="str">
            <v>Январь</v>
          </cell>
          <cell r="AR2029">
            <v>1</v>
          </cell>
        </row>
        <row r="2030">
          <cell r="J2030" t="str">
            <v>Огнева Ольга Александровна</v>
          </cell>
          <cell r="K2030" t="str">
            <v/>
          </cell>
          <cell r="S2030">
            <v>0</v>
          </cell>
          <cell r="T2030">
            <v>78000</v>
          </cell>
          <cell r="X2030" t="str">
            <v>ОПЛАЧЕНО</v>
          </cell>
          <cell r="AO2030" t="str">
            <v>Январь</v>
          </cell>
          <cell r="AR2030">
            <v>1</v>
          </cell>
        </row>
        <row r="2031">
          <cell r="J2031" t="str">
            <v>Огнева Ольга Александровна</v>
          </cell>
          <cell r="K2031" t="str">
            <v/>
          </cell>
          <cell r="S2031">
            <v>0</v>
          </cell>
          <cell r="T2031">
            <v>200</v>
          </cell>
          <cell r="X2031" t="str">
            <v>ОПЛАЧЕНО</v>
          </cell>
          <cell r="AO2031" t="str">
            <v>Январь</v>
          </cell>
          <cell r="AR2031">
            <v>1</v>
          </cell>
        </row>
        <row r="2032">
          <cell r="J2032" t="str">
            <v>Огнева Ольга Александровна</v>
          </cell>
          <cell r="K2032" t="str">
            <v/>
          </cell>
          <cell r="S2032">
            <v>0</v>
          </cell>
          <cell r="T2032">
            <v>6738060</v>
          </cell>
          <cell r="X2032" t="str">
            <v>ОПЛАЧЕНО</v>
          </cell>
          <cell r="AO2032" t="str">
            <v>Январь</v>
          </cell>
          <cell r="AR2032">
            <v>1</v>
          </cell>
        </row>
        <row r="2033">
          <cell r="J2033" t="str">
            <v>Огнева Ольга Александровна</v>
          </cell>
          <cell r="K2033" t="str">
            <v/>
          </cell>
          <cell r="S2033">
            <v>0</v>
          </cell>
          <cell r="T2033">
            <v>65</v>
          </cell>
          <cell r="X2033" t="str">
            <v>ОПЛАЧЕНО</v>
          </cell>
          <cell r="AO2033" t="str">
            <v>Август</v>
          </cell>
          <cell r="AR2033">
            <v>1</v>
          </cell>
        </row>
        <row r="2034">
          <cell r="J2034" t="str">
            <v>Огнева Ольга Александровна</v>
          </cell>
          <cell r="K2034" t="str">
            <v/>
          </cell>
          <cell r="S2034">
            <v>0</v>
          </cell>
          <cell r="T2034">
            <v>-130</v>
          </cell>
          <cell r="X2034" t="str">
            <v>ОПЛАЧЕНО</v>
          </cell>
          <cell r="AO2034" t="str">
            <v>Январь</v>
          </cell>
          <cell r="AR2034">
            <v>1</v>
          </cell>
        </row>
        <row r="2035">
          <cell r="J2035" t="str">
            <v>Хархалуп Александр Владимирович</v>
          </cell>
          <cell r="K2035" t="str">
            <v>Платонов Игорь Владимирович</v>
          </cell>
          <cell r="S2035">
            <v>0</v>
          </cell>
          <cell r="T2035">
            <v>6453064.7999999998</v>
          </cell>
          <cell r="X2035" t="str">
            <v>ОПЛАЧЕНО</v>
          </cell>
          <cell r="AO2035" t="str">
            <v>Январь</v>
          </cell>
          <cell r="AR2035">
            <v>0.5</v>
          </cell>
        </row>
        <row r="2036">
          <cell r="J2036" t="str">
            <v>Матушко Оксана Витальевна</v>
          </cell>
          <cell r="K2036" t="str">
            <v/>
          </cell>
          <cell r="S2036">
            <v>0</v>
          </cell>
          <cell r="T2036">
            <v>12230190</v>
          </cell>
          <cell r="X2036" t="str">
            <v>ОПЛАЧЕНО</v>
          </cell>
          <cell r="AO2036" t="str">
            <v>Январь</v>
          </cell>
          <cell r="AR2036">
            <v>1</v>
          </cell>
        </row>
        <row r="2037">
          <cell r="J2037" t="str">
            <v>Соломина Олеся Леонидовна</v>
          </cell>
          <cell r="K2037" t="str">
            <v/>
          </cell>
          <cell r="S2037">
            <v>1752712.94</v>
          </cell>
          <cell r="T2037">
            <v>1752712.94</v>
          </cell>
          <cell r="X2037" t="str">
            <v>ОПЛАЧЕНО</v>
          </cell>
          <cell r="AO2037" t="str">
            <v>Январь</v>
          </cell>
          <cell r="AR2037">
            <v>1</v>
          </cell>
        </row>
        <row r="2038">
          <cell r="J2038" t="str">
            <v>Соломина Олеся Леонидовна</v>
          </cell>
          <cell r="K2038" t="str">
            <v/>
          </cell>
          <cell r="S2038">
            <v>0</v>
          </cell>
          <cell r="T2038">
            <v>1</v>
          </cell>
          <cell r="X2038" t="str">
            <v>ОПЛАЧЕНО</v>
          </cell>
          <cell r="AO2038" t="str">
            <v>Январь</v>
          </cell>
          <cell r="AR2038">
            <v>1</v>
          </cell>
        </row>
        <row r="2039">
          <cell r="J2039" t="str">
            <v>Соломина Олеся Леонидовна</v>
          </cell>
          <cell r="K2039" t="str">
            <v/>
          </cell>
          <cell r="S2039">
            <v>0</v>
          </cell>
          <cell r="T2039">
            <v>9932039.1999999993</v>
          </cell>
          <cell r="X2039" t="str">
            <v>ОПЛАЧЕНО</v>
          </cell>
          <cell r="AO2039" t="str">
            <v>Январь</v>
          </cell>
          <cell r="AR2039">
            <v>1</v>
          </cell>
        </row>
        <row r="2040">
          <cell r="J2040" t="str">
            <v>Соломина Олеся Леонидовна</v>
          </cell>
          <cell r="K2040" t="str">
            <v/>
          </cell>
          <cell r="S2040">
            <v>0</v>
          </cell>
          <cell r="T2040">
            <v>-0.19999999925494194</v>
          </cell>
          <cell r="X2040" t="str">
            <v>ОПЛАЧЕНО</v>
          </cell>
          <cell r="AO2040" t="str">
            <v>Январь</v>
          </cell>
          <cell r="AR2040">
            <v>1</v>
          </cell>
        </row>
        <row r="2041">
          <cell r="J2041" t="str">
            <v>Жаринов Николай Сергеевич</v>
          </cell>
          <cell r="K2041" t="str">
            <v/>
          </cell>
          <cell r="S2041">
            <v>1408838.8</v>
          </cell>
          <cell r="T2041">
            <v>1408838.8</v>
          </cell>
          <cell r="X2041" t="str">
            <v>ОПЛАЧЕНО</v>
          </cell>
          <cell r="AO2041" t="str">
            <v>Январь</v>
          </cell>
          <cell r="AR2041">
            <v>1</v>
          </cell>
        </row>
        <row r="2042">
          <cell r="J2042" t="str">
            <v>Жаринов Николай Сергеевич</v>
          </cell>
          <cell r="K2042" t="str">
            <v/>
          </cell>
          <cell r="S2042">
            <v>0</v>
          </cell>
          <cell r="T2042">
            <v>8708170</v>
          </cell>
          <cell r="X2042" t="str">
            <v>ОПЛАЧЕНО</v>
          </cell>
          <cell r="AO2042" t="str">
            <v>Январь</v>
          </cell>
          <cell r="AR2042">
            <v>1</v>
          </cell>
        </row>
        <row r="2043">
          <cell r="J2043" t="str">
            <v>Жаринов Николай Сергеевич</v>
          </cell>
          <cell r="K2043" t="str">
            <v/>
          </cell>
          <cell r="S2043">
            <v>0</v>
          </cell>
          <cell r="T2043">
            <v>127922</v>
          </cell>
          <cell r="X2043" t="str">
            <v>ОПЛАЧЕНО</v>
          </cell>
          <cell r="AO2043" t="str">
            <v>Январь</v>
          </cell>
          <cell r="AR2043">
            <v>1</v>
          </cell>
        </row>
        <row r="2044">
          <cell r="J2044" t="str">
            <v>Труфанов Александр Сергеевич</v>
          </cell>
          <cell r="K2044" t="str">
            <v/>
          </cell>
          <cell r="S2044">
            <v>0</v>
          </cell>
          <cell r="T2044">
            <v>14828552</v>
          </cell>
          <cell r="X2044" t="str">
            <v>ОПЛАЧЕНО</v>
          </cell>
          <cell r="AO2044" t="str">
            <v>Январь</v>
          </cell>
          <cell r="AR2044">
            <v>1</v>
          </cell>
        </row>
        <row r="2045">
          <cell r="J2045" t="str">
            <v>Труфанов Александр Сергеевич</v>
          </cell>
          <cell r="K2045" t="str">
            <v/>
          </cell>
          <cell r="S2045">
            <v>0</v>
          </cell>
          <cell r="T2045">
            <v>8898798</v>
          </cell>
          <cell r="X2045" t="str">
            <v>ОПЛАЧЕНО</v>
          </cell>
          <cell r="AO2045" t="str">
            <v>Январь</v>
          </cell>
          <cell r="AR2045">
            <v>1</v>
          </cell>
        </row>
        <row r="2046">
          <cell r="J2046" t="str">
            <v>Труфанов Александр Сергеевич</v>
          </cell>
          <cell r="K2046" t="str">
            <v/>
          </cell>
          <cell r="S2046">
            <v>0</v>
          </cell>
          <cell r="T2046">
            <v>0.19999999925494194</v>
          </cell>
          <cell r="X2046" t="str">
            <v>ОПЛАЧЕНО</v>
          </cell>
          <cell r="AO2046" t="str">
            <v>Январь</v>
          </cell>
          <cell r="AR2046">
            <v>1</v>
          </cell>
        </row>
        <row r="2047">
          <cell r="J2047" t="str">
            <v>Скорняк Екатерина Дмитриевна</v>
          </cell>
          <cell r="K2047" t="str">
            <v/>
          </cell>
          <cell r="S2047">
            <v>0</v>
          </cell>
          <cell r="T2047">
            <v>8465496</v>
          </cell>
          <cell r="X2047" t="str">
            <v>ОПЛАЧЕНО</v>
          </cell>
          <cell r="AO2047" t="str">
            <v>Январь</v>
          </cell>
          <cell r="AR2047">
            <v>1</v>
          </cell>
        </row>
        <row r="2048">
          <cell r="J2048" t="str">
            <v>Жаринов Николай Сергеевич</v>
          </cell>
          <cell r="K2048" t="str">
            <v/>
          </cell>
          <cell r="S2048">
            <v>1408051.4</v>
          </cell>
          <cell r="T2048">
            <v>1408051.4</v>
          </cell>
          <cell r="X2048" t="str">
            <v>ОПЛАЧЕНО</v>
          </cell>
          <cell r="AO2048" t="str">
            <v>Январь</v>
          </cell>
          <cell r="AR2048">
            <v>1</v>
          </cell>
        </row>
        <row r="2049">
          <cell r="J2049" t="str">
            <v>Жаринов Николай Сергеевич</v>
          </cell>
          <cell r="K2049" t="str">
            <v/>
          </cell>
          <cell r="S2049">
            <v>0</v>
          </cell>
          <cell r="T2049">
            <v>7978925</v>
          </cell>
          <cell r="X2049" t="str">
            <v>ОПЛАЧЕНО</v>
          </cell>
          <cell r="AO2049" t="str">
            <v>Январь</v>
          </cell>
          <cell r="AR2049">
            <v>1</v>
          </cell>
        </row>
        <row r="2050">
          <cell r="J2050" t="str">
            <v>Жаринов Николай Сергеевич</v>
          </cell>
          <cell r="K2050" t="str">
            <v/>
          </cell>
          <cell r="S2050">
            <v>0</v>
          </cell>
          <cell r="T2050">
            <v>9679176</v>
          </cell>
          <cell r="X2050" t="str">
            <v>ОПЛАЧЕНО</v>
          </cell>
          <cell r="AO2050" t="str">
            <v>Январь</v>
          </cell>
          <cell r="AR2050">
            <v>1</v>
          </cell>
        </row>
        <row r="2051">
          <cell r="J2051" t="str">
            <v>Огнева Ольга Александровна</v>
          </cell>
          <cell r="K2051" t="str">
            <v/>
          </cell>
          <cell r="S2051">
            <v>0</v>
          </cell>
          <cell r="T2051">
            <v>7500000</v>
          </cell>
          <cell r="X2051" t="str">
            <v>ОПЛАЧЕНО</v>
          </cell>
          <cell r="AO2051" t="str">
            <v>Январь</v>
          </cell>
          <cell r="AR2051">
            <v>1</v>
          </cell>
        </row>
        <row r="2052">
          <cell r="J2052" t="str">
            <v>Огнева Ольга Александровна</v>
          </cell>
          <cell r="K2052" t="str">
            <v/>
          </cell>
          <cell r="S2052">
            <v>0</v>
          </cell>
          <cell r="T2052">
            <v>3089726</v>
          </cell>
          <cell r="X2052" t="str">
            <v>ОПЛАЧЕНО</v>
          </cell>
          <cell r="AO2052" t="str">
            <v>Январь</v>
          </cell>
          <cell r="AR2052">
            <v>1</v>
          </cell>
        </row>
        <row r="2053">
          <cell r="J2053" t="str">
            <v>Огнева Ольга Александровна</v>
          </cell>
          <cell r="K2053" t="str">
            <v/>
          </cell>
          <cell r="S2053">
            <v>0</v>
          </cell>
          <cell r="T2053">
            <v>1512818</v>
          </cell>
          <cell r="X2053" t="str">
            <v>ОПЛАЧЕНО</v>
          </cell>
          <cell r="AO2053" t="str">
            <v>Февраль</v>
          </cell>
          <cell r="AR2053">
            <v>1</v>
          </cell>
        </row>
        <row r="2054">
          <cell r="J2054" t="str">
            <v>Огнева Ольга Александровна</v>
          </cell>
          <cell r="K2054" t="str">
            <v/>
          </cell>
          <cell r="S2054">
            <v>0</v>
          </cell>
          <cell r="T2054">
            <v>1512818</v>
          </cell>
          <cell r="X2054" t="str">
            <v>ОПЛАЧЕНО</v>
          </cell>
          <cell r="AO2054" t="str">
            <v>Март</v>
          </cell>
          <cell r="AR2054">
            <v>1</v>
          </cell>
        </row>
        <row r="2055">
          <cell r="J2055" t="str">
            <v>Огнева Ольга Александровна</v>
          </cell>
          <cell r="K2055" t="str">
            <v/>
          </cell>
          <cell r="S2055">
            <v>0</v>
          </cell>
          <cell r="T2055">
            <v>1512818</v>
          </cell>
          <cell r="X2055" t="str">
            <v>ОПЛАЧЕНО</v>
          </cell>
          <cell r="AO2055" t="str">
            <v>Апрель</v>
          </cell>
          <cell r="AR2055">
            <v>1</v>
          </cell>
        </row>
        <row r="2056">
          <cell r="J2056" t="str">
            <v>Огнева Ольга Александровна</v>
          </cell>
          <cell r="K2056" t="str">
            <v/>
          </cell>
          <cell r="S2056">
            <v>0</v>
          </cell>
          <cell r="T2056">
            <v>12445380</v>
          </cell>
          <cell r="X2056" t="str">
            <v>ОПЛАЧЕНО</v>
          </cell>
          <cell r="AO2056" t="str">
            <v>Январь</v>
          </cell>
          <cell r="AR2056">
            <v>1</v>
          </cell>
        </row>
        <row r="2057">
          <cell r="J2057" t="str">
            <v>Гимаева Нина Евгеньевна</v>
          </cell>
          <cell r="K2057" t="str">
            <v/>
          </cell>
          <cell r="S2057">
            <v>0</v>
          </cell>
          <cell r="T2057">
            <v>8000195</v>
          </cell>
          <cell r="X2057" t="str">
            <v>ОПЛАЧЕНО</v>
          </cell>
          <cell r="AO2057" t="str">
            <v>Январь</v>
          </cell>
          <cell r="AR2057">
            <v>1</v>
          </cell>
        </row>
        <row r="2058">
          <cell r="J2058" t="str">
            <v>Беева Эльмира Азреталиевна</v>
          </cell>
          <cell r="K2058" t="str">
            <v/>
          </cell>
          <cell r="S2058">
            <v>0</v>
          </cell>
          <cell r="T2058">
            <v>10000000</v>
          </cell>
          <cell r="X2058" t="str">
            <v>ОПЛАЧЕНО</v>
          </cell>
          <cell r="AO2058" t="str">
            <v>Январь</v>
          </cell>
          <cell r="AR2058">
            <v>1</v>
          </cell>
        </row>
        <row r="2059">
          <cell r="J2059" t="str">
            <v>Беева Эльмира Азреталиевна</v>
          </cell>
          <cell r="K2059" t="str">
            <v/>
          </cell>
          <cell r="S2059">
            <v>0</v>
          </cell>
          <cell r="T2059">
            <v>1602571.45</v>
          </cell>
          <cell r="X2059" t="str">
            <v>ОПЛАЧЕНО</v>
          </cell>
          <cell r="AO2059" t="str">
            <v>Январь</v>
          </cell>
          <cell r="AR2059">
            <v>1</v>
          </cell>
        </row>
        <row r="2060">
          <cell r="J2060" t="str">
            <v>Беева Эльмира Азреталиевна</v>
          </cell>
          <cell r="K2060" t="str">
            <v/>
          </cell>
          <cell r="S2060">
            <v>0</v>
          </cell>
          <cell r="T2060">
            <v>1499186.55</v>
          </cell>
          <cell r="X2060" t="str">
            <v>ОПЛАЧЕНО</v>
          </cell>
          <cell r="AO2060" t="str">
            <v>Январь</v>
          </cell>
          <cell r="AR2060">
            <v>1</v>
          </cell>
        </row>
        <row r="2061">
          <cell r="J2061" t="str">
            <v>Саввон Дмитрий Петрович</v>
          </cell>
          <cell r="K2061" t="str">
            <v/>
          </cell>
          <cell r="S2061">
            <v>1331016</v>
          </cell>
          <cell r="T2061">
            <v>1331016</v>
          </cell>
          <cell r="X2061" t="str">
            <v>ОПЛАЧЕНО</v>
          </cell>
          <cell r="AO2061" t="str">
            <v>Январь</v>
          </cell>
          <cell r="AR2061">
            <v>1</v>
          </cell>
        </row>
        <row r="2062">
          <cell r="J2062" t="str">
            <v>Саввон Дмитрий Петрович</v>
          </cell>
          <cell r="K2062" t="str">
            <v/>
          </cell>
          <cell r="S2062">
            <v>0</v>
          </cell>
          <cell r="T2062">
            <v>7542424</v>
          </cell>
          <cell r="X2062" t="str">
            <v>ОПЛАЧЕНО</v>
          </cell>
          <cell r="AO2062" t="str">
            <v>Январь</v>
          </cell>
          <cell r="AR2062">
            <v>1</v>
          </cell>
        </row>
        <row r="2063">
          <cell r="J2063" t="str">
            <v>Огнева Ольга Александровна</v>
          </cell>
          <cell r="K2063" t="str">
            <v>Гимаева Нина Евгеньевна</v>
          </cell>
          <cell r="S2063">
            <v>1314648</v>
          </cell>
          <cell r="T2063">
            <v>1314648</v>
          </cell>
          <cell r="X2063" t="str">
            <v>ОПЛАЧЕНО</v>
          </cell>
          <cell r="AO2063" t="str">
            <v>Январь</v>
          </cell>
          <cell r="AR2063">
            <v>0.5</v>
          </cell>
        </row>
        <row r="2064">
          <cell r="J2064" t="str">
            <v>Огнева Ольга Александровна</v>
          </cell>
          <cell r="K2064" t="str">
            <v>Гимаева Нина Евгеньевна</v>
          </cell>
          <cell r="S2064">
            <v>0</v>
          </cell>
          <cell r="T2064">
            <v>7449672</v>
          </cell>
          <cell r="X2064" t="str">
            <v>ОПЛАЧЕНО</v>
          </cell>
          <cell r="AO2064" t="str">
            <v>Январь</v>
          </cell>
          <cell r="AR2064">
            <v>0.5</v>
          </cell>
        </row>
        <row r="2065">
          <cell r="J2065" t="str">
            <v>Труфанов Александр Сергеевич</v>
          </cell>
          <cell r="K2065" t="str">
            <v/>
          </cell>
          <cell r="S2065">
            <v>0</v>
          </cell>
          <cell r="T2065">
            <v>1385310</v>
          </cell>
          <cell r="X2065" t="str">
            <v>ОПЛАЧЕНО</v>
          </cell>
          <cell r="AO2065" t="str">
            <v>Январь</v>
          </cell>
          <cell r="AR2065">
            <v>1</v>
          </cell>
        </row>
        <row r="2066">
          <cell r="J2066" t="str">
            <v>Труфанов Александр Сергеевич</v>
          </cell>
          <cell r="K2066" t="str">
            <v/>
          </cell>
          <cell r="S2066">
            <v>0</v>
          </cell>
          <cell r="T2066">
            <v>5190000</v>
          </cell>
          <cell r="X2066" t="str">
            <v>ОПЛАЧЕНО</v>
          </cell>
          <cell r="AO2066" t="str">
            <v>Январь</v>
          </cell>
          <cell r="AR2066">
            <v>1</v>
          </cell>
        </row>
        <row r="2067">
          <cell r="J2067" t="str">
            <v>Гимаева Нина Евгеньевна</v>
          </cell>
          <cell r="S2067">
            <v>0</v>
          </cell>
          <cell r="AO2067" t="str">
            <v>Январь</v>
          </cell>
          <cell r="AR2067">
            <v>1</v>
          </cell>
        </row>
        <row r="2068">
          <cell r="J2068" t="str">
            <v>Мордвинов Дмитрий Игоревич</v>
          </cell>
          <cell r="K2068" t="str">
            <v/>
          </cell>
          <cell r="S2068">
            <v>0</v>
          </cell>
          <cell r="T2068">
            <v>14176730</v>
          </cell>
          <cell r="X2068" t="str">
            <v>ОПЛАЧЕНО</v>
          </cell>
          <cell r="AO2068" t="str">
            <v>Январь</v>
          </cell>
          <cell r="AR2068">
            <v>1</v>
          </cell>
        </row>
        <row r="2069">
          <cell r="J2069" t="str">
            <v>Гимаева Нина Евгеньевна</v>
          </cell>
          <cell r="K2069" t="str">
            <v/>
          </cell>
          <cell r="S2069">
            <v>0</v>
          </cell>
          <cell r="T2069">
            <v>8626190</v>
          </cell>
          <cell r="X2069" t="str">
            <v>ОПЛАЧЕНО</v>
          </cell>
          <cell r="AO2069" t="str">
            <v>Январь</v>
          </cell>
          <cell r="AR2069">
            <v>1</v>
          </cell>
        </row>
        <row r="2070">
          <cell r="J2070" t="str">
            <v>Гимаева Нина Евгеньевна</v>
          </cell>
          <cell r="K2070" t="str">
            <v/>
          </cell>
          <cell r="S2070">
            <v>0</v>
          </cell>
          <cell r="T2070">
            <v>8626190</v>
          </cell>
          <cell r="X2070" t="str">
            <v>ОПЛАЧЕНО</v>
          </cell>
          <cell r="AO2070" t="str">
            <v>Январь</v>
          </cell>
          <cell r="AR2070">
            <v>1</v>
          </cell>
        </row>
        <row r="2071">
          <cell r="J2071" t="str">
            <v>Гимаева Нина Евгеньевна</v>
          </cell>
          <cell r="K2071" t="str">
            <v/>
          </cell>
          <cell r="S2071">
            <v>0</v>
          </cell>
          <cell r="T2071">
            <v>7807080</v>
          </cell>
          <cell r="X2071" t="str">
            <v>ОПЛАЧЕНО</v>
          </cell>
          <cell r="AO2071" t="str">
            <v>Январь</v>
          </cell>
          <cell r="AR2071">
            <v>1</v>
          </cell>
        </row>
        <row r="2072">
          <cell r="J2072" t="str">
            <v>Труфанов Александр Сергеевич</v>
          </cell>
          <cell r="K2072" t="str">
            <v>Невзорова Наталья Павловна</v>
          </cell>
          <cell r="S2072">
            <v>1288386</v>
          </cell>
          <cell r="T2072">
            <v>1288386</v>
          </cell>
          <cell r="X2072" t="str">
            <v>ОПЛАЧЕНО</v>
          </cell>
          <cell r="AO2072" t="str">
            <v>Январь</v>
          </cell>
          <cell r="AR2072">
            <v>0.5</v>
          </cell>
        </row>
        <row r="2073">
          <cell r="J2073" t="str">
            <v>Труфанов Александр Сергеевич</v>
          </cell>
          <cell r="K2073" t="str">
            <v>Невзорова Наталья Павловна</v>
          </cell>
          <cell r="S2073">
            <v>0</v>
          </cell>
          <cell r="T2073">
            <v>7300800</v>
          </cell>
          <cell r="X2073" t="str">
            <v>ОПЛАЧЕНО</v>
          </cell>
          <cell r="AO2073" t="str">
            <v>Январь</v>
          </cell>
          <cell r="AR2073">
            <v>0.5</v>
          </cell>
        </row>
        <row r="2074">
          <cell r="J2074" t="str">
            <v>Огнева Ольга Александровна</v>
          </cell>
          <cell r="K2074" t="str">
            <v/>
          </cell>
          <cell r="S2074">
            <v>1314648</v>
          </cell>
          <cell r="T2074">
            <v>1314648</v>
          </cell>
          <cell r="X2074" t="str">
            <v>ОПЛАЧЕНО</v>
          </cell>
          <cell r="AO2074" t="str">
            <v>Январь</v>
          </cell>
          <cell r="AR2074">
            <v>1</v>
          </cell>
        </row>
        <row r="2075">
          <cell r="J2075" t="str">
            <v>Огнева Ольга Александровна</v>
          </cell>
          <cell r="K2075" t="str">
            <v/>
          </cell>
          <cell r="S2075">
            <v>0</v>
          </cell>
          <cell r="T2075">
            <v>7449672</v>
          </cell>
          <cell r="X2075" t="str">
            <v>ОПЛАЧЕНО</v>
          </cell>
          <cell r="AO2075" t="str">
            <v>Февраль</v>
          </cell>
          <cell r="AR2075">
            <v>1</v>
          </cell>
        </row>
        <row r="2076">
          <cell r="J2076" t="str">
            <v>Жерихов Иван Борисович</v>
          </cell>
          <cell r="K2076" t="str">
            <v/>
          </cell>
          <cell r="S2076">
            <v>0</v>
          </cell>
          <cell r="T2076">
            <v>7426248</v>
          </cell>
          <cell r="X2076" t="str">
            <v>ОПЛАЧЕНО</v>
          </cell>
          <cell r="AO2076" t="str">
            <v>Январь</v>
          </cell>
          <cell r="AR2076">
            <v>1</v>
          </cell>
        </row>
        <row r="2077">
          <cell r="J2077" t="str">
            <v>Вахничева Екатерина Анатольевна</v>
          </cell>
          <cell r="K2077" t="str">
            <v/>
          </cell>
          <cell r="S2077">
            <v>0</v>
          </cell>
          <cell r="T2077">
            <v>3000000</v>
          </cell>
          <cell r="X2077" t="str">
            <v>ОПЛАЧЕНО</v>
          </cell>
          <cell r="AO2077" t="str">
            <v>Январь</v>
          </cell>
          <cell r="AR2077">
            <v>1</v>
          </cell>
        </row>
        <row r="2078">
          <cell r="J2078" t="str">
            <v>Вахничева Екатерина Анатольевна</v>
          </cell>
          <cell r="K2078" t="str">
            <v/>
          </cell>
          <cell r="S2078">
            <v>0</v>
          </cell>
          <cell r="T2078">
            <v>6094932</v>
          </cell>
          <cell r="X2078" t="str">
            <v>ОПЛАЧЕНО</v>
          </cell>
          <cell r="AO2078" t="str">
            <v>Январь</v>
          </cell>
          <cell r="AR2078">
            <v>1</v>
          </cell>
        </row>
        <row r="2079">
          <cell r="J2079" t="str">
            <v>Скорняк Екатерина Дмитриевна</v>
          </cell>
          <cell r="K2079" t="str">
            <v/>
          </cell>
          <cell r="S2079">
            <v>0</v>
          </cell>
          <cell r="T2079">
            <v>7032648</v>
          </cell>
          <cell r="X2079" t="str">
            <v>ОПЛАЧЕНО</v>
          </cell>
          <cell r="AO2079" t="str">
            <v>Февраль</v>
          </cell>
          <cell r="AR2079">
            <v>1</v>
          </cell>
        </row>
        <row r="2080">
          <cell r="J2080" t="str">
            <v>Лёушкин Антон Дмитриевич</v>
          </cell>
          <cell r="K2080" t="str">
            <v/>
          </cell>
          <cell r="S2080">
            <v>0</v>
          </cell>
          <cell r="T2080">
            <v>7721232</v>
          </cell>
          <cell r="X2080" t="str">
            <v>ОПЛАЧЕНО</v>
          </cell>
          <cell r="AO2080" t="str">
            <v>Январь</v>
          </cell>
          <cell r="AR2080">
            <v>1</v>
          </cell>
        </row>
        <row r="2081">
          <cell r="J2081" t="str">
            <v>Гимаева Нина Евгеньевна</v>
          </cell>
          <cell r="K2081" t="str">
            <v/>
          </cell>
          <cell r="S2081">
            <v>0</v>
          </cell>
          <cell r="T2081">
            <v>693144.1</v>
          </cell>
          <cell r="X2081" t="str">
            <v>ОПЛАЧЕНО</v>
          </cell>
          <cell r="AO2081" t="str">
            <v>Март</v>
          </cell>
          <cell r="AR2081">
            <v>1</v>
          </cell>
        </row>
        <row r="2082">
          <cell r="J2082" t="str">
            <v>Гимаева Нина Евгеньевна</v>
          </cell>
          <cell r="K2082" t="str">
            <v/>
          </cell>
          <cell r="S2082">
            <v>0</v>
          </cell>
          <cell r="T2082">
            <v>7113935.9000000004</v>
          </cell>
          <cell r="X2082" t="str">
            <v>ОПЛАЧЕНО</v>
          </cell>
          <cell r="AO2082" t="str">
            <v>Апрель</v>
          </cell>
          <cell r="AR2082">
            <v>1</v>
          </cell>
        </row>
        <row r="2083">
          <cell r="J2083" t="str">
            <v>Труфанов Александр Сергеевич</v>
          </cell>
          <cell r="K2083" t="str">
            <v/>
          </cell>
          <cell r="S2083">
            <v>1282036</v>
          </cell>
          <cell r="T2083">
            <v>1282036</v>
          </cell>
          <cell r="X2083" t="str">
            <v>ОПЛАЧЕНО</v>
          </cell>
          <cell r="AO2083" t="str">
            <v>Февраль</v>
          </cell>
          <cell r="AR2083">
            <v>1</v>
          </cell>
        </row>
        <row r="2084">
          <cell r="J2084" t="str">
            <v>Труфанов Александр Сергеевич</v>
          </cell>
          <cell r="K2084" t="str">
            <v/>
          </cell>
          <cell r="S2084">
            <v>0</v>
          </cell>
          <cell r="T2084">
            <v>7264812.8000000007</v>
          </cell>
          <cell r="X2084" t="str">
            <v>ОПЛАЧЕНО</v>
          </cell>
          <cell r="AO2084" t="str">
            <v>Февраль</v>
          </cell>
          <cell r="AR2084">
            <v>1</v>
          </cell>
        </row>
        <row r="2085">
          <cell r="J2085" t="str">
            <v>Галкин Александр Николаевич</v>
          </cell>
          <cell r="K2085" t="str">
            <v>Мордвинов Дмитрий Игоревич</v>
          </cell>
          <cell r="S2085">
            <v>0</v>
          </cell>
          <cell r="T2085">
            <v>6746243</v>
          </cell>
          <cell r="X2085" t="str">
            <v>ОПЛАЧЕНО</v>
          </cell>
          <cell r="AO2085" t="str">
            <v>Январь</v>
          </cell>
          <cell r="AR2085">
            <v>0.5</v>
          </cell>
        </row>
        <row r="2086">
          <cell r="J2086" t="str">
            <v>Мордвинов Дмитрий Игоревич</v>
          </cell>
          <cell r="K2086" t="str">
            <v/>
          </cell>
          <cell r="S2086">
            <v>1573077.6</v>
          </cell>
          <cell r="T2086">
            <v>1573077.6</v>
          </cell>
          <cell r="X2086" t="str">
            <v>ОПЛАЧЕНО</v>
          </cell>
          <cell r="AO2086" t="str">
            <v>Январь</v>
          </cell>
          <cell r="AR2086">
            <v>1</v>
          </cell>
        </row>
        <row r="2087">
          <cell r="J2087" t="str">
            <v>Мордвинов Дмитрий Игоревич</v>
          </cell>
          <cell r="K2087" t="str">
            <v/>
          </cell>
          <cell r="S2087">
            <v>0</v>
          </cell>
          <cell r="T2087">
            <v>8914106.4000000004</v>
          </cell>
          <cell r="X2087" t="str">
            <v>ОПЛАЧЕНО</v>
          </cell>
          <cell r="AO2087" t="str">
            <v>Февраль</v>
          </cell>
          <cell r="AR2087">
            <v>1</v>
          </cell>
        </row>
        <row r="2088">
          <cell r="J2088" t="str">
            <v>Саввон Дмитрий Петрович</v>
          </cell>
          <cell r="K2088" t="str">
            <v/>
          </cell>
          <cell r="S2088">
            <v>0</v>
          </cell>
          <cell r="T2088">
            <v>7180992</v>
          </cell>
          <cell r="X2088" t="str">
            <v>ОПЛАЧЕНО</v>
          </cell>
          <cell r="AO2088" t="str">
            <v>Январь</v>
          </cell>
          <cell r="AR2088">
            <v>1</v>
          </cell>
        </row>
        <row r="2089">
          <cell r="J2089" t="str">
            <v>Саввон Дмитрий Петрович</v>
          </cell>
          <cell r="K2089" t="str">
            <v/>
          </cell>
          <cell r="S2089">
            <v>0</v>
          </cell>
          <cell r="T2089">
            <v>7305984</v>
          </cell>
          <cell r="X2089" t="str">
            <v>ОПЛАЧЕНО</v>
          </cell>
          <cell r="AO2089" t="str">
            <v>Январь</v>
          </cell>
          <cell r="AR2089">
            <v>1</v>
          </cell>
        </row>
        <row r="2090">
          <cell r="J2090" t="str">
            <v>Труфанов Александр Сергеевич</v>
          </cell>
          <cell r="K2090" t="str">
            <v/>
          </cell>
          <cell r="S2090">
            <v>0</v>
          </cell>
          <cell r="T2090">
            <v>8744449.5</v>
          </cell>
          <cell r="X2090" t="str">
            <v>ОПЛАЧЕНО</v>
          </cell>
          <cell r="AO2090" t="str">
            <v>Январь</v>
          </cell>
          <cell r="AR2090">
            <v>1</v>
          </cell>
        </row>
        <row r="2091">
          <cell r="J2091" t="str">
            <v>Матушко Оксана Витальевна</v>
          </cell>
          <cell r="K2091" t="str">
            <v>Жаринов Николай Сергеевич</v>
          </cell>
          <cell r="S2091">
            <v>1971267.1</v>
          </cell>
          <cell r="T2091">
            <v>1971267.1</v>
          </cell>
          <cell r="X2091" t="str">
            <v>ОПЛАЧЕНО</v>
          </cell>
          <cell r="AO2091" t="str">
            <v>Февраль</v>
          </cell>
          <cell r="AR2091">
            <v>0.5</v>
          </cell>
        </row>
        <row r="2092">
          <cell r="J2092" t="str">
            <v>Матушко Оксана Витальевна</v>
          </cell>
          <cell r="K2092" t="str">
            <v>Жаринов Николай Сергеевич</v>
          </cell>
          <cell r="S2092">
            <v>0</v>
          </cell>
          <cell r="T2092">
            <v>7885017</v>
          </cell>
          <cell r="X2092" t="str">
            <v>ОПЛАЧЕНО</v>
          </cell>
          <cell r="AO2092" t="str">
            <v>Февраль</v>
          </cell>
          <cell r="AR2092">
            <v>0.5</v>
          </cell>
        </row>
        <row r="2093">
          <cell r="J2093" t="str">
            <v>Соломина Олеся Леонидовна</v>
          </cell>
          <cell r="K2093" t="str">
            <v/>
          </cell>
          <cell r="S2093">
            <v>1088471.28</v>
          </cell>
          <cell r="T2093">
            <v>1088471.28</v>
          </cell>
          <cell r="X2093" t="str">
            <v>ОПЛАЧЕНО</v>
          </cell>
          <cell r="AO2093" t="str">
            <v>Январь</v>
          </cell>
          <cell r="AR2093">
            <v>1</v>
          </cell>
        </row>
        <row r="2094">
          <cell r="J2094" t="str">
            <v>Соломина Олеся Леонидовна</v>
          </cell>
          <cell r="K2094" t="str">
            <v/>
          </cell>
          <cell r="S2094">
            <v>0</v>
          </cell>
          <cell r="T2094">
            <v>65336.6</v>
          </cell>
          <cell r="X2094" t="str">
            <v>ОПЛАЧЕНО</v>
          </cell>
          <cell r="AO2094" t="str">
            <v>Январь</v>
          </cell>
          <cell r="AR2094">
            <v>1</v>
          </cell>
        </row>
        <row r="2095">
          <cell r="J2095" t="str">
            <v>Соломина Олеся Леонидовна</v>
          </cell>
          <cell r="K2095" t="str">
            <v/>
          </cell>
          <cell r="S2095">
            <v>0</v>
          </cell>
          <cell r="T2095">
            <v>6538237</v>
          </cell>
          <cell r="X2095" t="str">
            <v>ОПЛАЧЕНО</v>
          </cell>
          <cell r="AO2095" t="str">
            <v>Январь</v>
          </cell>
          <cell r="AR2095">
            <v>1</v>
          </cell>
        </row>
        <row r="2096">
          <cell r="J2096" t="str">
            <v>Скорняк Екатерина Дмитриевна</v>
          </cell>
          <cell r="K2096" t="str">
            <v/>
          </cell>
          <cell r="S2096">
            <v>0</v>
          </cell>
          <cell r="T2096">
            <v>8229780</v>
          </cell>
          <cell r="X2096" t="str">
            <v>ОПЛАЧЕНО</v>
          </cell>
          <cell r="AO2096" t="str">
            <v>Январь</v>
          </cell>
          <cell r="AR2096">
            <v>1</v>
          </cell>
        </row>
        <row r="2097">
          <cell r="J2097" t="str">
            <v>Селянина Наталия Викторовна</v>
          </cell>
          <cell r="K2097" t="str">
            <v/>
          </cell>
          <cell r="S2097">
            <v>0</v>
          </cell>
          <cell r="T2097">
            <v>7606178.5</v>
          </cell>
          <cell r="X2097" t="str">
            <v>ОПЛАЧЕНО</v>
          </cell>
          <cell r="AO2097" t="str">
            <v>Январь</v>
          </cell>
          <cell r="AR2097">
            <v>1</v>
          </cell>
        </row>
        <row r="2098">
          <cell r="J2098" t="str">
            <v>Жерихов Иван Борисович</v>
          </cell>
          <cell r="K2098" t="str">
            <v/>
          </cell>
          <cell r="S2098">
            <v>0</v>
          </cell>
          <cell r="T2098">
            <v>1500000</v>
          </cell>
          <cell r="X2098" t="str">
            <v>ОПЛАЧЕНО</v>
          </cell>
          <cell r="AO2098" t="str">
            <v>Январь</v>
          </cell>
          <cell r="AR2098">
            <v>1</v>
          </cell>
        </row>
        <row r="2099">
          <cell r="J2099" t="str">
            <v>Жерихов Иван Борисович</v>
          </cell>
          <cell r="K2099" t="str">
            <v/>
          </cell>
          <cell r="S2099">
            <v>0</v>
          </cell>
          <cell r="T2099">
            <v>50000</v>
          </cell>
          <cell r="X2099" t="str">
            <v>ОПЛАЧЕНО</v>
          </cell>
          <cell r="AO2099" t="str">
            <v>Февраль</v>
          </cell>
          <cell r="AR2099">
            <v>1</v>
          </cell>
        </row>
        <row r="2100">
          <cell r="J2100" t="str">
            <v>Жерихов Иван Борисович</v>
          </cell>
          <cell r="K2100" t="str">
            <v/>
          </cell>
          <cell r="S2100">
            <v>0</v>
          </cell>
          <cell r="T2100">
            <v>50000</v>
          </cell>
          <cell r="X2100" t="str">
            <v>ОПЛАЧЕНО</v>
          </cell>
          <cell r="AO2100" t="str">
            <v>Март</v>
          </cell>
          <cell r="AR2100">
            <v>1</v>
          </cell>
        </row>
        <row r="2101">
          <cell r="J2101" t="str">
            <v>Жерихов Иван Борисович</v>
          </cell>
          <cell r="K2101" t="str">
            <v/>
          </cell>
          <cell r="S2101">
            <v>0</v>
          </cell>
          <cell r="T2101">
            <v>50000</v>
          </cell>
          <cell r="X2101" t="str">
            <v>ОПЛАЧЕНО</v>
          </cell>
          <cell r="AO2101" t="str">
            <v>Апрель</v>
          </cell>
          <cell r="AR2101">
            <v>1</v>
          </cell>
        </row>
        <row r="2102">
          <cell r="J2102" t="str">
            <v>Жерихов Иван Борисович</v>
          </cell>
          <cell r="K2102" t="str">
            <v/>
          </cell>
          <cell r="S2102">
            <v>0</v>
          </cell>
          <cell r="T2102">
            <v>50000</v>
          </cell>
          <cell r="X2102" t="str">
            <v>ОПЛАЧЕНО</v>
          </cell>
          <cell r="AO2102" t="str">
            <v>Май</v>
          </cell>
          <cell r="AR2102">
            <v>1</v>
          </cell>
        </row>
        <row r="2103">
          <cell r="J2103" t="str">
            <v>Жерихов Иван Борисович</v>
          </cell>
          <cell r="K2103" t="str">
            <v/>
          </cell>
          <cell r="S2103">
            <v>0</v>
          </cell>
          <cell r="T2103">
            <v>50000</v>
          </cell>
          <cell r="X2103" t="str">
            <v>ОПЛАЧЕНО</v>
          </cell>
          <cell r="AO2103" t="str">
            <v>Июнь</v>
          </cell>
          <cell r="AR2103">
            <v>1</v>
          </cell>
        </row>
        <row r="2104">
          <cell r="J2104" t="str">
            <v>Жерихов Иван Борисович</v>
          </cell>
          <cell r="K2104" t="str">
            <v/>
          </cell>
          <cell r="S2104">
            <v>0</v>
          </cell>
          <cell r="T2104">
            <v>50000</v>
          </cell>
          <cell r="X2104" t="str">
            <v>ОПЛАЧЕНО</v>
          </cell>
          <cell r="AO2104" t="str">
            <v>Июль</v>
          </cell>
          <cell r="AR2104">
            <v>1</v>
          </cell>
        </row>
        <row r="2105">
          <cell r="J2105" t="str">
            <v>Жерихов Иван Борисович</v>
          </cell>
          <cell r="K2105" t="str">
            <v/>
          </cell>
          <cell r="S2105">
            <v>0</v>
          </cell>
          <cell r="T2105">
            <v>50000</v>
          </cell>
          <cell r="X2105" t="str">
            <v>ОПЛАЧЕНО</v>
          </cell>
          <cell r="AO2105" t="str">
            <v>Июль</v>
          </cell>
          <cell r="AR2105">
            <v>1</v>
          </cell>
        </row>
        <row r="2106">
          <cell r="J2106" t="str">
            <v>Жерихов Иван Борисович</v>
          </cell>
          <cell r="K2106" t="str">
            <v/>
          </cell>
          <cell r="S2106">
            <v>0</v>
          </cell>
          <cell r="T2106">
            <v>50000</v>
          </cell>
          <cell r="X2106" t="str">
            <v>ОПЛАЧЕНО</v>
          </cell>
          <cell r="AO2106" t="str">
            <v>ВИП</v>
          </cell>
          <cell r="AR2106">
            <v>1</v>
          </cell>
        </row>
        <row r="2107">
          <cell r="J2107" t="str">
            <v>Жерихов Иван Борисович</v>
          </cell>
          <cell r="K2107" t="str">
            <v/>
          </cell>
          <cell r="S2107">
            <v>0</v>
          </cell>
          <cell r="T2107">
            <v>50000</v>
          </cell>
          <cell r="X2107" t="str">
            <v>ОПЛАЧЕНО</v>
          </cell>
          <cell r="AO2107" t="str">
            <v>ВИП</v>
          </cell>
          <cell r="AR2107">
            <v>1</v>
          </cell>
        </row>
        <row r="2108">
          <cell r="J2108" t="str">
            <v>Жерихов Иван Борисович</v>
          </cell>
          <cell r="K2108" t="str">
            <v/>
          </cell>
          <cell r="S2108">
            <v>0</v>
          </cell>
          <cell r="T2108">
            <v>50000</v>
          </cell>
          <cell r="X2108" t="str">
            <v>ОПЛАЧЕНО</v>
          </cell>
          <cell r="AO2108" t="str">
            <v>ВИП</v>
          </cell>
          <cell r="AR2108">
            <v>1</v>
          </cell>
        </row>
        <row r="2109">
          <cell r="J2109" t="str">
            <v>Жерихов Иван Борисович</v>
          </cell>
          <cell r="K2109" t="str">
            <v/>
          </cell>
          <cell r="S2109">
            <v>0</v>
          </cell>
          <cell r="T2109">
            <v>50000</v>
          </cell>
          <cell r="X2109" t="str">
            <v>ОПЛАЧЕНО</v>
          </cell>
          <cell r="AO2109" t="str">
            <v>ВИП</v>
          </cell>
          <cell r="AR2109">
            <v>1</v>
          </cell>
        </row>
        <row r="2110">
          <cell r="J2110" t="str">
            <v>Жерихов Иван Борисович</v>
          </cell>
          <cell r="K2110" t="str">
            <v/>
          </cell>
          <cell r="S2110">
            <v>0</v>
          </cell>
          <cell r="T2110">
            <v>50000</v>
          </cell>
          <cell r="X2110" t="str">
            <v>ОПЛАЧЕНО</v>
          </cell>
          <cell r="AO2110" t="str">
            <v>Январь</v>
          </cell>
          <cell r="AR2110">
            <v>1</v>
          </cell>
        </row>
        <row r="2111">
          <cell r="J2111" t="str">
            <v>Жерихов Иван Борисович</v>
          </cell>
          <cell r="K2111" t="str">
            <v/>
          </cell>
          <cell r="S2111">
            <v>0</v>
          </cell>
          <cell r="T2111">
            <v>50000</v>
          </cell>
          <cell r="X2111" t="str">
            <v>ОПЛАЧЕНО</v>
          </cell>
          <cell r="AO2111" t="str">
            <v>Февраль</v>
          </cell>
          <cell r="AR2111">
            <v>1</v>
          </cell>
        </row>
        <row r="2112">
          <cell r="J2112" t="str">
            <v>Жерихов Иван Борисович</v>
          </cell>
          <cell r="K2112" t="str">
            <v/>
          </cell>
          <cell r="S2112">
            <v>0</v>
          </cell>
          <cell r="T2112">
            <v>50000</v>
          </cell>
          <cell r="X2112" t="str">
            <v>ОПЛАЧЕНО</v>
          </cell>
          <cell r="AB2112" t="str">
            <v>р/с</v>
          </cell>
          <cell r="AO2112" t="str">
            <v>Март</v>
          </cell>
          <cell r="AR2112">
            <v>1</v>
          </cell>
        </row>
        <row r="2113">
          <cell r="J2113" t="str">
            <v>Жерихов Иван Борисович</v>
          </cell>
          <cell r="K2113" t="str">
            <v/>
          </cell>
          <cell r="S2113">
            <v>0</v>
          </cell>
          <cell r="T2113">
            <v>50000</v>
          </cell>
          <cell r="X2113" t="str">
            <v>ОПЛАЧЕНО</v>
          </cell>
          <cell r="AB2113" t="str">
            <v>р/с</v>
          </cell>
          <cell r="AO2113" t="str">
            <v>Апрель</v>
          </cell>
          <cell r="AR2113">
            <v>1</v>
          </cell>
        </row>
        <row r="2114">
          <cell r="J2114" t="str">
            <v>Жерихов Иван Борисович</v>
          </cell>
          <cell r="K2114" t="str">
            <v/>
          </cell>
          <cell r="S2114">
            <v>0</v>
          </cell>
          <cell r="T2114">
            <v>50000</v>
          </cell>
          <cell r="X2114" t="str">
            <v>ОПЛАЧЕНО</v>
          </cell>
          <cell r="AB2114" t="str">
            <v>р/с</v>
          </cell>
          <cell r="AO2114" t="str">
            <v>Май</v>
          </cell>
          <cell r="AR2114">
            <v>1</v>
          </cell>
        </row>
        <row r="2115">
          <cell r="J2115" t="str">
            <v>Жерихов Иван Борисович</v>
          </cell>
          <cell r="K2115" t="str">
            <v/>
          </cell>
          <cell r="S2115">
            <v>0</v>
          </cell>
          <cell r="T2115">
            <v>50000</v>
          </cell>
          <cell r="X2115" t="str">
            <v>ОПЛАЧЕНО</v>
          </cell>
          <cell r="AB2115" t="str">
            <v>р/с</v>
          </cell>
          <cell r="AO2115" t="str">
            <v>Июнь</v>
          </cell>
          <cell r="AR2115">
            <v>1</v>
          </cell>
        </row>
        <row r="2116">
          <cell r="J2116" t="str">
            <v>Жерихов Иван Борисович</v>
          </cell>
          <cell r="K2116" t="str">
            <v/>
          </cell>
          <cell r="S2116">
            <v>0</v>
          </cell>
          <cell r="T2116">
            <v>50000</v>
          </cell>
          <cell r="X2116" t="str">
            <v>ОПЛАЧЕНО</v>
          </cell>
          <cell r="AB2116" t="str">
            <v>р/с</v>
          </cell>
          <cell r="AO2116" t="str">
            <v>Июль</v>
          </cell>
          <cell r="AR2116">
            <v>1</v>
          </cell>
        </row>
        <row r="2117">
          <cell r="J2117" t="str">
            <v>Жерихов Иван Борисович</v>
          </cell>
          <cell r="K2117" t="str">
            <v/>
          </cell>
          <cell r="S2117">
            <v>0</v>
          </cell>
          <cell r="T2117">
            <v>50000</v>
          </cell>
          <cell r="X2117" t="str">
            <v>ОПЛАЧЕНО</v>
          </cell>
          <cell r="AB2117" t="str">
            <v>р/с</v>
          </cell>
          <cell r="AO2117" t="str">
            <v>Август</v>
          </cell>
          <cell r="AR2117">
            <v>1</v>
          </cell>
        </row>
        <row r="2118">
          <cell r="J2118" t="str">
            <v>Жерихов Иван Борисович</v>
          </cell>
          <cell r="K2118" t="str">
            <v/>
          </cell>
          <cell r="S2118">
            <v>0</v>
          </cell>
          <cell r="T2118">
            <v>50000</v>
          </cell>
          <cell r="X2118" t="str">
            <v>ОПЛАЧЕНО</v>
          </cell>
          <cell r="AB2118" t="str">
            <v>р/с</v>
          </cell>
          <cell r="AO2118" t="str">
            <v>Сентябрь</v>
          </cell>
          <cell r="AR2118">
            <v>1</v>
          </cell>
        </row>
        <row r="2119">
          <cell r="J2119" t="str">
            <v>Жерихов Иван Борисович</v>
          </cell>
          <cell r="K2119" t="str">
            <v/>
          </cell>
          <cell r="S2119">
            <v>0</v>
          </cell>
          <cell r="T2119">
            <v>50000</v>
          </cell>
          <cell r="X2119" t="str">
            <v>ОПЛАЧЕНО</v>
          </cell>
          <cell r="AB2119" t="str">
            <v>р/с</v>
          </cell>
          <cell r="AO2119" t="str">
            <v>Октябрь</v>
          </cell>
          <cell r="AR2119">
            <v>1</v>
          </cell>
        </row>
        <row r="2120">
          <cell r="J2120" t="str">
            <v>Жерихов Иван Борисович</v>
          </cell>
          <cell r="K2120" t="str">
            <v/>
          </cell>
          <cell r="S2120">
            <v>0</v>
          </cell>
          <cell r="T2120">
            <v>50000</v>
          </cell>
          <cell r="AO2120" t="str">
            <v>Январь</v>
          </cell>
          <cell r="AR2120">
            <v>1</v>
          </cell>
        </row>
        <row r="2121">
          <cell r="J2121" t="str">
            <v>Жерихов Иван Борисович</v>
          </cell>
          <cell r="K2121" t="str">
            <v/>
          </cell>
          <cell r="S2121">
            <v>0</v>
          </cell>
          <cell r="T2121">
            <v>50000</v>
          </cell>
          <cell r="AO2121" t="str">
            <v>Январь</v>
          </cell>
          <cell r="AR2121">
            <v>1</v>
          </cell>
        </row>
        <row r="2122">
          <cell r="J2122" t="str">
            <v>Жерихов Иван Борисович</v>
          </cell>
          <cell r="K2122" t="str">
            <v/>
          </cell>
          <cell r="S2122">
            <v>0</v>
          </cell>
          <cell r="T2122">
            <v>50000</v>
          </cell>
          <cell r="AO2122" t="str">
            <v>Январь</v>
          </cell>
          <cell r="AR2122">
            <v>1</v>
          </cell>
        </row>
        <row r="2123">
          <cell r="J2123" t="str">
            <v>Жерихов Иван Борисович</v>
          </cell>
          <cell r="K2123" t="str">
            <v/>
          </cell>
          <cell r="S2123">
            <v>0</v>
          </cell>
          <cell r="T2123">
            <v>50000</v>
          </cell>
          <cell r="AO2123" t="str">
            <v>Январь</v>
          </cell>
          <cell r="AR2123">
            <v>1</v>
          </cell>
        </row>
        <row r="2124">
          <cell r="J2124" t="str">
            <v>Жерихов Иван Борисович</v>
          </cell>
          <cell r="K2124" t="str">
            <v/>
          </cell>
          <cell r="S2124">
            <v>0</v>
          </cell>
          <cell r="T2124">
            <v>50000</v>
          </cell>
          <cell r="AO2124" t="str">
            <v>Январь</v>
          </cell>
          <cell r="AR2124">
            <v>1</v>
          </cell>
        </row>
        <row r="2125">
          <cell r="J2125" t="str">
            <v>Жерихов Иван Борисович</v>
          </cell>
          <cell r="K2125" t="str">
            <v/>
          </cell>
          <cell r="S2125">
            <v>0</v>
          </cell>
          <cell r="T2125">
            <v>50000</v>
          </cell>
          <cell r="AO2125" t="str">
            <v>Январь</v>
          </cell>
          <cell r="AR2125">
            <v>1</v>
          </cell>
        </row>
        <row r="2126">
          <cell r="J2126" t="str">
            <v>Жерихов Иван Борисович</v>
          </cell>
          <cell r="K2126" t="str">
            <v/>
          </cell>
          <cell r="S2126">
            <v>0</v>
          </cell>
          <cell r="T2126">
            <v>50000</v>
          </cell>
          <cell r="AO2126" t="str">
            <v>Январь</v>
          </cell>
          <cell r="AR2126">
            <v>1</v>
          </cell>
        </row>
        <row r="2127">
          <cell r="J2127" t="str">
            <v>Жерихов Иван Борисович</v>
          </cell>
          <cell r="K2127" t="str">
            <v/>
          </cell>
          <cell r="S2127">
            <v>0</v>
          </cell>
          <cell r="T2127">
            <v>50000</v>
          </cell>
          <cell r="AO2127" t="str">
            <v>Январь</v>
          </cell>
          <cell r="AR2127">
            <v>1</v>
          </cell>
        </row>
        <row r="2128">
          <cell r="J2128" t="str">
            <v>Жерихов Иван Борисович</v>
          </cell>
          <cell r="K2128" t="str">
            <v/>
          </cell>
          <cell r="S2128">
            <v>0</v>
          </cell>
          <cell r="T2128">
            <v>50000</v>
          </cell>
          <cell r="AO2128" t="str">
            <v>Январь</v>
          </cell>
          <cell r="AR2128">
            <v>1</v>
          </cell>
        </row>
        <row r="2129">
          <cell r="J2129" t="str">
            <v>Жерихов Иван Борисович</v>
          </cell>
          <cell r="K2129" t="str">
            <v/>
          </cell>
          <cell r="S2129">
            <v>0</v>
          </cell>
          <cell r="T2129">
            <v>50000</v>
          </cell>
          <cell r="AO2129" t="str">
            <v>Январь</v>
          </cell>
          <cell r="AR2129">
            <v>1</v>
          </cell>
        </row>
        <row r="2130">
          <cell r="J2130" t="str">
            <v>Жерихов Иван Борисович</v>
          </cell>
          <cell r="K2130" t="str">
            <v/>
          </cell>
          <cell r="S2130">
            <v>0</v>
          </cell>
          <cell r="T2130">
            <v>50000</v>
          </cell>
          <cell r="AO2130" t="str">
            <v>Январь</v>
          </cell>
          <cell r="AR2130">
            <v>1</v>
          </cell>
        </row>
        <row r="2131">
          <cell r="J2131" t="str">
            <v>Жерихов Иван Борисович</v>
          </cell>
          <cell r="K2131" t="str">
            <v/>
          </cell>
          <cell r="S2131">
            <v>0</v>
          </cell>
          <cell r="T2131">
            <v>50000</v>
          </cell>
          <cell r="AO2131" t="str">
            <v>Январь</v>
          </cell>
          <cell r="AR2131">
            <v>1</v>
          </cell>
        </row>
        <row r="2132">
          <cell r="J2132" t="str">
            <v>Жерихов Иван Борисович</v>
          </cell>
          <cell r="K2132" t="str">
            <v/>
          </cell>
          <cell r="S2132">
            <v>0</v>
          </cell>
          <cell r="T2132">
            <v>50000</v>
          </cell>
          <cell r="AO2132" t="str">
            <v>Январь</v>
          </cell>
          <cell r="AR2132">
            <v>1</v>
          </cell>
        </row>
        <row r="2133">
          <cell r="J2133" t="str">
            <v>Жерихов Иван Борисович</v>
          </cell>
          <cell r="K2133" t="str">
            <v/>
          </cell>
          <cell r="S2133">
            <v>0</v>
          </cell>
          <cell r="T2133">
            <v>50000</v>
          </cell>
          <cell r="AO2133" t="str">
            <v>Январь</v>
          </cell>
          <cell r="AR2133">
            <v>1</v>
          </cell>
        </row>
        <row r="2134">
          <cell r="J2134" t="str">
            <v>Жерихов Иван Борисович</v>
          </cell>
          <cell r="K2134" t="str">
            <v/>
          </cell>
          <cell r="S2134">
            <v>0</v>
          </cell>
          <cell r="T2134">
            <v>50000</v>
          </cell>
          <cell r="AO2134" t="str">
            <v>Январь</v>
          </cell>
          <cell r="AR2134">
            <v>1</v>
          </cell>
        </row>
        <row r="2135">
          <cell r="J2135" t="str">
            <v>Жерихов Иван Борисович</v>
          </cell>
          <cell r="K2135" t="str">
            <v/>
          </cell>
          <cell r="S2135">
            <v>0</v>
          </cell>
          <cell r="T2135">
            <v>50000</v>
          </cell>
          <cell r="AO2135" t="str">
            <v>Январь</v>
          </cell>
          <cell r="AR2135">
            <v>1</v>
          </cell>
        </row>
        <row r="2136">
          <cell r="J2136" t="str">
            <v>Жерихов Иван Борисович</v>
          </cell>
          <cell r="K2136" t="str">
            <v/>
          </cell>
          <cell r="S2136">
            <v>0</v>
          </cell>
          <cell r="T2136">
            <v>50000</v>
          </cell>
          <cell r="AO2136" t="str">
            <v>Январь</v>
          </cell>
          <cell r="AR2136">
            <v>1</v>
          </cell>
        </row>
        <row r="2137">
          <cell r="J2137" t="str">
            <v>Жерихов Иван Борисович</v>
          </cell>
          <cell r="K2137" t="str">
            <v/>
          </cell>
          <cell r="S2137">
            <v>0</v>
          </cell>
          <cell r="T2137">
            <v>50000</v>
          </cell>
          <cell r="AO2137" t="str">
            <v>Январь</v>
          </cell>
          <cell r="AR2137">
            <v>1</v>
          </cell>
        </row>
        <row r="2138">
          <cell r="J2138" t="str">
            <v>Жерихов Иван Борисович</v>
          </cell>
          <cell r="K2138" t="str">
            <v/>
          </cell>
          <cell r="S2138">
            <v>0</v>
          </cell>
          <cell r="T2138">
            <v>50000</v>
          </cell>
          <cell r="AO2138" t="str">
            <v>Январь</v>
          </cell>
          <cell r="AR2138">
            <v>1</v>
          </cell>
        </row>
        <row r="2139">
          <cell r="J2139" t="str">
            <v>Жерихов Иван Борисович</v>
          </cell>
          <cell r="K2139" t="str">
            <v/>
          </cell>
          <cell r="S2139">
            <v>0</v>
          </cell>
          <cell r="T2139">
            <v>50000</v>
          </cell>
          <cell r="AO2139" t="str">
            <v>Январь</v>
          </cell>
          <cell r="AR2139">
            <v>1</v>
          </cell>
        </row>
        <row r="2140">
          <cell r="J2140" t="str">
            <v>Жерихов Иван Борисович</v>
          </cell>
          <cell r="K2140" t="str">
            <v/>
          </cell>
          <cell r="S2140">
            <v>0</v>
          </cell>
          <cell r="T2140">
            <v>50000</v>
          </cell>
          <cell r="AO2140" t="str">
            <v>Январь</v>
          </cell>
          <cell r="AR2140">
            <v>1</v>
          </cell>
        </row>
        <row r="2141">
          <cell r="J2141" t="str">
            <v>Жерихов Иван Борисович</v>
          </cell>
          <cell r="K2141" t="str">
            <v/>
          </cell>
          <cell r="S2141">
            <v>0</v>
          </cell>
          <cell r="T2141">
            <v>50000</v>
          </cell>
          <cell r="AO2141" t="str">
            <v>Январь</v>
          </cell>
          <cell r="AR2141">
            <v>1</v>
          </cell>
        </row>
        <row r="2142">
          <cell r="J2142" t="str">
            <v>Жерихов Иван Борисович</v>
          </cell>
          <cell r="K2142" t="str">
            <v/>
          </cell>
          <cell r="S2142">
            <v>0</v>
          </cell>
          <cell r="T2142">
            <v>50000</v>
          </cell>
          <cell r="AO2142" t="str">
            <v>Январь</v>
          </cell>
          <cell r="AR2142">
            <v>1</v>
          </cell>
        </row>
        <row r="2143">
          <cell r="J2143" t="str">
            <v>Жерихов Иван Борисович</v>
          </cell>
          <cell r="K2143" t="str">
            <v/>
          </cell>
          <cell r="S2143">
            <v>0</v>
          </cell>
          <cell r="T2143">
            <v>50000</v>
          </cell>
          <cell r="AO2143" t="str">
            <v>Январь</v>
          </cell>
          <cell r="AR2143">
            <v>1</v>
          </cell>
        </row>
        <row r="2144">
          <cell r="J2144" t="str">
            <v>Жерихов Иван Борисович</v>
          </cell>
          <cell r="K2144" t="str">
            <v/>
          </cell>
          <cell r="S2144">
            <v>0</v>
          </cell>
          <cell r="T2144">
            <v>50000</v>
          </cell>
          <cell r="AO2144" t="str">
            <v>Январь</v>
          </cell>
          <cell r="AR2144">
            <v>1</v>
          </cell>
        </row>
        <row r="2145">
          <cell r="J2145" t="str">
            <v>Жерихов Иван Борисович</v>
          </cell>
          <cell r="K2145" t="str">
            <v/>
          </cell>
          <cell r="S2145">
            <v>0</v>
          </cell>
          <cell r="T2145">
            <v>50000</v>
          </cell>
          <cell r="AO2145" t="str">
            <v>Январь</v>
          </cell>
          <cell r="AR2145">
            <v>1</v>
          </cell>
        </row>
        <row r="2146">
          <cell r="J2146" t="str">
            <v>Жерихов Иван Борисович</v>
          </cell>
          <cell r="K2146" t="str">
            <v/>
          </cell>
          <cell r="S2146">
            <v>0</v>
          </cell>
          <cell r="T2146">
            <v>50000</v>
          </cell>
          <cell r="AO2146" t="str">
            <v>Январь</v>
          </cell>
          <cell r="AR2146">
            <v>1</v>
          </cell>
        </row>
        <row r="2147">
          <cell r="J2147" t="str">
            <v>Жерихов Иван Борисович</v>
          </cell>
          <cell r="K2147" t="str">
            <v/>
          </cell>
          <cell r="S2147">
            <v>0</v>
          </cell>
          <cell r="T2147">
            <v>50000</v>
          </cell>
          <cell r="AO2147" t="str">
            <v>Январь</v>
          </cell>
          <cell r="AR2147">
            <v>1</v>
          </cell>
        </row>
        <row r="2148">
          <cell r="J2148" t="str">
            <v>Жерихов Иван Борисович</v>
          </cell>
          <cell r="K2148" t="str">
            <v/>
          </cell>
          <cell r="S2148">
            <v>0</v>
          </cell>
          <cell r="T2148">
            <v>50000</v>
          </cell>
          <cell r="AO2148" t="str">
            <v>Январь</v>
          </cell>
          <cell r="AR2148">
            <v>1</v>
          </cell>
        </row>
        <row r="2149">
          <cell r="J2149" t="str">
            <v>Жерихов Иван Борисович</v>
          </cell>
          <cell r="K2149" t="str">
            <v/>
          </cell>
          <cell r="S2149">
            <v>0</v>
          </cell>
          <cell r="T2149">
            <v>50000</v>
          </cell>
          <cell r="AO2149" t="str">
            <v>Январь</v>
          </cell>
          <cell r="AR2149">
            <v>1</v>
          </cell>
        </row>
        <row r="2150">
          <cell r="J2150" t="str">
            <v>Жерихов Иван Борисович</v>
          </cell>
          <cell r="K2150" t="str">
            <v/>
          </cell>
          <cell r="S2150">
            <v>0</v>
          </cell>
          <cell r="T2150">
            <v>50000</v>
          </cell>
          <cell r="AO2150" t="str">
            <v>Январь</v>
          </cell>
          <cell r="AR2150">
            <v>1</v>
          </cell>
        </row>
        <row r="2151">
          <cell r="J2151" t="str">
            <v>Жерихов Иван Борисович</v>
          </cell>
          <cell r="K2151" t="str">
            <v/>
          </cell>
          <cell r="S2151">
            <v>0</v>
          </cell>
          <cell r="T2151">
            <v>50000</v>
          </cell>
          <cell r="AO2151" t="str">
            <v>Январь</v>
          </cell>
          <cell r="AR2151">
            <v>1</v>
          </cell>
        </row>
        <row r="2152">
          <cell r="J2152" t="str">
            <v>Жерихов Иван Борисович</v>
          </cell>
          <cell r="K2152" t="str">
            <v/>
          </cell>
          <cell r="S2152">
            <v>0</v>
          </cell>
          <cell r="T2152">
            <v>50000</v>
          </cell>
          <cell r="AO2152" t="str">
            <v>Январь</v>
          </cell>
          <cell r="AR2152">
            <v>1</v>
          </cell>
        </row>
        <row r="2153">
          <cell r="J2153" t="str">
            <v>Жерихов Иван Борисович</v>
          </cell>
          <cell r="K2153" t="str">
            <v/>
          </cell>
          <cell r="S2153">
            <v>0</v>
          </cell>
          <cell r="T2153">
            <v>50000</v>
          </cell>
          <cell r="AO2153" t="str">
            <v>Январь</v>
          </cell>
          <cell r="AR2153">
            <v>1</v>
          </cell>
        </row>
        <row r="2154">
          <cell r="J2154" t="str">
            <v>Жерихов Иван Борисович</v>
          </cell>
          <cell r="K2154" t="str">
            <v/>
          </cell>
          <cell r="S2154">
            <v>0</v>
          </cell>
          <cell r="T2154">
            <v>50000</v>
          </cell>
          <cell r="AO2154" t="str">
            <v>Январь</v>
          </cell>
          <cell r="AR2154">
            <v>1</v>
          </cell>
        </row>
        <row r="2155">
          <cell r="J2155" t="str">
            <v>Жерихов Иван Борисович</v>
          </cell>
          <cell r="K2155" t="str">
            <v/>
          </cell>
          <cell r="S2155">
            <v>0</v>
          </cell>
          <cell r="T2155">
            <v>50000</v>
          </cell>
          <cell r="AO2155" t="str">
            <v>Январь</v>
          </cell>
          <cell r="AR2155">
            <v>1</v>
          </cell>
        </row>
        <row r="2156">
          <cell r="J2156" t="str">
            <v>Жерихов Иван Борисович</v>
          </cell>
          <cell r="K2156" t="str">
            <v/>
          </cell>
          <cell r="S2156">
            <v>0</v>
          </cell>
          <cell r="T2156">
            <v>50000</v>
          </cell>
          <cell r="AO2156" t="str">
            <v>Январь</v>
          </cell>
          <cell r="AR2156">
            <v>1</v>
          </cell>
        </row>
        <row r="2157">
          <cell r="J2157" t="str">
            <v>Жерихов Иван Борисович</v>
          </cell>
          <cell r="K2157" t="str">
            <v/>
          </cell>
          <cell r="S2157">
            <v>0</v>
          </cell>
          <cell r="T2157">
            <v>50000</v>
          </cell>
          <cell r="AO2157" t="str">
            <v>Январь</v>
          </cell>
          <cell r="AR2157">
            <v>1</v>
          </cell>
        </row>
        <row r="2158">
          <cell r="J2158" t="str">
            <v>Жерихов Иван Борисович</v>
          </cell>
          <cell r="K2158" t="str">
            <v/>
          </cell>
          <cell r="S2158">
            <v>0</v>
          </cell>
          <cell r="T2158">
            <v>50000</v>
          </cell>
          <cell r="AO2158" t="str">
            <v>Январь</v>
          </cell>
          <cell r="AR2158">
            <v>1</v>
          </cell>
        </row>
        <row r="2159">
          <cell r="J2159" t="str">
            <v>Жерихов Иван Борисович</v>
          </cell>
          <cell r="K2159" t="str">
            <v/>
          </cell>
          <cell r="S2159">
            <v>0</v>
          </cell>
          <cell r="T2159">
            <v>50000</v>
          </cell>
          <cell r="AO2159" t="str">
            <v>Январь</v>
          </cell>
          <cell r="AR2159">
            <v>1</v>
          </cell>
        </row>
        <row r="2160">
          <cell r="J2160" t="str">
            <v>Жерихов Иван Борисович</v>
          </cell>
          <cell r="K2160" t="str">
            <v/>
          </cell>
          <cell r="S2160">
            <v>0</v>
          </cell>
          <cell r="T2160">
            <v>50000</v>
          </cell>
          <cell r="AO2160" t="str">
            <v>Январь</v>
          </cell>
          <cell r="AR2160">
            <v>1</v>
          </cell>
        </row>
        <row r="2161">
          <cell r="J2161" t="str">
            <v>Жерихов Иван Борисович</v>
          </cell>
          <cell r="K2161" t="str">
            <v/>
          </cell>
          <cell r="S2161">
            <v>0</v>
          </cell>
          <cell r="T2161">
            <v>50000</v>
          </cell>
          <cell r="AO2161" t="str">
            <v>Январь</v>
          </cell>
          <cell r="AR2161">
            <v>1</v>
          </cell>
        </row>
        <row r="2162">
          <cell r="J2162" t="str">
            <v>Жерихов Иван Борисович</v>
          </cell>
          <cell r="K2162" t="str">
            <v/>
          </cell>
          <cell r="S2162">
            <v>0</v>
          </cell>
          <cell r="T2162">
            <v>50000</v>
          </cell>
          <cell r="AO2162" t="str">
            <v>Январь</v>
          </cell>
          <cell r="AR2162">
            <v>1</v>
          </cell>
        </row>
        <row r="2163">
          <cell r="J2163" t="str">
            <v>Жерихов Иван Борисович</v>
          </cell>
          <cell r="K2163" t="str">
            <v/>
          </cell>
          <cell r="S2163">
            <v>0</v>
          </cell>
          <cell r="T2163">
            <v>50000</v>
          </cell>
          <cell r="AO2163" t="str">
            <v>Январь</v>
          </cell>
          <cell r="AR2163">
            <v>1</v>
          </cell>
        </row>
        <row r="2164">
          <cell r="J2164" t="str">
            <v>Жерихов Иван Борисович</v>
          </cell>
          <cell r="K2164" t="str">
            <v/>
          </cell>
          <cell r="S2164">
            <v>0</v>
          </cell>
          <cell r="T2164">
            <v>50000</v>
          </cell>
          <cell r="AO2164" t="str">
            <v>Январь</v>
          </cell>
          <cell r="AR2164">
            <v>1</v>
          </cell>
        </row>
        <row r="2165">
          <cell r="J2165" t="str">
            <v>Жерихов Иван Борисович</v>
          </cell>
          <cell r="K2165" t="str">
            <v/>
          </cell>
          <cell r="S2165">
            <v>0</v>
          </cell>
          <cell r="T2165">
            <v>50000</v>
          </cell>
          <cell r="AO2165" t="str">
            <v>Январь</v>
          </cell>
          <cell r="AR2165">
            <v>1</v>
          </cell>
        </row>
        <row r="2166">
          <cell r="J2166" t="str">
            <v>Жерихов Иван Борисович</v>
          </cell>
          <cell r="K2166" t="str">
            <v/>
          </cell>
          <cell r="S2166">
            <v>0</v>
          </cell>
          <cell r="T2166">
            <v>50000</v>
          </cell>
          <cell r="AO2166" t="str">
            <v>Январь</v>
          </cell>
          <cell r="AR2166">
            <v>1</v>
          </cell>
        </row>
        <row r="2167">
          <cell r="J2167" t="str">
            <v>Жерихов Иван Борисович</v>
          </cell>
          <cell r="K2167" t="str">
            <v/>
          </cell>
          <cell r="S2167">
            <v>0</v>
          </cell>
          <cell r="T2167">
            <v>50000</v>
          </cell>
          <cell r="AO2167" t="str">
            <v>Январь</v>
          </cell>
          <cell r="AR2167">
            <v>1</v>
          </cell>
        </row>
        <row r="2168">
          <cell r="J2168" t="str">
            <v>Жерихов Иван Борисович</v>
          </cell>
          <cell r="K2168" t="str">
            <v/>
          </cell>
          <cell r="S2168">
            <v>0</v>
          </cell>
          <cell r="T2168">
            <v>50000</v>
          </cell>
          <cell r="AO2168" t="str">
            <v>Январь</v>
          </cell>
          <cell r="AR2168">
            <v>1</v>
          </cell>
        </row>
        <row r="2169">
          <cell r="J2169" t="str">
            <v>Жерихов Иван Борисович</v>
          </cell>
          <cell r="K2169" t="str">
            <v/>
          </cell>
          <cell r="S2169">
            <v>0</v>
          </cell>
          <cell r="T2169">
            <v>50000</v>
          </cell>
          <cell r="AO2169" t="str">
            <v>Январь</v>
          </cell>
          <cell r="AR2169">
            <v>1</v>
          </cell>
        </row>
        <row r="2170">
          <cell r="J2170" t="str">
            <v>Жерихов Иван Борисович</v>
          </cell>
          <cell r="K2170" t="str">
            <v/>
          </cell>
          <cell r="S2170">
            <v>0</v>
          </cell>
          <cell r="T2170">
            <v>50000</v>
          </cell>
          <cell r="AO2170" t="str">
            <v>Январь</v>
          </cell>
          <cell r="AR2170">
            <v>1</v>
          </cell>
        </row>
        <row r="2171">
          <cell r="J2171" t="str">
            <v>Жерихов Иван Борисович</v>
          </cell>
          <cell r="K2171" t="str">
            <v/>
          </cell>
          <cell r="S2171">
            <v>0</v>
          </cell>
          <cell r="T2171">
            <v>50000</v>
          </cell>
          <cell r="AO2171" t="str">
            <v>Январь</v>
          </cell>
          <cell r="AR2171">
            <v>1</v>
          </cell>
        </row>
        <row r="2172">
          <cell r="J2172" t="str">
            <v>Жерихов Иван Борисович</v>
          </cell>
          <cell r="K2172" t="str">
            <v/>
          </cell>
          <cell r="S2172">
            <v>0</v>
          </cell>
          <cell r="T2172">
            <v>50000</v>
          </cell>
          <cell r="AO2172" t="str">
            <v>Январь</v>
          </cell>
          <cell r="AR2172">
            <v>1</v>
          </cell>
        </row>
        <row r="2173">
          <cell r="J2173" t="str">
            <v>Жерихов Иван Борисович</v>
          </cell>
          <cell r="K2173" t="str">
            <v/>
          </cell>
          <cell r="S2173">
            <v>0</v>
          </cell>
          <cell r="T2173">
            <v>50000</v>
          </cell>
          <cell r="AO2173" t="str">
            <v>Январь</v>
          </cell>
          <cell r="AR2173">
            <v>1</v>
          </cell>
        </row>
        <row r="2174">
          <cell r="J2174" t="str">
            <v>Жерихов Иван Борисович</v>
          </cell>
          <cell r="K2174" t="str">
            <v/>
          </cell>
          <cell r="S2174">
            <v>0</v>
          </cell>
          <cell r="T2174">
            <v>50000</v>
          </cell>
          <cell r="AO2174" t="str">
            <v>Январь</v>
          </cell>
          <cell r="AR2174">
            <v>1</v>
          </cell>
        </row>
        <row r="2175">
          <cell r="J2175" t="str">
            <v>Жерихов Иван Борисович</v>
          </cell>
          <cell r="K2175" t="str">
            <v/>
          </cell>
          <cell r="S2175">
            <v>0</v>
          </cell>
          <cell r="T2175">
            <v>50000</v>
          </cell>
          <cell r="AO2175" t="str">
            <v>Январь</v>
          </cell>
          <cell r="AR2175">
            <v>1</v>
          </cell>
        </row>
        <row r="2176">
          <cell r="J2176" t="str">
            <v>Жерихов Иван Борисович</v>
          </cell>
          <cell r="K2176" t="str">
            <v/>
          </cell>
          <cell r="S2176">
            <v>0</v>
          </cell>
          <cell r="T2176">
            <v>50000</v>
          </cell>
          <cell r="AO2176" t="str">
            <v>Январь</v>
          </cell>
          <cell r="AR2176">
            <v>1</v>
          </cell>
        </row>
        <row r="2177">
          <cell r="J2177" t="str">
            <v>Жерихов Иван Борисович</v>
          </cell>
          <cell r="K2177" t="str">
            <v/>
          </cell>
          <cell r="S2177">
            <v>0</v>
          </cell>
          <cell r="T2177">
            <v>50000</v>
          </cell>
          <cell r="AO2177" t="str">
            <v>Январь</v>
          </cell>
          <cell r="AR2177">
            <v>1</v>
          </cell>
        </row>
        <row r="2178">
          <cell r="J2178" t="str">
            <v>Жерихов Иван Борисович</v>
          </cell>
          <cell r="K2178" t="str">
            <v/>
          </cell>
          <cell r="S2178">
            <v>0</v>
          </cell>
          <cell r="T2178">
            <v>50000</v>
          </cell>
          <cell r="AO2178" t="str">
            <v>Январь</v>
          </cell>
          <cell r="AR2178">
            <v>1</v>
          </cell>
        </row>
        <row r="2179">
          <cell r="J2179" t="str">
            <v>Жерихов Иван Борисович</v>
          </cell>
          <cell r="K2179" t="str">
            <v/>
          </cell>
          <cell r="S2179">
            <v>0</v>
          </cell>
          <cell r="T2179">
            <v>50000</v>
          </cell>
          <cell r="AO2179" t="str">
            <v>Январь</v>
          </cell>
          <cell r="AR2179">
            <v>1</v>
          </cell>
        </row>
        <row r="2180">
          <cell r="J2180" t="str">
            <v>Жерихов Иван Борисович</v>
          </cell>
          <cell r="K2180" t="str">
            <v/>
          </cell>
          <cell r="S2180">
            <v>0</v>
          </cell>
          <cell r="T2180">
            <v>50000</v>
          </cell>
          <cell r="AO2180" t="str">
            <v>Январь</v>
          </cell>
          <cell r="AR2180">
            <v>1</v>
          </cell>
        </row>
        <row r="2181">
          <cell r="J2181" t="str">
            <v>Жерихов Иван Борисович</v>
          </cell>
          <cell r="K2181" t="str">
            <v/>
          </cell>
          <cell r="S2181">
            <v>0</v>
          </cell>
          <cell r="T2181">
            <v>50000</v>
          </cell>
          <cell r="AO2181" t="str">
            <v>Январь</v>
          </cell>
          <cell r="AR2181">
            <v>1</v>
          </cell>
        </row>
        <row r="2182">
          <cell r="J2182" t="str">
            <v>Жерихов Иван Борисович</v>
          </cell>
          <cell r="K2182" t="str">
            <v/>
          </cell>
          <cell r="S2182">
            <v>0</v>
          </cell>
          <cell r="T2182">
            <v>50000</v>
          </cell>
          <cell r="AO2182" t="str">
            <v>Январь</v>
          </cell>
          <cell r="AR2182">
            <v>1</v>
          </cell>
        </row>
        <row r="2183">
          <cell r="J2183" t="str">
            <v>Жерихов Иван Борисович</v>
          </cell>
          <cell r="K2183" t="str">
            <v/>
          </cell>
          <cell r="S2183">
            <v>0</v>
          </cell>
          <cell r="T2183">
            <v>50000</v>
          </cell>
          <cell r="AO2183" t="str">
            <v>Январь</v>
          </cell>
          <cell r="AR2183">
            <v>1</v>
          </cell>
        </row>
        <row r="2184">
          <cell r="J2184" t="str">
            <v>Жерихов Иван Борисович</v>
          </cell>
          <cell r="K2184" t="str">
            <v/>
          </cell>
          <cell r="S2184">
            <v>0</v>
          </cell>
          <cell r="T2184">
            <v>50000</v>
          </cell>
          <cell r="AO2184" t="str">
            <v>Январь</v>
          </cell>
          <cell r="AR2184">
            <v>1</v>
          </cell>
        </row>
        <row r="2185">
          <cell r="J2185" t="str">
            <v>Жерихов Иван Борисович</v>
          </cell>
          <cell r="K2185" t="str">
            <v/>
          </cell>
          <cell r="S2185">
            <v>0</v>
          </cell>
          <cell r="T2185">
            <v>50000</v>
          </cell>
          <cell r="AO2185" t="str">
            <v>Январь</v>
          </cell>
          <cell r="AR2185">
            <v>1</v>
          </cell>
        </row>
        <row r="2186">
          <cell r="J2186" t="str">
            <v>Жерихов Иван Борисович</v>
          </cell>
          <cell r="K2186" t="str">
            <v/>
          </cell>
          <cell r="S2186">
            <v>0</v>
          </cell>
          <cell r="T2186">
            <v>50000</v>
          </cell>
          <cell r="AO2186" t="str">
            <v>Январь</v>
          </cell>
          <cell r="AR2186">
            <v>1</v>
          </cell>
        </row>
        <row r="2187">
          <cell r="J2187" t="str">
            <v>Жерихов Иван Борисович</v>
          </cell>
          <cell r="K2187" t="str">
            <v/>
          </cell>
          <cell r="S2187">
            <v>0</v>
          </cell>
          <cell r="T2187">
            <v>50000</v>
          </cell>
          <cell r="AO2187" t="str">
            <v>Январь</v>
          </cell>
          <cell r="AR2187">
            <v>1</v>
          </cell>
        </row>
        <row r="2188">
          <cell r="J2188" t="str">
            <v>Жерихов Иван Борисович</v>
          </cell>
          <cell r="K2188" t="str">
            <v/>
          </cell>
          <cell r="S2188">
            <v>0</v>
          </cell>
          <cell r="T2188">
            <v>50000</v>
          </cell>
          <cell r="AO2188" t="str">
            <v>Январь</v>
          </cell>
          <cell r="AR2188">
            <v>1</v>
          </cell>
        </row>
        <row r="2189">
          <cell r="J2189" t="str">
            <v>Жерихов Иван Борисович</v>
          </cell>
          <cell r="K2189" t="str">
            <v/>
          </cell>
          <cell r="S2189">
            <v>0</v>
          </cell>
          <cell r="T2189">
            <v>50000</v>
          </cell>
          <cell r="AO2189" t="str">
            <v>Январь</v>
          </cell>
          <cell r="AR2189">
            <v>1</v>
          </cell>
        </row>
        <row r="2190">
          <cell r="J2190" t="str">
            <v>Жерихов Иван Борисович</v>
          </cell>
          <cell r="K2190" t="str">
            <v/>
          </cell>
          <cell r="S2190">
            <v>0</v>
          </cell>
          <cell r="T2190">
            <v>50000</v>
          </cell>
          <cell r="AO2190" t="str">
            <v>Январь</v>
          </cell>
          <cell r="AR2190">
            <v>1</v>
          </cell>
        </row>
        <row r="2191">
          <cell r="J2191" t="str">
            <v>Жерихов Иван Борисович</v>
          </cell>
          <cell r="K2191" t="str">
            <v/>
          </cell>
          <cell r="S2191">
            <v>0</v>
          </cell>
          <cell r="T2191">
            <v>50000</v>
          </cell>
          <cell r="AO2191" t="str">
            <v>Январь</v>
          </cell>
          <cell r="AR2191">
            <v>1</v>
          </cell>
        </row>
        <row r="2192">
          <cell r="J2192" t="str">
            <v>Жерихов Иван Борисович</v>
          </cell>
          <cell r="K2192" t="str">
            <v/>
          </cell>
          <cell r="S2192">
            <v>0</v>
          </cell>
          <cell r="T2192">
            <v>50000</v>
          </cell>
          <cell r="AO2192" t="str">
            <v>Январь</v>
          </cell>
          <cell r="AR2192">
            <v>1</v>
          </cell>
        </row>
        <row r="2193">
          <cell r="J2193" t="str">
            <v>Жерихов Иван Борисович</v>
          </cell>
          <cell r="K2193" t="str">
            <v/>
          </cell>
          <cell r="S2193">
            <v>0</v>
          </cell>
          <cell r="T2193">
            <v>50000</v>
          </cell>
          <cell r="AO2193" t="str">
            <v>Январь</v>
          </cell>
          <cell r="AR2193">
            <v>1</v>
          </cell>
        </row>
        <row r="2194">
          <cell r="J2194" t="str">
            <v>Жерихов Иван Борисович</v>
          </cell>
          <cell r="K2194" t="str">
            <v/>
          </cell>
          <cell r="S2194">
            <v>0</v>
          </cell>
          <cell r="T2194">
            <v>50000</v>
          </cell>
          <cell r="AO2194" t="str">
            <v>Январь</v>
          </cell>
          <cell r="AR2194">
            <v>1</v>
          </cell>
        </row>
        <row r="2195">
          <cell r="J2195" t="str">
            <v>Жерихов Иван Борисович</v>
          </cell>
          <cell r="K2195" t="str">
            <v/>
          </cell>
          <cell r="S2195">
            <v>0</v>
          </cell>
          <cell r="T2195">
            <v>50000</v>
          </cell>
          <cell r="AO2195" t="str">
            <v>Январь</v>
          </cell>
          <cell r="AR2195">
            <v>1</v>
          </cell>
        </row>
        <row r="2196">
          <cell r="J2196" t="str">
            <v>Жерихов Иван Борисович</v>
          </cell>
          <cell r="K2196" t="str">
            <v/>
          </cell>
          <cell r="S2196">
            <v>0</v>
          </cell>
          <cell r="T2196">
            <v>50000</v>
          </cell>
          <cell r="AO2196" t="str">
            <v>Январь</v>
          </cell>
          <cell r="AR2196">
            <v>1</v>
          </cell>
        </row>
        <row r="2197">
          <cell r="J2197" t="str">
            <v>Жерихов Иван Борисович</v>
          </cell>
          <cell r="K2197" t="str">
            <v/>
          </cell>
          <cell r="S2197">
            <v>0</v>
          </cell>
          <cell r="T2197">
            <v>50000</v>
          </cell>
          <cell r="AO2197" t="str">
            <v>Январь</v>
          </cell>
          <cell r="AR2197">
            <v>1</v>
          </cell>
        </row>
        <row r="2198">
          <cell r="J2198" t="str">
            <v>Жерихов Иван Борисович</v>
          </cell>
          <cell r="K2198" t="str">
            <v/>
          </cell>
          <cell r="S2198">
            <v>0</v>
          </cell>
          <cell r="T2198">
            <v>50000</v>
          </cell>
          <cell r="AO2198" t="str">
            <v>Январь</v>
          </cell>
          <cell r="AR2198">
            <v>1</v>
          </cell>
        </row>
        <row r="2199">
          <cell r="J2199" t="str">
            <v>Жерихов Иван Борисович</v>
          </cell>
          <cell r="K2199" t="str">
            <v/>
          </cell>
          <cell r="S2199">
            <v>0</v>
          </cell>
          <cell r="T2199">
            <v>50000</v>
          </cell>
          <cell r="AO2199" t="str">
            <v>Январь</v>
          </cell>
          <cell r="AR2199">
            <v>1</v>
          </cell>
        </row>
        <row r="2200">
          <cell r="J2200" t="str">
            <v>Жерихов Иван Борисович</v>
          </cell>
          <cell r="K2200" t="str">
            <v/>
          </cell>
          <cell r="S2200">
            <v>0</v>
          </cell>
          <cell r="T2200">
            <v>50000</v>
          </cell>
          <cell r="AO2200" t="str">
            <v>Январь</v>
          </cell>
          <cell r="AR2200">
            <v>1</v>
          </cell>
        </row>
        <row r="2201">
          <cell r="J2201" t="str">
            <v>Жерихов Иван Борисович</v>
          </cell>
          <cell r="K2201" t="str">
            <v/>
          </cell>
          <cell r="S2201">
            <v>0</v>
          </cell>
          <cell r="T2201">
            <v>50000</v>
          </cell>
          <cell r="AO2201" t="str">
            <v>Январь</v>
          </cell>
          <cell r="AR2201">
            <v>1</v>
          </cell>
        </row>
        <row r="2202">
          <cell r="J2202" t="str">
            <v>Жерихов Иван Борисович</v>
          </cell>
          <cell r="K2202" t="str">
            <v/>
          </cell>
          <cell r="S2202">
            <v>0</v>
          </cell>
          <cell r="T2202">
            <v>50000</v>
          </cell>
          <cell r="AO2202" t="str">
            <v>Январь</v>
          </cell>
          <cell r="AR2202">
            <v>1</v>
          </cell>
        </row>
        <row r="2203">
          <cell r="J2203" t="str">
            <v>Жерихов Иван Борисович</v>
          </cell>
          <cell r="K2203" t="str">
            <v/>
          </cell>
          <cell r="S2203">
            <v>0</v>
          </cell>
          <cell r="T2203">
            <v>50000</v>
          </cell>
          <cell r="AO2203" t="str">
            <v>Январь</v>
          </cell>
          <cell r="AR2203">
            <v>1</v>
          </cell>
        </row>
        <row r="2204">
          <cell r="J2204" t="str">
            <v>Жерихов Иван Борисович</v>
          </cell>
          <cell r="K2204" t="str">
            <v/>
          </cell>
          <cell r="S2204">
            <v>0</v>
          </cell>
          <cell r="T2204">
            <v>50000</v>
          </cell>
          <cell r="AO2204" t="str">
            <v>Январь</v>
          </cell>
          <cell r="AR2204">
            <v>1</v>
          </cell>
        </row>
        <row r="2205">
          <cell r="J2205" t="str">
            <v>Жерихов Иван Борисович</v>
          </cell>
          <cell r="K2205" t="str">
            <v/>
          </cell>
          <cell r="S2205">
            <v>0</v>
          </cell>
          <cell r="T2205">
            <v>50000</v>
          </cell>
          <cell r="AO2205" t="str">
            <v>Январь</v>
          </cell>
          <cell r="AR2205">
            <v>1</v>
          </cell>
        </row>
        <row r="2206">
          <cell r="J2206" t="str">
            <v>Жерихов Иван Борисович</v>
          </cell>
          <cell r="K2206" t="str">
            <v/>
          </cell>
          <cell r="S2206">
            <v>0</v>
          </cell>
          <cell r="T2206">
            <v>50000</v>
          </cell>
          <cell r="AO2206" t="str">
            <v>Январь</v>
          </cell>
          <cell r="AR2206">
            <v>1</v>
          </cell>
        </row>
        <row r="2207">
          <cell r="J2207" t="str">
            <v>Жерихов Иван Борисович</v>
          </cell>
          <cell r="K2207" t="str">
            <v/>
          </cell>
          <cell r="S2207">
            <v>0</v>
          </cell>
          <cell r="T2207">
            <v>50000</v>
          </cell>
          <cell r="AO2207" t="str">
            <v>Январь</v>
          </cell>
          <cell r="AR2207">
            <v>1</v>
          </cell>
        </row>
        <row r="2208">
          <cell r="J2208" t="str">
            <v>Жерихов Иван Борисович</v>
          </cell>
          <cell r="K2208" t="str">
            <v/>
          </cell>
          <cell r="S2208">
            <v>0</v>
          </cell>
          <cell r="T2208">
            <v>50000</v>
          </cell>
          <cell r="AO2208" t="str">
            <v>Январь</v>
          </cell>
          <cell r="AR2208">
            <v>1</v>
          </cell>
        </row>
        <row r="2209">
          <cell r="J2209" t="str">
            <v>Вахничева Екатерина Анатольевна</v>
          </cell>
          <cell r="K2209" t="str">
            <v/>
          </cell>
          <cell r="S2209">
            <v>0</v>
          </cell>
          <cell r="T2209">
            <v>8890686</v>
          </cell>
          <cell r="X2209" t="str">
            <v>ОПЛАЧЕНО</v>
          </cell>
          <cell r="AO2209" t="str">
            <v>Январь</v>
          </cell>
          <cell r="AR2209">
            <v>1</v>
          </cell>
        </row>
        <row r="2210">
          <cell r="J2210" t="str">
            <v>Вахничева Екатерина Анатольевна</v>
          </cell>
          <cell r="K2210" t="str">
            <v/>
          </cell>
          <cell r="S2210">
            <v>0</v>
          </cell>
          <cell r="T2210">
            <v>20000</v>
          </cell>
          <cell r="X2210" t="str">
            <v>ОПЛАЧЕНО</v>
          </cell>
          <cell r="AO2210" t="str">
            <v>Июнь</v>
          </cell>
          <cell r="AR2210">
            <v>1</v>
          </cell>
        </row>
        <row r="2211">
          <cell r="J2211" t="str">
            <v>Вахничева Екатерина Анатольевна</v>
          </cell>
          <cell r="K2211" t="str">
            <v/>
          </cell>
          <cell r="S2211">
            <v>0</v>
          </cell>
          <cell r="T2211">
            <v>-20000</v>
          </cell>
          <cell r="X2211" t="str">
            <v>ОПЛАЧЕНО</v>
          </cell>
          <cell r="AO2211" t="str">
            <v>Июнь</v>
          </cell>
          <cell r="AR2211">
            <v>1</v>
          </cell>
        </row>
        <row r="2212">
          <cell r="J2212" t="str">
            <v>Вахничева Екатерина Анатольевна</v>
          </cell>
          <cell r="K2212" t="str">
            <v/>
          </cell>
          <cell r="S2212">
            <v>0</v>
          </cell>
          <cell r="T2212">
            <v>8797752</v>
          </cell>
          <cell r="X2212" t="str">
            <v>ОПЛАЧЕНО</v>
          </cell>
          <cell r="AO2212" t="str">
            <v>Январь</v>
          </cell>
          <cell r="AR2212">
            <v>1</v>
          </cell>
        </row>
        <row r="2213">
          <cell r="J2213" t="str">
            <v>Гимаева Нина Евгеньевна</v>
          </cell>
          <cell r="K2213" t="str">
            <v/>
          </cell>
          <cell r="S2213">
            <v>1646607.6</v>
          </cell>
          <cell r="T2213">
            <v>1646607.6</v>
          </cell>
          <cell r="X2213" t="str">
            <v>ОПЛАЧЕНО</v>
          </cell>
          <cell r="AO2213" t="str">
            <v>Февраль</v>
          </cell>
          <cell r="AR2213">
            <v>1</v>
          </cell>
        </row>
        <row r="2214">
          <cell r="J2214" t="str">
            <v>Гимаева Нина Евгеньевна</v>
          </cell>
          <cell r="K2214" t="str">
            <v/>
          </cell>
          <cell r="S2214">
            <v>0</v>
          </cell>
          <cell r="T2214">
            <v>9330776.4000000004</v>
          </cell>
          <cell r="X2214" t="str">
            <v>ОПЛАЧЕНО</v>
          </cell>
          <cell r="AO2214" t="str">
            <v>Февраль</v>
          </cell>
          <cell r="AR2214">
            <v>1</v>
          </cell>
        </row>
        <row r="2215">
          <cell r="J2215" t="str">
            <v>Гимаева Нина Евгеньевна</v>
          </cell>
          <cell r="K2215" t="str">
            <v/>
          </cell>
          <cell r="S2215">
            <v>0</v>
          </cell>
          <cell r="T2215">
            <v>8476530</v>
          </cell>
          <cell r="X2215" t="str">
            <v>ОПЛАЧЕНО</v>
          </cell>
          <cell r="AO2215" t="str">
            <v>Февраль</v>
          </cell>
          <cell r="AR2215">
            <v>1</v>
          </cell>
        </row>
        <row r="2216">
          <cell r="J2216" t="str">
            <v>Саввон Дмитрий Петрович</v>
          </cell>
          <cell r="K2216" t="str">
            <v/>
          </cell>
          <cell r="S2216">
            <v>0</v>
          </cell>
          <cell r="T2216">
            <v>7314135</v>
          </cell>
          <cell r="X2216" t="str">
            <v>ОПЛАЧЕНО</v>
          </cell>
          <cell r="AO2216" t="str">
            <v>Февраль</v>
          </cell>
          <cell r="AR2216">
            <v>1</v>
          </cell>
        </row>
        <row r="2217">
          <cell r="J2217" t="str">
            <v>Саввон Дмитрий Петрович</v>
          </cell>
          <cell r="K2217" t="str">
            <v/>
          </cell>
          <cell r="S2217">
            <v>0</v>
          </cell>
          <cell r="T2217">
            <v>0.40000000037252903</v>
          </cell>
          <cell r="X2217" t="str">
            <v>ОПЛАЧЕНО</v>
          </cell>
          <cell r="AO2217" t="str">
            <v>Август</v>
          </cell>
          <cell r="AR2217">
            <v>1</v>
          </cell>
        </row>
        <row r="2218">
          <cell r="J2218" t="str">
            <v>Гимаева Нина Евгеньевна</v>
          </cell>
          <cell r="K2218" t="str">
            <v/>
          </cell>
          <cell r="S2218">
            <v>1578108.6</v>
          </cell>
          <cell r="T2218">
            <v>1578108.6</v>
          </cell>
          <cell r="X2218" t="str">
            <v>ОПЛАЧЕНО</v>
          </cell>
          <cell r="AO2218" t="str">
            <v>Февраль</v>
          </cell>
          <cell r="AR2218">
            <v>1</v>
          </cell>
        </row>
        <row r="2219">
          <cell r="J2219" t="str">
            <v>Гимаева Нина Евгеньевна</v>
          </cell>
          <cell r="K2219" t="str">
            <v/>
          </cell>
          <cell r="S2219">
            <v>0</v>
          </cell>
          <cell r="T2219">
            <v>-2600</v>
          </cell>
          <cell r="X2219" t="str">
            <v>ОПЛАЧЕНО</v>
          </cell>
          <cell r="AO2219" t="str">
            <v>Апрель</v>
          </cell>
          <cell r="AR2219">
            <v>1</v>
          </cell>
        </row>
        <row r="2220">
          <cell r="J2220" t="str">
            <v>Гимаева Нина Евгеньевна</v>
          </cell>
          <cell r="K2220" t="str">
            <v/>
          </cell>
          <cell r="S2220">
            <v>0</v>
          </cell>
          <cell r="T2220">
            <v>2600</v>
          </cell>
          <cell r="X2220" t="str">
            <v>ОПЛАЧЕНО</v>
          </cell>
          <cell r="AO2220" t="str">
            <v>Апрель</v>
          </cell>
          <cell r="AR2220">
            <v>1</v>
          </cell>
        </row>
        <row r="2221">
          <cell r="J2221" t="str">
            <v>Гимаева Нина Евгеньевна</v>
          </cell>
          <cell r="K2221" t="str">
            <v/>
          </cell>
          <cell r="S2221">
            <v>0</v>
          </cell>
          <cell r="T2221">
            <v>8942615.4000000004</v>
          </cell>
          <cell r="X2221" t="str">
            <v>ОПЛАЧЕНО</v>
          </cell>
          <cell r="AO2221" t="str">
            <v>Февраль</v>
          </cell>
          <cell r="AR2221">
            <v>1</v>
          </cell>
        </row>
        <row r="2222">
          <cell r="J2222" t="str">
            <v>Гимаева Нина Евгеньевна</v>
          </cell>
          <cell r="K2222" t="str">
            <v/>
          </cell>
          <cell r="S2222">
            <v>1488778</v>
          </cell>
          <cell r="T2222">
            <v>1488778</v>
          </cell>
          <cell r="X2222" t="str">
            <v>ОПЛАЧЕНО</v>
          </cell>
          <cell r="AO2222" t="str">
            <v>Февраль</v>
          </cell>
          <cell r="AR2222">
            <v>1</v>
          </cell>
        </row>
        <row r="2223">
          <cell r="J2223" t="str">
            <v>Гимаева Нина Евгеньевна</v>
          </cell>
          <cell r="K2223" t="str">
            <v/>
          </cell>
          <cell r="S2223">
            <v>0</v>
          </cell>
          <cell r="T2223">
            <v>8436222</v>
          </cell>
          <cell r="X2223" t="str">
            <v>ОПЛАЧЕНО</v>
          </cell>
          <cell r="AO2223" t="str">
            <v>Февраль</v>
          </cell>
          <cell r="AR2223">
            <v>1</v>
          </cell>
        </row>
        <row r="2224">
          <cell r="J2224" t="str">
            <v>Саввон Дмитрий Петрович</v>
          </cell>
          <cell r="K2224" t="str">
            <v/>
          </cell>
          <cell r="S2224">
            <v>0</v>
          </cell>
          <cell r="T2224">
            <v>7926030</v>
          </cell>
          <cell r="X2224" t="str">
            <v>ОПЛАЧЕНО</v>
          </cell>
          <cell r="AO2224" t="str">
            <v>Февраль</v>
          </cell>
          <cell r="AR2224">
            <v>1</v>
          </cell>
        </row>
        <row r="2225">
          <cell r="J2225" t="str">
            <v>Саввон Дмитрий Петрович</v>
          </cell>
          <cell r="K2225" t="str">
            <v/>
          </cell>
          <cell r="S2225">
            <v>0</v>
          </cell>
          <cell r="T2225">
            <v>7926030</v>
          </cell>
          <cell r="X2225" t="str">
            <v>ОПЛАЧЕНО</v>
          </cell>
          <cell r="AO2225" t="str">
            <v>Февраль</v>
          </cell>
          <cell r="AR2225">
            <v>1</v>
          </cell>
        </row>
        <row r="2226">
          <cell r="J2226" t="str">
            <v>Вахничева Екатерина Анатольевна</v>
          </cell>
          <cell r="K2226" t="str">
            <v/>
          </cell>
          <cell r="S2226">
            <v>0</v>
          </cell>
          <cell r="T2226">
            <v>8797752</v>
          </cell>
          <cell r="X2226" t="str">
            <v>ОПЛАЧЕНО</v>
          </cell>
          <cell r="AO2226" t="str">
            <v>Февраль</v>
          </cell>
          <cell r="AR2226">
            <v>1</v>
          </cell>
        </row>
        <row r="2227">
          <cell r="J2227" t="str">
            <v>Невзорова Наталья Павловна</v>
          </cell>
          <cell r="K2227" t="str">
            <v/>
          </cell>
          <cell r="S2227">
            <v>1165336.52</v>
          </cell>
          <cell r="T2227">
            <v>1165336.52</v>
          </cell>
          <cell r="X2227" t="str">
            <v>ОПЛАЧЕНО</v>
          </cell>
          <cell r="AO2227" t="str">
            <v>Февраль</v>
          </cell>
          <cell r="AR2227">
            <v>1</v>
          </cell>
        </row>
        <row r="2228">
          <cell r="J2228" t="str">
            <v>Невзорова Наталья Павловна</v>
          </cell>
          <cell r="K2228" t="str">
            <v/>
          </cell>
          <cell r="S2228">
            <v>0</v>
          </cell>
          <cell r="T2228">
            <v>0.1</v>
          </cell>
          <cell r="X2228" t="str">
            <v>ОПЛАЧЕНО</v>
          </cell>
          <cell r="AO2228" t="str">
            <v>Февраль</v>
          </cell>
          <cell r="AR2228">
            <v>1</v>
          </cell>
        </row>
        <row r="2229">
          <cell r="J2229" t="str">
            <v>Невзорова Наталья Павловна</v>
          </cell>
          <cell r="K2229" t="str">
            <v/>
          </cell>
          <cell r="S2229">
            <v>0</v>
          </cell>
          <cell r="T2229">
            <v>6603573.5</v>
          </cell>
          <cell r="X2229" t="str">
            <v>ОПЛАЧЕНО</v>
          </cell>
          <cell r="AO2229" t="str">
            <v>Февраль</v>
          </cell>
          <cell r="AR2229">
            <v>1</v>
          </cell>
        </row>
        <row r="2230">
          <cell r="J2230" t="str">
            <v>Кетько Даниил Андреевич</v>
          </cell>
          <cell r="K2230" t="str">
            <v/>
          </cell>
          <cell r="S2230">
            <v>0</v>
          </cell>
          <cell r="T2230">
            <v>7264813</v>
          </cell>
          <cell r="X2230" t="str">
            <v>ОПЛАЧЕНО</v>
          </cell>
          <cell r="AO2230" t="str">
            <v>Февраль</v>
          </cell>
          <cell r="AR2230">
            <v>1</v>
          </cell>
        </row>
        <row r="2231">
          <cell r="J2231" t="str">
            <v>Мордвинов Дмитрий Игоревич</v>
          </cell>
          <cell r="K2231" t="str">
            <v/>
          </cell>
          <cell r="S2231">
            <v>1717628.82</v>
          </cell>
          <cell r="T2231">
            <v>1717628.82</v>
          </cell>
          <cell r="X2231" t="str">
            <v>ОПЛАЧЕНО</v>
          </cell>
          <cell r="AO2231" t="str">
            <v>Февраль</v>
          </cell>
          <cell r="AR2231">
            <v>1</v>
          </cell>
        </row>
        <row r="2232">
          <cell r="J2232" t="str">
            <v>Мордвинов Дмитрий Игоревич</v>
          </cell>
          <cell r="K2232" t="str">
            <v/>
          </cell>
          <cell r="S2232">
            <v>0</v>
          </cell>
          <cell r="T2232">
            <v>33230</v>
          </cell>
          <cell r="X2232" t="str">
            <v>ОПЛАЧЕНО</v>
          </cell>
          <cell r="AO2232" t="str">
            <v>Февраль</v>
          </cell>
          <cell r="AR2232">
            <v>1</v>
          </cell>
        </row>
        <row r="2233">
          <cell r="J2233" t="str">
            <v>Мордвинов Дмитрий Игоревич</v>
          </cell>
          <cell r="K2233" t="str">
            <v/>
          </cell>
          <cell r="S2233">
            <v>0</v>
          </cell>
          <cell r="T2233">
            <v>9700000</v>
          </cell>
          <cell r="X2233" t="str">
            <v>ОПЛАЧЕНО</v>
          </cell>
          <cell r="AO2233" t="str">
            <v>Февраль</v>
          </cell>
          <cell r="AR2233">
            <v>1</v>
          </cell>
        </row>
        <row r="2234">
          <cell r="J2234" t="str">
            <v>Труфанов Александр Сергеевич</v>
          </cell>
          <cell r="K2234" t="str">
            <v/>
          </cell>
          <cell r="S2234">
            <v>0</v>
          </cell>
          <cell r="T2234">
            <v>7366195.2000000002</v>
          </cell>
          <cell r="X2234" t="str">
            <v>ОПЛАЧЕНО</v>
          </cell>
          <cell r="AO2234" t="str">
            <v>Февраль</v>
          </cell>
          <cell r="AR2234">
            <v>1</v>
          </cell>
        </row>
        <row r="2235">
          <cell r="J2235" t="str">
            <v>Лёушкин Антон Дмитриевич</v>
          </cell>
          <cell r="K2235" t="str">
            <v>Скорняк Екатерина Дмитриевна</v>
          </cell>
          <cell r="S2235">
            <v>1764435</v>
          </cell>
          <cell r="T2235">
            <v>1764435</v>
          </cell>
          <cell r="X2235" t="str">
            <v>ОПЛАЧЕНО</v>
          </cell>
          <cell r="AO2235" t="str">
            <v>Февраль</v>
          </cell>
          <cell r="AR2235">
            <v>0.5</v>
          </cell>
        </row>
        <row r="2236">
          <cell r="J2236" t="str">
            <v>Лёушкин Антон Дмитриевич</v>
          </cell>
          <cell r="K2236" t="str">
            <v>Скорняк Екатерина Дмитриевна</v>
          </cell>
          <cell r="S2236">
            <v>0</v>
          </cell>
          <cell r="T2236">
            <v>9998453</v>
          </cell>
          <cell r="X2236" t="str">
            <v>ОПЛАЧЕНО</v>
          </cell>
          <cell r="AO2236" t="str">
            <v>Февраль</v>
          </cell>
          <cell r="AR2236">
            <v>0.5</v>
          </cell>
        </row>
        <row r="2237">
          <cell r="J2237" t="str">
            <v>Кетько Даниил Андреевич</v>
          </cell>
          <cell r="K2237" t="str">
            <v/>
          </cell>
          <cell r="S2237">
            <v>0</v>
          </cell>
          <cell r="T2237">
            <v>5929445</v>
          </cell>
          <cell r="X2237" t="str">
            <v>ОПЛАЧЕНО</v>
          </cell>
          <cell r="AO2237" t="str">
            <v>Февраль</v>
          </cell>
          <cell r="AR2237">
            <v>1</v>
          </cell>
        </row>
        <row r="2238">
          <cell r="J2238" t="str">
            <v>Огнева Ольга Александровна</v>
          </cell>
          <cell r="K2238" t="str">
            <v/>
          </cell>
          <cell r="S2238">
            <v>0</v>
          </cell>
          <cell r="T2238">
            <v>6366259.2000000002</v>
          </cell>
          <cell r="X2238" t="str">
            <v>ОПЛАЧЕНО</v>
          </cell>
          <cell r="AO2238" t="str">
            <v>Февраль</v>
          </cell>
          <cell r="AR2238">
            <v>1</v>
          </cell>
        </row>
        <row r="2239">
          <cell r="J2239" t="str">
            <v>Гимаева Нина Евгеньевна</v>
          </cell>
          <cell r="K2239" t="str">
            <v/>
          </cell>
          <cell r="S2239">
            <v>0</v>
          </cell>
          <cell r="T2239">
            <v>14409640</v>
          </cell>
          <cell r="X2239" t="str">
            <v>ОПЛАЧЕНО</v>
          </cell>
          <cell r="AO2239" t="str">
            <v>Февраль</v>
          </cell>
          <cell r="AR2239">
            <v>1</v>
          </cell>
        </row>
        <row r="2240">
          <cell r="J2240" t="str">
            <v>Саввон Дмитрий Петрович</v>
          </cell>
          <cell r="K2240" t="str">
            <v/>
          </cell>
          <cell r="S2240">
            <v>0</v>
          </cell>
          <cell r="T2240">
            <v>8909384.4000000004</v>
          </cell>
          <cell r="X2240" t="str">
            <v>ОПЛАЧЕНО</v>
          </cell>
          <cell r="AO2240" t="str">
            <v>Февраль</v>
          </cell>
          <cell r="AR2240">
            <v>1</v>
          </cell>
        </row>
        <row r="2241">
          <cell r="J2241" t="str">
            <v>Невзорова Наталья Павловна</v>
          </cell>
          <cell r="K2241" t="str">
            <v/>
          </cell>
          <cell r="S2241">
            <v>0</v>
          </cell>
          <cell r="T2241">
            <v>8150103</v>
          </cell>
          <cell r="X2241" t="str">
            <v>ОПЛАЧЕНО</v>
          </cell>
          <cell r="AO2241" t="str">
            <v>Февраль</v>
          </cell>
          <cell r="AR2241">
            <v>1</v>
          </cell>
        </row>
        <row r="2242">
          <cell r="J2242" t="str">
            <v>Невзорова Наталья Павловна</v>
          </cell>
          <cell r="K2242" t="str">
            <v/>
          </cell>
          <cell r="S2242">
            <v>0</v>
          </cell>
          <cell r="T2242">
            <v>0.36000000033527613</v>
          </cell>
          <cell r="X2242" t="str">
            <v>ОПЛАЧЕНО</v>
          </cell>
          <cell r="AO2242" t="str">
            <v>Февраль</v>
          </cell>
          <cell r="AR2242">
            <v>1</v>
          </cell>
        </row>
        <row r="2243">
          <cell r="J2243" t="str">
            <v>Гимаева Нина Евгеньевна</v>
          </cell>
          <cell r="K2243" t="str">
            <v/>
          </cell>
          <cell r="S2243">
            <v>0</v>
          </cell>
          <cell r="T2243">
            <v>22888</v>
          </cell>
          <cell r="X2243" t="str">
            <v>ОПЛАЧЕНО</v>
          </cell>
          <cell r="AO2243" t="str">
            <v>Июнь</v>
          </cell>
          <cell r="AR2243">
            <v>1</v>
          </cell>
        </row>
        <row r="2244">
          <cell r="J2244" t="str">
            <v>Гимаева Нина Евгеньевна</v>
          </cell>
          <cell r="K2244" t="str">
            <v/>
          </cell>
          <cell r="S2244">
            <v>0</v>
          </cell>
          <cell r="T2244">
            <v>-22888</v>
          </cell>
          <cell r="X2244" t="str">
            <v>ОПЛАЧЕНО</v>
          </cell>
          <cell r="AO2244" t="str">
            <v>Июнь</v>
          </cell>
          <cell r="AR2244">
            <v>1</v>
          </cell>
        </row>
        <row r="2245">
          <cell r="J2245" t="str">
            <v>Гимаева Нина Евгеньевна</v>
          </cell>
          <cell r="K2245" t="str">
            <v/>
          </cell>
          <cell r="S2245">
            <v>0</v>
          </cell>
          <cell r="T2245">
            <v>9146448</v>
          </cell>
          <cell r="X2245" t="str">
            <v>ОПЛАЧЕНО</v>
          </cell>
          <cell r="AO2245" t="str">
            <v>Февраль</v>
          </cell>
          <cell r="AR2245">
            <v>1</v>
          </cell>
        </row>
        <row r="2246">
          <cell r="J2246" t="str">
            <v>Вахничева Екатерина Анатольевна</v>
          </cell>
          <cell r="K2246" t="str">
            <v/>
          </cell>
          <cell r="S2246">
            <v>0</v>
          </cell>
          <cell r="T2246">
            <v>6851100</v>
          </cell>
          <cell r="X2246" t="str">
            <v>ОПЛАЧЕНО</v>
          </cell>
          <cell r="AO2246" t="str">
            <v>Февраль</v>
          </cell>
          <cell r="AR2246">
            <v>1</v>
          </cell>
        </row>
        <row r="2247">
          <cell r="J2247" t="str">
            <v>Малхосьянц Юлия Владимировна</v>
          </cell>
          <cell r="K2247" t="str">
            <v/>
          </cell>
          <cell r="S2247">
            <v>0</v>
          </cell>
          <cell r="T2247">
            <v>1067000</v>
          </cell>
          <cell r="X2247" t="str">
            <v>ОПЛАЧЕНО</v>
          </cell>
          <cell r="AO2247" t="str">
            <v>Февраль</v>
          </cell>
          <cell r="AR2247">
            <v>1</v>
          </cell>
        </row>
        <row r="2248">
          <cell r="J2248" t="str">
            <v>Малхосьянц Юлия Владимировна</v>
          </cell>
          <cell r="K2248" t="str">
            <v/>
          </cell>
          <cell r="S2248">
            <v>0</v>
          </cell>
          <cell r="T2248">
            <v>-257</v>
          </cell>
          <cell r="X2248" t="str">
            <v>ОПЛАЧЕНО</v>
          </cell>
          <cell r="AO2248" t="str">
            <v>Февраль</v>
          </cell>
          <cell r="AR2248">
            <v>1</v>
          </cell>
        </row>
        <row r="2249">
          <cell r="J2249" t="str">
            <v>Малхосьянц Юлия Владимировна</v>
          </cell>
          <cell r="K2249" t="str">
            <v/>
          </cell>
          <cell r="S2249">
            <v>0</v>
          </cell>
          <cell r="T2249">
            <v>6044871</v>
          </cell>
          <cell r="X2249" t="str">
            <v>ОПЛАЧЕНО</v>
          </cell>
          <cell r="AO2249" t="str">
            <v>Февраль</v>
          </cell>
          <cell r="AR2249">
            <v>1</v>
          </cell>
        </row>
        <row r="2250">
          <cell r="J2250" t="str">
            <v>Лёушкин Антон Дмитриевич</v>
          </cell>
          <cell r="K2250" t="str">
            <v/>
          </cell>
          <cell r="S2250">
            <v>0</v>
          </cell>
          <cell r="T2250">
            <v>9101268</v>
          </cell>
          <cell r="X2250" t="str">
            <v>ОПЛАЧЕНО</v>
          </cell>
          <cell r="AO2250" t="str">
            <v>Февраль</v>
          </cell>
          <cell r="AR2250">
            <v>1</v>
          </cell>
        </row>
        <row r="2251">
          <cell r="J2251" t="str">
            <v>Труфанов Александр Сергеевич</v>
          </cell>
          <cell r="K2251" t="str">
            <v>Малхосьянц Юлия Владимировна</v>
          </cell>
          <cell r="S2251">
            <v>0</v>
          </cell>
          <cell r="T2251">
            <v>7171008</v>
          </cell>
          <cell r="X2251" t="str">
            <v>ОПЛАЧЕНО</v>
          </cell>
          <cell r="AO2251" t="str">
            <v>Февраль</v>
          </cell>
          <cell r="AR2251">
            <v>0.5</v>
          </cell>
        </row>
        <row r="2252">
          <cell r="J2252" t="str">
            <v>Матушко Оксана Витальевна</v>
          </cell>
          <cell r="K2252" t="str">
            <v/>
          </cell>
          <cell r="S2252">
            <v>0</v>
          </cell>
          <cell r="T2252">
            <v>7737835</v>
          </cell>
          <cell r="X2252" t="str">
            <v>ОПЛАЧЕНО</v>
          </cell>
          <cell r="AO2252" t="str">
            <v>Февраль</v>
          </cell>
          <cell r="AR2252">
            <v>1</v>
          </cell>
        </row>
        <row r="2253">
          <cell r="J2253" t="str">
            <v>Жерихов Иван Борисович</v>
          </cell>
          <cell r="K2253" t="str">
            <v/>
          </cell>
          <cell r="S2253">
            <v>0</v>
          </cell>
          <cell r="T2253">
            <v>10766084</v>
          </cell>
          <cell r="X2253" t="str">
            <v>ОПЛАЧЕНО</v>
          </cell>
          <cell r="AO2253" t="str">
            <v>Февраль</v>
          </cell>
          <cell r="AR2253">
            <v>1</v>
          </cell>
        </row>
        <row r="2254">
          <cell r="J2254" t="str">
            <v>Скорняк Екатерина Дмитриевна</v>
          </cell>
          <cell r="K2254" t="str">
            <v/>
          </cell>
          <cell r="S2254">
            <v>0</v>
          </cell>
          <cell r="T2254">
            <v>8975720</v>
          </cell>
          <cell r="X2254" t="str">
            <v>ОПЛАЧЕНО</v>
          </cell>
          <cell r="AO2254" t="str">
            <v>Февраль</v>
          </cell>
          <cell r="AR2254">
            <v>1</v>
          </cell>
        </row>
        <row r="2255">
          <cell r="J2255" t="str">
            <v>Скорняк Екатерина Дмитриевна</v>
          </cell>
          <cell r="K2255" t="str">
            <v/>
          </cell>
          <cell r="S2255">
            <v>0</v>
          </cell>
          <cell r="T2255">
            <v>2800</v>
          </cell>
          <cell r="X2255" t="str">
            <v>ОПЛАЧЕНО</v>
          </cell>
          <cell r="AO2255" t="str">
            <v>Апрель</v>
          </cell>
          <cell r="AR2255">
            <v>1</v>
          </cell>
        </row>
        <row r="2256">
          <cell r="J2256" t="str">
            <v>Скорняк Екатерина Дмитриевна</v>
          </cell>
          <cell r="K2256" t="str">
            <v/>
          </cell>
          <cell r="S2256">
            <v>0</v>
          </cell>
          <cell r="T2256">
            <v>-2800</v>
          </cell>
          <cell r="X2256" t="str">
            <v>ОПЛАЧЕНО</v>
          </cell>
          <cell r="AO2256" t="str">
            <v>Апрель</v>
          </cell>
          <cell r="AR2256">
            <v>1</v>
          </cell>
        </row>
        <row r="2257">
          <cell r="J2257" t="str">
            <v>Скорняк Екатерина Дмитриевна</v>
          </cell>
          <cell r="K2257" t="str">
            <v/>
          </cell>
          <cell r="S2257">
            <v>0</v>
          </cell>
          <cell r="T2257">
            <v>8975720</v>
          </cell>
          <cell r="X2257" t="str">
            <v>ОПЛАЧЕНО</v>
          </cell>
          <cell r="AO2257" t="str">
            <v>Февраль</v>
          </cell>
          <cell r="AR2257">
            <v>1</v>
          </cell>
        </row>
        <row r="2258">
          <cell r="J2258" t="str">
            <v>Гимаева Нина Евгеньевна</v>
          </cell>
          <cell r="K2258" t="str">
            <v/>
          </cell>
          <cell r="S2258">
            <v>2000000</v>
          </cell>
          <cell r="T2258">
            <v>2000000</v>
          </cell>
          <cell r="X2258" t="str">
            <v>ОПЛАЧЕНО</v>
          </cell>
          <cell r="AO2258" t="str">
            <v>Февраль</v>
          </cell>
          <cell r="AR2258">
            <v>1</v>
          </cell>
        </row>
        <row r="2259">
          <cell r="J2259" t="str">
            <v>Гимаева Нина Евгеньевна</v>
          </cell>
          <cell r="K2259" t="str">
            <v/>
          </cell>
          <cell r="S2259">
            <v>0</v>
          </cell>
          <cell r="T2259">
            <v>15382933.5</v>
          </cell>
          <cell r="X2259" t="str">
            <v>ОПЛАЧЕНО</v>
          </cell>
          <cell r="AO2259" t="str">
            <v>Февраль</v>
          </cell>
          <cell r="AR2259">
            <v>1</v>
          </cell>
        </row>
        <row r="2260">
          <cell r="J2260" t="str">
            <v>Александрова Галина Николаевна</v>
          </cell>
          <cell r="K2260" t="str">
            <v>Мордвинов Дмитрий Игоревич</v>
          </cell>
          <cell r="S2260">
            <v>0</v>
          </cell>
          <cell r="T2260">
            <v>20889792</v>
          </cell>
          <cell r="X2260" t="str">
            <v>ОПЛАЧЕНО</v>
          </cell>
          <cell r="AO2260" t="str">
            <v>Февраль</v>
          </cell>
          <cell r="AR2260">
            <v>0.5</v>
          </cell>
        </row>
        <row r="2261">
          <cell r="J2261" t="str">
            <v>Невзорова Наталья Павловна</v>
          </cell>
          <cell r="K2261" t="str">
            <v/>
          </cell>
          <cell r="S2261">
            <v>0</v>
          </cell>
          <cell r="T2261">
            <v>5677167.3099999996</v>
          </cell>
          <cell r="X2261" t="str">
            <v>ОПЛАЧЕНО</v>
          </cell>
          <cell r="AO2261" t="str">
            <v>Февраль</v>
          </cell>
          <cell r="AR2261">
            <v>1</v>
          </cell>
        </row>
        <row r="2262">
          <cell r="J2262" t="str">
            <v>Невзорова Наталья Павловна</v>
          </cell>
          <cell r="K2262" t="str">
            <v/>
          </cell>
          <cell r="S2262">
            <v>0</v>
          </cell>
          <cell r="T2262">
            <v>501371.03000000026</v>
          </cell>
          <cell r="X2262" t="str">
            <v>ОПЛАЧЕНО</v>
          </cell>
          <cell r="AO2262" t="str">
            <v>Апрель</v>
          </cell>
          <cell r="AR2262">
            <v>1</v>
          </cell>
        </row>
        <row r="2263">
          <cell r="J2263" t="str">
            <v>Матушко Оксана Витальевна</v>
          </cell>
          <cell r="K2263" t="str">
            <v/>
          </cell>
          <cell r="S2263">
            <v>0</v>
          </cell>
          <cell r="T2263">
            <v>8460928</v>
          </cell>
          <cell r="X2263" t="str">
            <v>ОПЛАЧЕНО</v>
          </cell>
          <cell r="AO2263" t="str">
            <v>Февраль</v>
          </cell>
          <cell r="AR2263">
            <v>1</v>
          </cell>
        </row>
        <row r="2264">
          <cell r="J2264" t="str">
            <v>Гимаева Нина Евгеньевна</v>
          </cell>
          <cell r="K2264" t="str">
            <v/>
          </cell>
          <cell r="S2264">
            <v>0</v>
          </cell>
          <cell r="T2264">
            <v>14775493.4</v>
          </cell>
          <cell r="X2264" t="str">
            <v>ОПЛАЧЕНО</v>
          </cell>
          <cell r="AO2264" t="str">
            <v>Февраль</v>
          </cell>
          <cell r="AR2264">
            <v>1</v>
          </cell>
        </row>
        <row r="2265">
          <cell r="J2265" t="str">
            <v>Саввон Дмитрий Петрович</v>
          </cell>
          <cell r="K2265" t="str">
            <v/>
          </cell>
          <cell r="S2265">
            <v>1642416.99</v>
          </cell>
          <cell r="T2265">
            <v>1642416.99</v>
          </cell>
          <cell r="X2265" t="str">
            <v>ОПЛАЧЕНО</v>
          </cell>
          <cell r="AO2265" t="str">
            <v>Февраль</v>
          </cell>
          <cell r="AR2265">
            <v>1</v>
          </cell>
        </row>
        <row r="2266">
          <cell r="J2266" t="str">
            <v>Саввон Дмитрий Петрович</v>
          </cell>
          <cell r="K2266" t="str">
            <v/>
          </cell>
          <cell r="S2266">
            <v>0</v>
          </cell>
          <cell r="T2266">
            <v>9307029.5999999996</v>
          </cell>
          <cell r="X2266" t="str">
            <v>ОПЛАЧЕНО</v>
          </cell>
          <cell r="AO2266" t="str">
            <v>Февраль</v>
          </cell>
          <cell r="AR2266">
            <v>1</v>
          </cell>
        </row>
        <row r="2267">
          <cell r="J2267" t="str">
            <v>Саввон Дмитрий Петрович</v>
          </cell>
          <cell r="K2267" t="str">
            <v/>
          </cell>
          <cell r="S2267">
            <v>0</v>
          </cell>
          <cell r="T2267">
            <v>7170594.5999999996</v>
          </cell>
          <cell r="X2267" t="str">
            <v>ОПЛАЧЕНО</v>
          </cell>
          <cell r="AO2267" t="str">
            <v>Февраль</v>
          </cell>
          <cell r="AR2267">
            <v>1</v>
          </cell>
        </row>
        <row r="2268">
          <cell r="J2268" t="str">
            <v>Матушко Оксана Витальевна</v>
          </cell>
          <cell r="K2268" t="str">
            <v>Лёушкин Антон Дмитриевич</v>
          </cell>
          <cell r="S2268">
            <v>0</v>
          </cell>
          <cell r="T2268">
            <v>3000000</v>
          </cell>
          <cell r="X2268" t="str">
            <v>ОПЛАЧЕНО</v>
          </cell>
          <cell r="AO2268" t="str">
            <v>Февраль</v>
          </cell>
          <cell r="AR2268">
            <v>0.5</v>
          </cell>
        </row>
        <row r="2269">
          <cell r="J2269" t="str">
            <v>Матушко Оксана Витальевна</v>
          </cell>
          <cell r="K2269" t="str">
            <v>Лёушкин Антон Дмитриевич</v>
          </cell>
          <cell r="S2269">
            <v>0</v>
          </cell>
          <cell r="T2269">
            <v>4575000</v>
          </cell>
          <cell r="X2269" t="str">
            <v>ОПЛАЧЕНО</v>
          </cell>
          <cell r="AO2269" t="str">
            <v>Март</v>
          </cell>
          <cell r="AR2269">
            <v>0.5</v>
          </cell>
        </row>
        <row r="2270">
          <cell r="J2270" t="str">
            <v>Матушко Оксана Витальевна</v>
          </cell>
          <cell r="K2270" t="str">
            <v>Лёушкин Антон Дмитриевич</v>
          </cell>
          <cell r="S2270">
            <v>0</v>
          </cell>
          <cell r="T2270">
            <v>200</v>
          </cell>
          <cell r="X2270" t="str">
            <v>ОПЛАЧЕНО</v>
          </cell>
          <cell r="AO2270" t="str">
            <v>Июнь</v>
          </cell>
          <cell r="AR2270">
            <v>0.5</v>
          </cell>
        </row>
        <row r="2271">
          <cell r="J2271" t="str">
            <v>Хархалуп Александр Владимирович</v>
          </cell>
          <cell r="K2271" t="str">
            <v/>
          </cell>
          <cell r="S2271">
            <v>0</v>
          </cell>
          <cell r="T2271">
            <v>17191031</v>
          </cell>
          <cell r="X2271" t="str">
            <v>ОПЛАЧЕНО</v>
          </cell>
          <cell r="AO2271" t="str">
            <v>Февраль</v>
          </cell>
          <cell r="AR2271">
            <v>1</v>
          </cell>
        </row>
        <row r="2272">
          <cell r="J2272" t="str">
            <v>Кетько Даниил Андреевич</v>
          </cell>
          <cell r="K2272" t="str">
            <v/>
          </cell>
          <cell r="S2272">
            <v>0</v>
          </cell>
          <cell r="T2272">
            <v>1663471</v>
          </cell>
          <cell r="X2272" t="str">
            <v>ОПЛАЧЕНО</v>
          </cell>
          <cell r="AO2272" t="str">
            <v>Февраль</v>
          </cell>
          <cell r="AR2272">
            <v>1</v>
          </cell>
        </row>
        <row r="2273">
          <cell r="J2273" t="str">
            <v>Кетько Даниил Андреевич</v>
          </cell>
          <cell r="K2273" t="str">
            <v/>
          </cell>
          <cell r="S2273">
            <v>0</v>
          </cell>
          <cell r="T2273">
            <v>5650000</v>
          </cell>
          <cell r="X2273" t="str">
            <v>ОПЛАЧЕНО</v>
          </cell>
          <cell r="AO2273" t="str">
            <v>Февраль</v>
          </cell>
          <cell r="AR2273">
            <v>1</v>
          </cell>
        </row>
        <row r="2274">
          <cell r="J2274" t="str">
            <v>Кетько Даниил Андреевич</v>
          </cell>
          <cell r="K2274" t="str">
            <v/>
          </cell>
          <cell r="S2274">
            <v>0</v>
          </cell>
          <cell r="T2274">
            <v>-0.1</v>
          </cell>
          <cell r="X2274" t="str">
            <v>ОПЛАЧЕНО</v>
          </cell>
          <cell r="AO2274" t="str">
            <v>Февраль</v>
          </cell>
          <cell r="AR2274">
            <v>1</v>
          </cell>
        </row>
        <row r="2275">
          <cell r="J2275" t="str">
            <v>Кетько Даниил Андреевич</v>
          </cell>
          <cell r="K2275" t="str">
            <v/>
          </cell>
          <cell r="S2275">
            <v>0</v>
          </cell>
          <cell r="T2275">
            <v>5000000</v>
          </cell>
          <cell r="X2275" t="str">
            <v>ОПЛАЧЕНО</v>
          </cell>
          <cell r="AO2275" t="str">
            <v>Февраль</v>
          </cell>
          <cell r="AR2275">
            <v>1</v>
          </cell>
        </row>
        <row r="2276">
          <cell r="J2276" t="str">
            <v>Кетько Даниил Андреевич</v>
          </cell>
          <cell r="K2276" t="str">
            <v/>
          </cell>
          <cell r="S2276">
            <v>0</v>
          </cell>
          <cell r="T2276">
            <v>693144.09999999963</v>
          </cell>
          <cell r="X2276" t="str">
            <v>ОПЛАЧЕНО</v>
          </cell>
          <cell r="AO2276" t="str">
            <v>Март</v>
          </cell>
          <cell r="AR2276">
            <v>1</v>
          </cell>
        </row>
        <row r="2277">
          <cell r="J2277" t="str">
            <v>Труфанов Александр Сергеевич</v>
          </cell>
          <cell r="K2277" t="str">
            <v/>
          </cell>
          <cell r="S2277">
            <v>1088171.8500000001</v>
          </cell>
          <cell r="T2277">
            <v>1088171.8500000001</v>
          </cell>
          <cell r="X2277" t="str">
            <v>ОПЛАЧЕНО</v>
          </cell>
          <cell r="AO2277" t="str">
            <v>Февраль</v>
          </cell>
          <cell r="AR2277">
            <v>1</v>
          </cell>
        </row>
        <row r="2278">
          <cell r="J2278" t="str">
            <v>Труфанов Александр Сергеевич</v>
          </cell>
          <cell r="K2278" t="str">
            <v/>
          </cell>
          <cell r="S2278">
            <v>0</v>
          </cell>
          <cell r="T2278">
            <v>400000</v>
          </cell>
          <cell r="X2278" t="str">
            <v>ОПЛАЧЕНО</v>
          </cell>
          <cell r="AO2278" t="str">
            <v>Февраль</v>
          </cell>
          <cell r="AR2278">
            <v>1</v>
          </cell>
        </row>
        <row r="2279">
          <cell r="J2279" t="str">
            <v>Труфанов Александр Сергеевич</v>
          </cell>
          <cell r="K2279" t="str">
            <v/>
          </cell>
          <cell r="S2279">
            <v>0</v>
          </cell>
          <cell r="T2279">
            <v>8432928.5</v>
          </cell>
          <cell r="X2279" t="str">
            <v>ОПЛАЧЕНО</v>
          </cell>
          <cell r="AO2279" t="str">
            <v>Февраль</v>
          </cell>
          <cell r="AR2279">
            <v>1</v>
          </cell>
        </row>
        <row r="2280">
          <cell r="J2280" t="str">
            <v>Гимаева Нина Евгеньевна</v>
          </cell>
          <cell r="K2280" t="str">
            <v/>
          </cell>
          <cell r="S2280">
            <v>1475553.6</v>
          </cell>
          <cell r="T2280">
            <v>1475553.6</v>
          </cell>
          <cell r="X2280" t="str">
            <v>ОПЛАЧЕНО</v>
          </cell>
          <cell r="AO2280" t="str">
            <v>Февраль</v>
          </cell>
          <cell r="AR2280">
            <v>1</v>
          </cell>
        </row>
        <row r="2281">
          <cell r="J2281" t="str">
            <v>Гимаева Нина Евгеньевна</v>
          </cell>
          <cell r="K2281" t="str">
            <v/>
          </cell>
          <cell r="S2281">
            <v>0</v>
          </cell>
          <cell r="T2281">
            <v>8361470.4000000004</v>
          </cell>
          <cell r="X2281" t="str">
            <v>ОПЛАЧЕНО</v>
          </cell>
          <cell r="AO2281" t="str">
            <v>Февраль</v>
          </cell>
          <cell r="AR2281">
            <v>1</v>
          </cell>
        </row>
        <row r="2282">
          <cell r="J2282" t="str">
            <v>Саввон Дмитрий Петрович</v>
          </cell>
          <cell r="K2282" t="str">
            <v/>
          </cell>
          <cell r="S2282">
            <v>1582894.38</v>
          </cell>
          <cell r="T2282">
            <v>1582894.38</v>
          </cell>
          <cell r="X2282" t="str">
            <v>ОПЛАЧЕНО</v>
          </cell>
          <cell r="AO2282" t="str">
            <v>Февраль</v>
          </cell>
          <cell r="AR2282">
            <v>1</v>
          </cell>
        </row>
        <row r="2283">
          <cell r="J2283" t="str">
            <v>Саввон Дмитрий Петрович</v>
          </cell>
          <cell r="K2283" t="str">
            <v/>
          </cell>
          <cell r="S2283">
            <v>0</v>
          </cell>
          <cell r="T2283">
            <v>8969734.8000000007</v>
          </cell>
          <cell r="X2283" t="str">
            <v>ОПЛАЧЕНО</v>
          </cell>
          <cell r="AO2283" t="str">
            <v>Февраль</v>
          </cell>
          <cell r="AR2283">
            <v>1</v>
          </cell>
        </row>
        <row r="2284">
          <cell r="J2284" t="str">
            <v>Скорняк Екатерина Дмитриевна</v>
          </cell>
          <cell r="K2284" t="str">
            <v/>
          </cell>
          <cell r="S2284">
            <v>1727622</v>
          </cell>
          <cell r="T2284">
            <v>1727622</v>
          </cell>
          <cell r="X2284" t="str">
            <v>ОПЛАЧЕНО</v>
          </cell>
          <cell r="AO2284" t="str">
            <v>Февраль</v>
          </cell>
          <cell r="AR2284">
            <v>1</v>
          </cell>
        </row>
        <row r="2285">
          <cell r="J2285" t="str">
            <v>Скорняк Екатерина Дмитриевна</v>
          </cell>
          <cell r="K2285" t="str">
            <v/>
          </cell>
          <cell r="S2285">
            <v>0</v>
          </cell>
          <cell r="T2285">
            <v>9789741</v>
          </cell>
          <cell r="X2285" t="str">
            <v>ОПЛАЧЕНО</v>
          </cell>
          <cell r="AO2285" t="str">
            <v>Февраль</v>
          </cell>
          <cell r="AR2285">
            <v>1</v>
          </cell>
        </row>
        <row r="2286">
          <cell r="J2286" t="str">
            <v>Лёушкин Антон Дмитриевич</v>
          </cell>
          <cell r="K2286" t="str">
            <v/>
          </cell>
          <cell r="S2286">
            <v>1634609</v>
          </cell>
          <cell r="T2286">
            <v>1634609</v>
          </cell>
          <cell r="X2286" t="str">
            <v>ОПЛАЧЕНО</v>
          </cell>
          <cell r="AO2286" t="str">
            <v>Февраль</v>
          </cell>
          <cell r="AR2286">
            <v>1</v>
          </cell>
        </row>
        <row r="2287">
          <cell r="J2287" t="str">
            <v>Лёушкин Антон Дмитриевич</v>
          </cell>
          <cell r="K2287" t="str">
            <v/>
          </cell>
          <cell r="S2287">
            <v>0</v>
          </cell>
          <cell r="T2287">
            <v>9262638</v>
          </cell>
          <cell r="X2287" t="str">
            <v>ОПЛАЧЕНО</v>
          </cell>
          <cell r="AO2287" t="str">
            <v>Февраль</v>
          </cell>
          <cell r="AR2287">
            <v>1</v>
          </cell>
        </row>
        <row r="2288">
          <cell r="J2288" t="str">
            <v>Кетько Даниил Андреевич</v>
          </cell>
          <cell r="K2288" t="str">
            <v/>
          </cell>
          <cell r="S2288">
            <v>989933</v>
          </cell>
          <cell r="T2288">
            <v>989933</v>
          </cell>
          <cell r="X2288" t="str">
            <v>ОПЛАЧЕНО</v>
          </cell>
          <cell r="AO2288" t="str">
            <v>Февраль</v>
          </cell>
          <cell r="AR2288">
            <v>1</v>
          </cell>
        </row>
        <row r="2289">
          <cell r="J2289" t="str">
            <v>Кетько Даниил Андреевич</v>
          </cell>
          <cell r="K2289" t="str">
            <v/>
          </cell>
          <cell r="S2289">
            <v>0</v>
          </cell>
          <cell r="T2289">
            <v>5609618</v>
          </cell>
          <cell r="X2289" t="str">
            <v>ОПЛАЧЕНО</v>
          </cell>
          <cell r="AO2289" t="str">
            <v>Февраль</v>
          </cell>
          <cell r="AR2289">
            <v>1</v>
          </cell>
        </row>
        <row r="2290">
          <cell r="J2290" t="str">
            <v>Скорняк Екатерина Дмитриевна</v>
          </cell>
          <cell r="K2290" t="str">
            <v/>
          </cell>
          <cell r="S2290">
            <v>1534023.6</v>
          </cell>
          <cell r="T2290">
            <v>1534023.6</v>
          </cell>
          <cell r="X2290" t="str">
            <v>ОПЛАЧЕНО</v>
          </cell>
          <cell r="AO2290" t="str">
            <v>Февраль</v>
          </cell>
          <cell r="AR2290">
            <v>1</v>
          </cell>
        </row>
        <row r="2291">
          <cell r="J2291" t="str">
            <v>Скорняк Екатерина Дмитриевна</v>
          </cell>
          <cell r="K2291" t="str">
            <v/>
          </cell>
          <cell r="S2291">
            <v>0</v>
          </cell>
          <cell r="T2291">
            <v>8692650</v>
          </cell>
          <cell r="X2291" t="str">
            <v>ОПЛАЧЕНО</v>
          </cell>
          <cell r="AO2291" t="str">
            <v>Февраль</v>
          </cell>
          <cell r="AR2291">
            <v>1</v>
          </cell>
        </row>
        <row r="2292">
          <cell r="J2292" t="str">
            <v>Беева Эльмира Азреталиевна</v>
          </cell>
          <cell r="K2292" t="str">
            <v/>
          </cell>
          <cell r="S2292">
            <v>1373671.6</v>
          </cell>
          <cell r="T2292">
            <v>1373671.6</v>
          </cell>
          <cell r="X2292" t="str">
            <v>ОПЛАЧЕНО</v>
          </cell>
          <cell r="AO2292" t="str">
            <v>Февраль</v>
          </cell>
          <cell r="AR2292">
            <v>1</v>
          </cell>
        </row>
        <row r="2293">
          <cell r="J2293" t="str">
            <v>Беева Эльмира Азреталиевна</v>
          </cell>
          <cell r="K2293" t="str">
            <v/>
          </cell>
          <cell r="S2293">
            <v>0</v>
          </cell>
          <cell r="T2293">
            <v>7784120.8000000007</v>
          </cell>
          <cell r="X2293" t="str">
            <v>ОПЛАЧЕНО</v>
          </cell>
          <cell r="AO2293" t="str">
            <v>Февраль</v>
          </cell>
          <cell r="AR2293">
            <v>1</v>
          </cell>
        </row>
        <row r="2294">
          <cell r="J2294" t="str">
            <v>Саввон Дмитрий Петрович</v>
          </cell>
          <cell r="K2294" t="str">
            <v/>
          </cell>
          <cell r="S2294">
            <v>1526912.26</v>
          </cell>
          <cell r="T2294">
            <v>1526912.26</v>
          </cell>
          <cell r="X2294" t="str">
            <v>ОПЛАЧЕНО</v>
          </cell>
          <cell r="AO2294" t="str">
            <v>Февраль</v>
          </cell>
          <cell r="AR2294">
            <v>1</v>
          </cell>
        </row>
        <row r="2295">
          <cell r="J2295" t="str">
            <v>Саввон Дмитрий Петрович</v>
          </cell>
          <cell r="K2295" t="str">
            <v/>
          </cell>
          <cell r="S2295">
            <v>0</v>
          </cell>
          <cell r="T2295">
            <v>8652502.8000000007</v>
          </cell>
          <cell r="X2295" t="str">
            <v>ОПЛАЧЕНО</v>
          </cell>
          <cell r="AO2295" t="str">
            <v>Февраль</v>
          </cell>
          <cell r="AR2295">
            <v>1</v>
          </cell>
        </row>
        <row r="2296">
          <cell r="J2296" t="str">
            <v>Хархалуп Александр Владимирович</v>
          </cell>
          <cell r="K2296" t="str">
            <v/>
          </cell>
          <cell r="S2296">
            <v>1235425</v>
          </cell>
          <cell r="T2296">
            <v>1235425</v>
          </cell>
          <cell r="X2296" t="str">
            <v>ОПЛАЧЕНО</v>
          </cell>
          <cell r="AO2296" t="str">
            <v>Февраль</v>
          </cell>
          <cell r="AR2296">
            <v>1</v>
          </cell>
        </row>
        <row r="2297">
          <cell r="J2297" t="str">
            <v>Хархалуп Александр Владимирович</v>
          </cell>
          <cell r="K2297" t="str">
            <v/>
          </cell>
          <cell r="S2297">
            <v>0</v>
          </cell>
          <cell r="T2297">
            <v>7000740</v>
          </cell>
          <cell r="X2297" t="str">
            <v>ОПЛАЧЕНО</v>
          </cell>
          <cell r="AO2297" t="str">
            <v>Февраль</v>
          </cell>
          <cell r="AR2297">
            <v>1</v>
          </cell>
        </row>
        <row r="2298">
          <cell r="J2298" t="str">
            <v>Жаринов Николай Сергеевич</v>
          </cell>
          <cell r="K2298" t="str">
            <v>Скорняк Екатерина Дмитриевна</v>
          </cell>
          <cell r="S2298">
            <v>0</v>
          </cell>
          <cell r="T2298">
            <v>10199448</v>
          </cell>
          <cell r="X2298" t="str">
            <v>ОПЛАЧЕНО</v>
          </cell>
          <cell r="AO2298" t="str">
            <v>Февраль</v>
          </cell>
          <cell r="AR2298">
            <v>0.5</v>
          </cell>
        </row>
        <row r="2299">
          <cell r="J2299" t="str">
            <v>Саввон Дмитрий Петрович</v>
          </cell>
          <cell r="K2299" t="str">
            <v/>
          </cell>
          <cell r="S2299">
            <v>0</v>
          </cell>
          <cell r="T2299">
            <v>9216315</v>
          </cell>
          <cell r="X2299" t="str">
            <v>ОПЛАЧЕНО</v>
          </cell>
          <cell r="AO2299" t="str">
            <v>Февраль</v>
          </cell>
          <cell r="AR2299">
            <v>1</v>
          </cell>
        </row>
        <row r="2300">
          <cell r="J2300" t="str">
            <v>Скорняк Екатерина Дмитриевна</v>
          </cell>
          <cell r="K2300" t="str">
            <v/>
          </cell>
          <cell r="S2300">
            <v>0</v>
          </cell>
          <cell r="T2300">
            <v>7414440</v>
          </cell>
          <cell r="X2300" t="str">
            <v>ОПЛАЧЕНО</v>
          </cell>
          <cell r="AO2300" t="str">
            <v>Февраль</v>
          </cell>
          <cell r="AR2300">
            <v>1</v>
          </cell>
        </row>
        <row r="2301">
          <cell r="J2301" t="str">
            <v>Кетько Даниил Андреевич</v>
          </cell>
          <cell r="K2301" t="str">
            <v/>
          </cell>
          <cell r="S2301">
            <v>989563</v>
          </cell>
          <cell r="T2301">
            <v>989563</v>
          </cell>
          <cell r="X2301" t="str">
            <v>ОПЛАЧЕНО</v>
          </cell>
          <cell r="AO2301" t="str">
            <v>Февраль</v>
          </cell>
          <cell r="AR2301">
            <v>1</v>
          </cell>
        </row>
        <row r="2302">
          <cell r="J2302" t="str">
            <v>Кетько Даниил Андреевич</v>
          </cell>
          <cell r="K2302" t="str">
            <v/>
          </cell>
          <cell r="S2302">
            <v>0</v>
          </cell>
          <cell r="T2302">
            <v>5607523</v>
          </cell>
          <cell r="X2302" t="str">
            <v>ОПЛАЧЕНО</v>
          </cell>
          <cell r="AO2302" t="str">
            <v>Февраль</v>
          </cell>
          <cell r="AR2302">
            <v>1</v>
          </cell>
        </row>
        <row r="2303">
          <cell r="J2303" t="str">
            <v>Гимаева Нина Евгеньевна</v>
          </cell>
          <cell r="K2303" t="str">
            <v/>
          </cell>
          <cell r="S2303">
            <v>2000000</v>
          </cell>
          <cell r="T2303">
            <v>2000000</v>
          </cell>
          <cell r="X2303" t="str">
            <v>ОПЛАЧЕНО</v>
          </cell>
          <cell r="AO2303" t="str">
            <v>Февраль</v>
          </cell>
          <cell r="AR2303">
            <v>1</v>
          </cell>
        </row>
        <row r="2304">
          <cell r="J2304" t="str">
            <v>Гимаева Нина Евгеньевна</v>
          </cell>
          <cell r="K2304" t="str">
            <v/>
          </cell>
          <cell r="S2304">
            <v>0</v>
          </cell>
          <cell r="T2304">
            <v>50</v>
          </cell>
          <cell r="X2304" t="str">
            <v>ОПЛАЧЕНО</v>
          </cell>
          <cell r="AO2304" t="str">
            <v>Февраль</v>
          </cell>
          <cell r="AR2304">
            <v>1</v>
          </cell>
        </row>
        <row r="2305">
          <cell r="J2305" t="str">
            <v>Гимаева Нина Евгеньевна</v>
          </cell>
          <cell r="K2305" t="str">
            <v/>
          </cell>
          <cell r="S2305">
            <v>0</v>
          </cell>
          <cell r="T2305">
            <v>728321.8</v>
          </cell>
          <cell r="X2305" t="str">
            <v>ОПЛАЧЕНО</v>
          </cell>
          <cell r="AO2305" t="str">
            <v>Февраль</v>
          </cell>
          <cell r="AR2305">
            <v>1</v>
          </cell>
        </row>
        <row r="2306">
          <cell r="J2306" t="str">
            <v>Гимаева Нина Евгеньевна</v>
          </cell>
          <cell r="K2306" t="str">
            <v/>
          </cell>
          <cell r="S2306">
            <v>0</v>
          </cell>
          <cell r="T2306">
            <v>15460773.399999999</v>
          </cell>
          <cell r="X2306" t="str">
            <v>ОПЛАЧЕНО</v>
          </cell>
          <cell r="AO2306" t="str">
            <v>Февраль</v>
          </cell>
          <cell r="AR2306">
            <v>1</v>
          </cell>
        </row>
        <row r="2307">
          <cell r="J2307" t="str">
            <v>Жерихов Иван Борисович</v>
          </cell>
          <cell r="K2307" t="str">
            <v/>
          </cell>
          <cell r="S2307">
            <v>0</v>
          </cell>
          <cell r="T2307">
            <v>6183707</v>
          </cell>
          <cell r="X2307" t="str">
            <v>ОПЛАЧЕНО</v>
          </cell>
          <cell r="AO2307" t="str">
            <v>Февраль</v>
          </cell>
          <cell r="AR2307">
            <v>1</v>
          </cell>
        </row>
        <row r="2308">
          <cell r="J2308" t="str">
            <v>Жерихов Иван Борисович</v>
          </cell>
          <cell r="K2308" t="str">
            <v/>
          </cell>
          <cell r="S2308">
            <v>0</v>
          </cell>
          <cell r="T2308">
            <v>100000</v>
          </cell>
          <cell r="X2308" t="str">
            <v>ОПЛАЧЕНО</v>
          </cell>
          <cell r="AO2308" t="str">
            <v>Март</v>
          </cell>
          <cell r="AR2308">
            <v>1</v>
          </cell>
        </row>
        <row r="2309">
          <cell r="J2309" t="str">
            <v>Жерихов Иван Борисович</v>
          </cell>
          <cell r="K2309" t="str">
            <v/>
          </cell>
          <cell r="S2309">
            <v>0</v>
          </cell>
          <cell r="T2309">
            <v>100000</v>
          </cell>
          <cell r="X2309" t="str">
            <v>ОПЛАЧЕНО</v>
          </cell>
          <cell r="AO2309" t="str">
            <v>Апрель</v>
          </cell>
          <cell r="AR2309">
            <v>1</v>
          </cell>
        </row>
        <row r="2310">
          <cell r="J2310" t="str">
            <v>Жерихов Иван Борисович</v>
          </cell>
          <cell r="K2310" t="str">
            <v/>
          </cell>
          <cell r="S2310">
            <v>0</v>
          </cell>
          <cell r="T2310">
            <v>100000</v>
          </cell>
          <cell r="X2310" t="str">
            <v>ОПЛАЧЕНО</v>
          </cell>
          <cell r="AO2310" t="str">
            <v>Май</v>
          </cell>
          <cell r="AR2310">
            <v>1</v>
          </cell>
        </row>
        <row r="2311">
          <cell r="J2311" t="str">
            <v>Жерихов Иван Борисович</v>
          </cell>
          <cell r="K2311" t="str">
            <v/>
          </cell>
          <cell r="S2311">
            <v>0</v>
          </cell>
          <cell r="T2311">
            <v>99995</v>
          </cell>
          <cell r="X2311" t="str">
            <v>ОПЛАЧЕНО</v>
          </cell>
          <cell r="AO2311" t="str">
            <v>Июнь</v>
          </cell>
          <cell r="AR2311">
            <v>1</v>
          </cell>
        </row>
        <row r="2312">
          <cell r="J2312" t="str">
            <v>Жерихов Иван Борисович</v>
          </cell>
          <cell r="K2312" t="str">
            <v/>
          </cell>
          <cell r="S2312">
            <v>0</v>
          </cell>
          <cell r="T2312">
            <v>5</v>
          </cell>
          <cell r="X2312" t="str">
            <v>ОПЛАЧЕНО</v>
          </cell>
          <cell r="AO2312" t="str">
            <v>Июнь</v>
          </cell>
          <cell r="AR2312">
            <v>1</v>
          </cell>
        </row>
        <row r="2313">
          <cell r="J2313" t="str">
            <v>Жерихов Иван Борисович</v>
          </cell>
          <cell r="K2313" t="str">
            <v/>
          </cell>
          <cell r="S2313">
            <v>0</v>
          </cell>
          <cell r="T2313">
            <v>80000</v>
          </cell>
          <cell r="X2313" t="str">
            <v>ОПЛАЧЕНО</v>
          </cell>
          <cell r="AO2313" t="str">
            <v>Июль</v>
          </cell>
          <cell r="AR2313">
            <v>1</v>
          </cell>
        </row>
        <row r="2314">
          <cell r="J2314" t="str">
            <v>Жерихов Иван Борисович</v>
          </cell>
          <cell r="K2314" t="str">
            <v/>
          </cell>
          <cell r="S2314">
            <v>0</v>
          </cell>
          <cell r="T2314">
            <v>720000</v>
          </cell>
          <cell r="X2314" t="str">
            <v>ОПЛАЧЕНО</v>
          </cell>
          <cell r="AO2314" t="str">
            <v>Июль</v>
          </cell>
          <cell r="AR2314">
            <v>1</v>
          </cell>
        </row>
        <row r="2315">
          <cell r="J2315" t="str">
            <v>Жерихов Иван Борисович</v>
          </cell>
          <cell r="K2315" t="str">
            <v/>
          </cell>
          <cell r="S2315">
            <v>0</v>
          </cell>
          <cell r="T2315">
            <v>1160000</v>
          </cell>
          <cell r="X2315" t="str">
            <v>ОПЛАЧЕНО</v>
          </cell>
          <cell r="AO2315" t="str">
            <v>Июль</v>
          </cell>
          <cell r="AR2315">
            <v>1</v>
          </cell>
        </row>
        <row r="2316">
          <cell r="J2316" t="str">
            <v>Жерихов Иван Борисович</v>
          </cell>
          <cell r="K2316" t="str">
            <v/>
          </cell>
          <cell r="S2316">
            <v>0</v>
          </cell>
          <cell r="T2316">
            <v>290153</v>
          </cell>
          <cell r="X2316" t="str">
            <v>ОПЛАЧЕНО</v>
          </cell>
          <cell r="AO2316" t="str">
            <v>Июль</v>
          </cell>
          <cell r="AR2316">
            <v>1</v>
          </cell>
        </row>
        <row r="2317">
          <cell r="J2317" t="str">
            <v>Малхосьянц Юлия Владимировна</v>
          </cell>
          <cell r="K2317" t="str">
            <v/>
          </cell>
          <cell r="S2317">
            <v>0</v>
          </cell>
          <cell r="T2317">
            <v>11291741</v>
          </cell>
          <cell r="X2317" t="str">
            <v>ОПЛАЧЕНО</v>
          </cell>
          <cell r="AO2317" t="str">
            <v>Февраль</v>
          </cell>
          <cell r="AR2317">
            <v>1</v>
          </cell>
        </row>
        <row r="2318">
          <cell r="J2318" t="str">
            <v>Малхосьянц Юлия Владимировна</v>
          </cell>
          <cell r="K2318" t="str">
            <v/>
          </cell>
          <cell r="S2318">
            <v>0</v>
          </cell>
          <cell r="T2318">
            <v>600000</v>
          </cell>
          <cell r="X2318" t="str">
            <v>ОПЛАЧЕНО</v>
          </cell>
          <cell r="AO2318" t="str">
            <v>Февраль</v>
          </cell>
          <cell r="AR2318">
            <v>1</v>
          </cell>
        </row>
        <row r="2319">
          <cell r="J2319" t="str">
            <v>Матушко Оксана Витальевна</v>
          </cell>
          <cell r="K2319" t="str">
            <v/>
          </cell>
          <cell r="S2319">
            <v>0</v>
          </cell>
          <cell r="T2319">
            <v>11156355.800000001</v>
          </cell>
          <cell r="X2319" t="str">
            <v>ОПЛАЧЕНО</v>
          </cell>
          <cell r="AO2319" t="str">
            <v>Февраль</v>
          </cell>
          <cell r="AR2319">
            <v>1</v>
          </cell>
        </row>
        <row r="2320">
          <cell r="J2320" t="str">
            <v>Матушко Оксана Витальевна</v>
          </cell>
          <cell r="K2320" t="str">
            <v/>
          </cell>
          <cell r="S2320">
            <v>0</v>
          </cell>
          <cell r="T2320">
            <v>0.2</v>
          </cell>
          <cell r="X2320" t="str">
            <v>ОПЛАЧЕНО</v>
          </cell>
          <cell r="AO2320" t="str">
            <v>Июнь</v>
          </cell>
          <cell r="AR2320">
            <v>1</v>
          </cell>
        </row>
        <row r="2321">
          <cell r="J2321" t="str">
            <v>Матушко Оксана Витальевна</v>
          </cell>
          <cell r="K2321" t="str">
            <v/>
          </cell>
          <cell r="S2321">
            <v>0</v>
          </cell>
          <cell r="T2321">
            <v>775628</v>
          </cell>
          <cell r="X2321" t="str">
            <v>ОПЛАЧЕНО</v>
          </cell>
          <cell r="AO2321" t="str">
            <v>Апрель</v>
          </cell>
          <cell r="AR2321">
            <v>1</v>
          </cell>
        </row>
        <row r="2322">
          <cell r="J2322" t="str">
            <v>Малхосьянц Юлия Владимировна</v>
          </cell>
          <cell r="K2322" t="str">
            <v/>
          </cell>
          <cell r="S2322">
            <v>0</v>
          </cell>
          <cell r="T2322">
            <v>7530246</v>
          </cell>
          <cell r="X2322" t="str">
            <v>ОПЛАЧЕНО</v>
          </cell>
          <cell r="AO2322" t="str">
            <v>Февраль</v>
          </cell>
          <cell r="AR2322">
            <v>1</v>
          </cell>
        </row>
        <row r="2323">
          <cell r="J2323" t="str">
            <v>Саввон Дмитрий Петрович</v>
          </cell>
          <cell r="K2323" t="str">
            <v/>
          </cell>
          <cell r="S2323">
            <v>1260688.45</v>
          </cell>
          <cell r="T2323">
            <v>1260688.45</v>
          </cell>
          <cell r="X2323" t="str">
            <v>ОПЛАЧЕНО</v>
          </cell>
          <cell r="AO2323" t="str">
            <v>Февраль</v>
          </cell>
          <cell r="AR2323">
            <v>1</v>
          </cell>
        </row>
        <row r="2324">
          <cell r="J2324" t="str">
            <v>Саввон Дмитрий Петрович</v>
          </cell>
          <cell r="K2324" t="str">
            <v/>
          </cell>
          <cell r="S2324">
            <v>0</v>
          </cell>
          <cell r="T2324">
            <v>1.2</v>
          </cell>
          <cell r="X2324" t="str">
            <v>ОПЛАЧЕНО</v>
          </cell>
          <cell r="AO2324" t="str">
            <v>Февраль</v>
          </cell>
          <cell r="AR2324">
            <v>1</v>
          </cell>
        </row>
        <row r="2325">
          <cell r="J2325" t="str">
            <v>Саввон Дмитрий Петрович</v>
          </cell>
          <cell r="K2325" t="str">
            <v/>
          </cell>
          <cell r="S2325">
            <v>0</v>
          </cell>
          <cell r="T2325">
            <v>7143900</v>
          </cell>
          <cell r="X2325" t="str">
            <v>ОПЛАЧЕНО</v>
          </cell>
          <cell r="AO2325" t="str">
            <v>Февраль</v>
          </cell>
          <cell r="AR2325">
            <v>1</v>
          </cell>
        </row>
        <row r="2326">
          <cell r="J2326" t="str">
            <v>Мордвинов Дмитрий Игоревич</v>
          </cell>
          <cell r="K2326" t="str">
            <v/>
          </cell>
          <cell r="S2326">
            <v>0</v>
          </cell>
          <cell r="T2326">
            <v>5338650.3499999996</v>
          </cell>
          <cell r="X2326" t="str">
            <v>ОПЛАЧЕНО</v>
          </cell>
          <cell r="AO2326" t="str">
            <v>Февраль</v>
          </cell>
          <cell r="AR2326">
            <v>1</v>
          </cell>
        </row>
        <row r="2327">
          <cell r="J2327" t="str">
            <v>Мордвинов Дмитрий Игоревич</v>
          </cell>
          <cell r="K2327" t="str">
            <v/>
          </cell>
          <cell r="S2327">
            <v>0</v>
          </cell>
          <cell r="T2327">
            <v>524527.90000000037</v>
          </cell>
          <cell r="X2327" t="str">
            <v>ОПЛАЧЕНО</v>
          </cell>
          <cell r="AO2327" t="str">
            <v>Март</v>
          </cell>
          <cell r="AR2327">
            <v>1</v>
          </cell>
        </row>
        <row r="2328">
          <cell r="J2328" t="str">
            <v>Гимаева Нина Евгеньевна</v>
          </cell>
          <cell r="K2328" t="str">
            <v/>
          </cell>
          <cell r="S2328">
            <v>1080191.1399999999</v>
          </cell>
          <cell r="T2328">
            <v>1080191.1399999999</v>
          </cell>
          <cell r="X2328" t="str">
            <v>ОПЛАЧЕНО</v>
          </cell>
          <cell r="AO2328" t="str">
            <v>Февраль</v>
          </cell>
          <cell r="AR2328">
            <v>1</v>
          </cell>
        </row>
        <row r="2329">
          <cell r="J2329" t="str">
            <v>Гимаева Нина Евгеньевна</v>
          </cell>
          <cell r="K2329" t="str">
            <v/>
          </cell>
          <cell r="S2329">
            <v>0</v>
          </cell>
          <cell r="T2329">
            <v>121083.15</v>
          </cell>
          <cell r="X2329" t="str">
            <v>ОПЛАЧЕНО</v>
          </cell>
          <cell r="AO2329" t="str">
            <v>Февраль</v>
          </cell>
          <cell r="AR2329">
            <v>1</v>
          </cell>
        </row>
        <row r="2330">
          <cell r="J2330" t="str">
            <v>Гимаева Нина Евгеньевна</v>
          </cell>
          <cell r="K2330" t="str">
            <v/>
          </cell>
          <cell r="S2330">
            <v>0</v>
          </cell>
          <cell r="T2330">
            <v>6000000</v>
          </cell>
          <cell r="X2330" t="str">
            <v>ОПЛАЧЕНО</v>
          </cell>
          <cell r="AO2330" t="str">
            <v>Март</v>
          </cell>
          <cell r="AR2330">
            <v>1</v>
          </cell>
        </row>
        <row r="2331">
          <cell r="J2331" t="str">
            <v>Гимаева Нина Евгеньевна</v>
          </cell>
          <cell r="K2331" t="str">
            <v/>
          </cell>
          <cell r="S2331">
            <v>0</v>
          </cell>
          <cell r="T2331">
            <v>9009829.4000000004</v>
          </cell>
          <cell r="X2331" t="str">
            <v>ОПЛАЧЕНО</v>
          </cell>
          <cell r="AO2331" t="str">
            <v>Февраль</v>
          </cell>
          <cell r="AR2331">
            <v>1</v>
          </cell>
        </row>
        <row r="2332">
          <cell r="J2332" t="str">
            <v>Зайцева Наталья Алексеевна</v>
          </cell>
          <cell r="K2332" t="str">
            <v>Мордвинов Дмитрий Игоревич</v>
          </cell>
          <cell r="S2332">
            <v>0</v>
          </cell>
          <cell r="T2332">
            <v>9561096</v>
          </cell>
          <cell r="X2332" t="str">
            <v>ОПЛАЧЕНО</v>
          </cell>
          <cell r="AO2332" t="str">
            <v>Февраль</v>
          </cell>
          <cell r="AR2332">
            <v>0.5</v>
          </cell>
        </row>
        <row r="2333">
          <cell r="J2333" t="str">
            <v>Мордвинов Дмитрий Игоревич</v>
          </cell>
          <cell r="K2333" t="str">
            <v/>
          </cell>
          <cell r="S2333">
            <v>1212151.1200000001</v>
          </cell>
          <cell r="T2333">
            <v>1212151.1200000001</v>
          </cell>
          <cell r="X2333" t="str">
            <v>ОПЛАЧЕНО</v>
          </cell>
          <cell r="AO2333" t="str">
            <v>Февраль</v>
          </cell>
          <cell r="AR2333">
            <v>1</v>
          </cell>
        </row>
        <row r="2334">
          <cell r="J2334" t="str">
            <v>Мордвинов Дмитрий Игоревич</v>
          </cell>
          <cell r="K2334" t="str">
            <v/>
          </cell>
          <cell r="S2334">
            <v>0</v>
          </cell>
          <cell r="T2334">
            <v>6868854</v>
          </cell>
          <cell r="X2334" t="str">
            <v>ОПЛАЧЕНО</v>
          </cell>
          <cell r="AO2334" t="str">
            <v>Февраль</v>
          </cell>
          <cell r="AR2334">
            <v>1</v>
          </cell>
        </row>
        <row r="2335">
          <cell r="J2335" t="str">
            <v>Жаринов Николай Сергеевич</v>
          </cell>
          <cell r="K2335" t="str">
            <v/>
          </cell>
          <cell r="S2335">
            <v>0</v>
          </cell>
          <cell r="T2335">
            <v>8016840</v>
          </cell>
          <cell r="X2335" t="str">
            <v>ОПЛАЧЕНО</v>
          </cell>
          <cell r="AO2335" t="str">
            <v>Февраль</v>
          </cell>
          <cell r="AR2335">
            <v>1</v>
          </cell>
        </row>
        <row r="2336">
          <cell r="J2336" t="str">
            <v>Мордвинов Дмитрий Игоревич</v>
          </cell>
          <cell r="K2336" t="str">
            <v/>
          </cell>
          <cell r="S2336">
            <v>1205852.94</v>
          </cell>
          <cell r="T2336">
            <v>1205852.94</v>
          </cell>
          <cell r="X2336" t="str">
            <v>ОПЛАЧЕНО</v>
          </cell>
          <cell r="AO2336" t="str">
            <v>Февраль</v>
          </cell>
          <cell r="AR2336">
            <v>1</v>
          </cell>
        </row>
        <row r="2337">
          <cell r="J2337" t="str">
            <v>Мордвинов Дмитрий Игоревич</v>
          </cell>
          <cell r="K2337" t="str">
            <v/>
          </cell>
          <cell r="S2337">
            <v>0</v>
          </cell>
          <cell r="T2337">
            <v>6833162</v>
          </cell>
          <cell r="X2337" t="str">
            <v>ОПЛАЧЕНО</v>
          </cell>
          <cell r="AO2337" t="str">
            <v>Февраль</v>
          </cell>
          <cell r="AR2337">
            <v>1</v>
          </cell>
        </row>
        <row r="2338">
          <cell r="J2338" t="str">
            <v>Мордвинов Дмитрий Игоревич</v>
          </cell>
          <cell r="K2338" t="str">
            <v/>
          </cell>
          <cell r="S2338">
            <v>1004639.12</v>
          </cell>
          <cell r="T2338">
            <v>1004639.12</v>
          </cell>
          <cell r="X2338" t="str">
            <v>ОПЛАЧЕНО</v>
          </cell>
          <cell r="AO2338" t="str">
            <v>Февраль</v>
          </cell>
          <cell r="AR2338">
            <v>1</v>
          </cell>
        </row>
        <row r="2339">
          <cell r="J2339" t="str">
            <v>Мордвинов Дмитрий Игоревич</v>
          </cell>
          <cell r="K2339" t="str">
            <v/>
          </cell>
          <cell r="S2339">
            <v>0</v>
          </cell>
          <cell r="T2339">
            <v>5692955</v>
          </cell>
          <cell r="X2339" t="str">
            <v>ОПЛАЧЕНО</v>
          </cell>
          <cell r="AO2339" t="str">
            <v>Март</v>
          </cell>
          <cell r="AR2339">
            <v>1</v>
          </cell>
        </row>
        <row r="2340">
          <cell r="J2340" t="str">
            <v>Скорняк Екатерина Дмитриевна</v>
          </cell>
          <cell r="K2340" t="str">
            <v/>
          </cell>
          <cell r="S2340">
            <v>1733455.5</v>
          </cell>
          <cell r="T2340">
            <v>1733455.5</v>
          </cell>
          <cell r="X2340" t="str">
            <v>ОПЛАЧЕНО</v>
          </cell>
          <cell r="AO2340" t="str">
            <v>Февраль</v>
          </cell>
          <cell r="AR2340">
            <v>1</v>
          </cell>
        </row>
        <row r="2341">
          <cell r="J2341" t="str">
            <v>Скорняк Екатерина Дмитриевна</v>
          </cell>
          <cell r="K2341" t="str">
            <v/>
          </cell>
          <cell r="S2341">
            <v>0</v>
          </cell>
          <cell r="T2341">
            <v>9822810</v>
          </cell>
          <cell r="X2341" t="str">
            <v>ОПЛАЧЕНО</v>
          </cell>
          <cell r="AO2341" t="str">
            <v>Февраль</v>
          </cell>
          <cell r="AR2341">
            <v>1</v>
          </cell>
        </row>
        <row r="2342">
          <cell r="J2342" t="str">
            <v>Труфанов Александр Сергеевич</v>
          </cell>
          <cell r="K2342" t="str">
            <v/>
          </cell>
          <cell r="S2342">
            <v>605763.07999999996</v>
          </cell>
          <cell r="T2342">
            <v>605763.07999999996</v>
          </cell>
          <cell r="X2342" t="str">
            <v>ОПЛАЧЕНО</v>
          </cell>
          <cell r="AO2342" t="str">
            <v>Февраль</v>
          </cell>
          <cell r="AR2342">
            <v>1</v>
          </cell>
        </row>
        <row r="2343">
          <cell r="J2343" t="str">
            <v>Труфанов Александр Сергеевич</v>
          </cell>
          <cell r="K2343" t="str">
            <v/>
          </cell>
          <cell r="S2343">
            <v>0</v>
          </cell>
          <cell r="T2343">
            <v>453065</v>
          </cell>
          <cell r="X2343" t="str">
            <v>ОПЛАЧЕНО</v>
          </cell>
          <cell r="AO2343" t="str">
            <v>Февраль</v>
          </cell>
          <cell r="AR2343">
            <v>1</v>
          </cell>
        </row>
        <row r="2344">
          <cell r="J2344" t="str">
            <v>Труфанов Александр Сергеевич</v>
          </cell>
          <cell r="K2344" t="str">
            <v/>
          </cell>
          <cell r="S2344">
            <v>0</v>
          </cell>
          <cell r="T2344">
            <v>5999999.7999999998</v>
          </cell>
          <cell r="X2344" t="str">
            <v>ОПЛАЧЕНО</v>
          </cell>
          <cell r="AO2344" t="str">
            <v>Февраль</v>
          </cell>
          <cell r="AR2344">
            <v>1</v>
          </cell>
        </row>
        <row r="2345">
          <cell r="J2345" t="str">
            <v>Труфанов Александр Сергеевич</v>
          </cell>
          <cell r="K2345" t="str">
            <v/>
          </cell>
          <cell r="S2345">
            <v>1419120</v>
          </cell>
          <cell r="T2345">
            <v>1419120</v>
          </cell>
          <cell r="X2345" t="str">
            <v>ОПЛАЧЕНО</v>
          </cell>
          <cell r="AO2345" t="str">
            <v>Февраль</v>
          </cell>
          <cell r="AR2345">
            <v>1</v>
          </cell>
        </row>
        <row r="2346">
          <cell r="J2346" t="str">
            <v>Труфанов Александр Сергеевич</v>
          </cell>
          <cell r="K2346" t="str">
            <v/>
          </cell>
          <cell r="S2346">
            <v>0</v>
          </cell>
          <cell r="T2346">
            <v>8041680</v>
          </cell>
          <cell r="X2346" t="str">
            <v>ОПЛАЧЕНО</v>
          </cell>
          <cell r="AO2346" t="str">
            <v>Февраль</v>
          </cell>
          <cell r="AR2346">
            <v>1</v>
          </cell>
        </row>
        <row r="2347">
          <cell r="J2347" t="str">
            <v>Огнева Ольга Александровна</v>
          </cell>
          <cell r="K2347" t="str">
            <v/>
          </cell>
          <cell r="S2347">
            <v>0</v>
          </cell>
          <cell r="T2347">
            <v>6143289.75</v>
          </cell>
          <cell r="X2347" t="str">
            <v>ОПЛАЧЕНО</v>
          </cell>
          <cell r="AO2347" t="str">
            <v>Февраль</v>
          </cell>
          <cell r="AR2347">
            <v>1</v>
          </cell>
        </row>
        <row r="2348">
          <cell r="J2348" t="str">
            <v>Огнева Ольга Александровна</v>
          </cell>
          <cell r="K2348" t="str">
            <v/>
          </cell>
          <cell r="S2348">
            <v>0</v>
          </cell>
          <cell r="T2348">
            <v>775628.25</v>
          </cell>
          <cell r="X2348" t="str">
            <v>ОПЛАЧЕНО</v>
          </cell>
          <cell r="AO2348" t="str">
            <v>Март</v>
          </cell>
          <cell r="AR2348">
            <v>1</v>
          </cell>
        </row>
        <row r="2349">
          <cell r="J2349" t="str">
            <v>Гимаева Нина Евгеньевна</v>
          </cell>
          <cell r="K2349" t="str">
            <v/>
          </cell>
          <cell r="S2349">
            <v>1643073.88</v>
          </cell>
          <cell r="T2349">
            <v>1643073.88</v>
          </cell>
          <cell r="X2349" t="str">
            <v>ОПЛАЧЕНО</v>
          </cell>
          <cell r="AO2349" t="str">
            <v>Февраль</v>
          </cell>
          <cell r="AR2349">
            <v>1</v>
          </cell>
        </row>
        <row r="2350">
          <cell r="J2350" t="str">
            <v>Гимаева Нина Евгеньевна</v>
          </cell>
          <cell r="K2350" t="str">
            <v/>
          </cell>
          <cell r="S2350">
            <v>0</v>
          </cell>
          <cell r="T2350">
            <v>1</v>
          </cell>
          <cell r="X2350" t="str">
            <v>ОПЛАЧЕНО</v>
          </cell>
          <cell r="AO2350" t="str">
            <v>Февраль</v>
          </cell>
          <cell r="AR2350">
            <v>1</v>
          </cell>
        </row>
        <row r="2351">
          <cell r="J2351" t="str">
            <v>Гимаева Нина Евгеньевна</v>
          </cell>
          <cell r="K2351" t="str">
            <v/>
          </cell>
          <cell r="S2351">
            <v>0</v>
          </cell>
          <cell r="T2351">
            <v>9310751</v>
          </cell>
          <cell r="X2351" t="str">
            <v>ОПЛАЧЕНО</v>
          </cell>
          <cell r="AO2351" t="str">
            <v>Февраль</v>
          </cell>
          <cell r="AR2351">
            <v>1</v>
          </cell>
        </row>
        <row r="2352">
          <cell r="J2352" t="str">
            <v>Соломина Олеся Леонидовна</v>
          </cell>
          <cell r="K2352" t="str">
            <v>Труфанов Александр Сергеевич</v>
          </cell>
          <cell r="S2352">
            <v>0</v>
          </cell>
          <cell r="T2352">
            <v>7336492.7999999998</v>
          </cell>
          <cell r="X2352" t="str">
            <v>ОПЛАЧЕНО</v>
          </cell>
          <cell r="AO2352" t="str">
            <v>Февраль</v>
          </cell>
          <cell r="AR2352">
            <v>0.5</v>
          </cell>
        </row>
        <row r="2353">
          <cell r="J2353" t="str">
            <v>Саввон Дмитрий Петрович</v>
          </cell>
          <cell r="K2353" t="str">
            <v/>
          </cell>
          <cell r="S2353">
            <v>0</v>
          </cell>
          <cell r="T2353">
            <v>2750000</v>
          </cell>
          <cell r="X2353" t="str">
            <v>ОПЛАЧЕНО</v>
          </cell>
          <cell r="AO2353" t="str">
            <v>Февраль</v>
          </cell>
          <cell r="AR2353">
            <v>1</v>
          </cell>
        </row>
        <row r="2354">
          <cell r="J2354" t="str">
            <v>Саввон Дмитрий Петрович</v>
          </cell>
          <cell r="K2354" t="str">
            <v/>
          </cell>
          <cell r="S2354">
            <v>0</v>
          </cell>
          <cell r="T2354">
            <v>15377125</v>
          </cell>
          <cell r="X2354" t="str">
            <v>ОПЛАЧЕНО</v>
          </cell>
          <cell r="AO2354" t="str">
            <v>Февраль</v>
          </cell>
          <cell r="AR2354">
            <v>1</v>
          </cell>
        </row>
        <row r="2355">
          <cell r="J2355" t="str">
            <v>Вахничева Екатерина Анатольевна</v>
          </cell>
          <cell r="K2355" t="str">
            <v/>
          </cell>
          <cell r="S2355">
            <v>0</v>
          </cell>
          <cell r="T2355">
            <v>10044170</v>
          </cell>
          <cell r="X2355" t="str">
            <v>ОПЛАЧЕНО</v>
          </cell>
          <cell r="AO2355" t="str">
            <v>Февраль</v>
          </cell>
          <cell r="AR2355">
            <v>1</v>
          </cell>
        </row>
        <row r="2356">
          <cell r="J2356" t="str">
            <v>Хархалуп Александр Владимирович</v>
          </cell>
          <cell r="K2356" t="str">
            <v/>
          </cell>
          <cell r="S2356">
            <v>1689421</v>
          </cell>
          <cell r="T2356">
            <v>1689421</v>
          </cell>
          <cell r="X2356" t="str">
            <v>ОПЛАЧЕНО</v>
          </cell>
          <cell r="AO2356" t="str">
            <v>Февраль</v>
          </cell>
          <cell r="AR2356">
            <v>1</v>
          </cell>
        </row>
        <row r="2357">
          <cell r="J2357" t="str">
            <v>Хархалуп Александр Владимирович</v>
          </cell>
          <cell r="K2357" t="str">
            <v/>
          </cell>
          <cell r="S2357">
            <v>0</v>
          </cell>
          <cell r="T2357">
            <v>0.35</v>
          </cell>
          <cell r="X2357" t="str">
            <v>ОПЛАЧЕНО</v>
          </cell>
          <cell r="AO2357" t="str">
            <v>Февраль</v>
          </cell>
          <cell r="AR2357">
            <v>1</v>
          </cell>
        </row>
        <row r="2358">
          <cell r="J2358" t="str">
            <v>Хархалуп Александр Владимирович</v>
          </cell>
          <cell r="K2358" t="str">
            <v/>
          </cell>
          <cell r="S2358">
            <v>0</v>
          </cell>
          <cell r="T2358">
            <v>9573387.6500000004</v>
          </cell>
          <cell r="X2358" t="str">
            <v>ОПЛАЧЕНО</v>
          </cell>
          <cell r="AO2358" t="str">
            <v>Февраль</v>
          </cell>
          <cell r="AR2358">
            <v>1</v>
          </cell>
        </row>
        <row r="2359">
          <cell r="J2359" t="str">
            <v>Кетько Даниил Андреевич</v>
          </cell>
          <cell r="K2359" t="str">
            <v/>
          </cell>
          <cell r="S2359">
            <v>1612311</v>
          </cell>
          <cell r="T2359">
            <v>1612311</v>
          </cell>
          <cell r="X2359" t="str">
            <v>ОПЛАЧЕНО</v>
          </cell>
          <cell r="AO2359" t="str">
            <v>Февраль</v>
          </cell>
          <cell r="AR2359">
            <v>1</v>
          </cell>
        </row>
        <row r="2360">
          <cell r="J2360" t="str">
            <v>Кетько Даниил Андреевич</v>
          </cell>
          <cell r="K2360" t="str">
            <v/>
          </cell>
          <cell r="S2360">
            <v>0</v>
          </cell>
          <cell r="T2360">
            <v>9136423</v>
          </cell>
          <cell r="X2360" t="str">
            <v>ОПЛАЧЕНО</v>
          </cell>
          <cell r="AO2360" t="str">
            <v>Февраль</v>
          </cell>
          <cell r="AR2360">
            <v>1</v>
          </cell>
        </row>
        <row r="2361">
          <cell r="J2361" t="str">
            <v>Саввон Дмитрий Петрович</v>
          </cell>
          <cell r="K2361" t="str">
            <v/>
          </cell>
          <cell r="S2361">
            <v>0</v>
          </cell>
          <cell r="T2361">
            <v>9150160</v>
          </cell>
          <cell r="X2361" t="str">
            <v>ОПЛАЧЕНО</v>
          </cell>
          <cell r="AO2361" t="str">
            <v>Февраль</v>
          </cell>
          <cell r="AR2361">
            <v>1</v>
          </cell>
        </row>
        <row r="2362">
          <cell r="J2362" t="str">
            <v>Саввон Дмитрий Петрович</v>
          </cell>
          <cell r="K2362" t="str">
            <v/>
          </cell>
          <cell r="S2362">
            <v>0</v>
          </cell>
          <cell r="T2362">
            <v>0.5</v>
          </cell>
          <cell r="X2362" t="str">
            <v>ОПЛАЧЕНО</v>
          </cell>
          <cell r="AO2362" t="str">
            <v>Февраль</v>
          </cell>
          <cell r="AR2362">
            <v>1</v>
          </cell>
        </row>
        <row r="2363">
          <cell r="J2363" t="str">
            <v>Кетько Даниил Андреевич</v>
          </cell>
          <cell r="K2363" t="str">
            <v>Саввон Дмитрий Петрович</v>
          </cell>
          <cell r="S2363">
            <v>0</v>
          </cell>
          <cell r="T2363">
            <v>6318301.2800000003</v>
          </cell>
          <cell r="X2363" t="str">
            <v>ОПЛАЧЕНО</v>
          </cell>
          <cell r="AO2363" t="str">
            <v>Февраль</v>
          </cell>
          <cell r="AR2363">
            <v>0.5</v>
          </cell>
        </row>
        <row r="2364">
          <cell r="J2364" t="str">
            <v>Кетько Даниил Андреевич</v>
          </cell>
          <cell r="K2364" t="str">
            <v>Саввон Дмитрий Петрович</v>
          </cell>
          <cell r="S2364">
            <v>0</v>
          </cell>
          <cell r="T2364">
            <v>586946.71999999974</v>
          </cell>
          <cell r="X2364" t="str">
            <v>ОПЛАЧЕНО</v>
          </cell>
          <cell r="AO2364" t="str">
            <v>Март</v>
          </cell>
          <cell r="AR2364">
            <v>0.5</v>
          </cell>
        </row>
        <row r="2365">
          <cell r="J2365" t="str">
            <v>Лёушкин Антон Дмитриевич</v>
          </cell>
          <cell r="K2365" t="str">
            <v/>
          </cell>
          <cell r="S2365">
            <v>1337084</v>
          </cell>
          <cell r="T2365">
            <v>1337084</v>
          </cell>
          <cell r="X2365" t="str">
            <v>ОПЛАЧЕНО</v>
          </cell>
          <cell r="AO2365" t="str">
            <v>Февраль</v>
          </cell>
          <cell r="AR2365">
            <v>1</v>
          </cell>
        </row>
        <row r="2366">
          <cell r="J2366" t="str">
            <v>Лёушкин Антон Дмитриевич</v>
          </cell>
          <cell r="K2366" t="str">
            <v/>
          </cell>
          <cell r="S2366">
            <v>0</v>
          </cell>
          <cell r="T2366">
            <v>7576800</v>
          </cell>
          <cell r="X2366" t="str">
            <v>ОПЛАЧЕНО</v>
          </cell>
          <cell r="AO2366" t="str">
            <v>Февраль</v>
          </cell>
          <cell r="AR2366">
            <v>1</v>
          </cell>
        </row>
        <row r="2367">
          <cell r="J2367" t="str">
            <v>Хархалуп Александр Владимирович</v>
          </cell>
          <cell r="K2367" t="str">
            <v/>
          </cell>
          <cell r="S2367">
            <v>1526912</v>
          </cell>
          <cell r="T2367">
            <v>1526912</v>
          </cell>
          <cell r="X2367" t="str">
            <v>ОПЛАЧЕНО</v>
          </cell>
          <cell r="AO2367" t="str">
            <v>Февраль</v>
          </cell>
          <cell r="AR2367">
            <v>1</v>
          </cell>
        </row>
        <row r="2368">
          <cell r="J2368" t="str">
            <v>Хархалуп Александр Владимирович</v>
          </cell>
          <cell r="K2368" t="str">
            <v/>
          </cell>
          <cell r="S2368">
            <v>0</v>
          </cell>
          <cell r="T2368">
            <v>0.2</v>
          </cell>
          <cell r="X2368" t="str">
            <v>ОПЛАЧЕНО</v>
          </cell>
          <cell r="AO2368" t="str">
            <v>Февраль</v>
          </cell>
          <cell r="AR2368">
            <v>1</v>
          </cell>
        </row>
        <row r="2369">
          <cell r="J2369" t="str">
            <v>Хархалуп Александр Владимирович</v>
          </cell>
          <cell r="K2369" t="str">
            <v/>
          </cell>
          <cell r="S2369">
            <v>0</v>
          </cell>
          <cell r="T2369">
            <v>8652501.9000000004</v>
          </cell>
          <cell r="X2369" t="str">
            <v>ОПЛАЧЕНО</v>
          </cell>
          <cell r="AO2369" t="str">
            <v>Февраль</v>
          </cell>
          <cell r="AR2369">
            <v>1</v>
          </cell>
        </row>
        <row r="2370">
          <cell r="J2370" t="str">
            <v>Хархалуп Александр Владимирович</v>
          </cell>
          <cell r="K2370" t="str">
            <v/>
          </cell>
          <cell r="S2370">
            <v>0</v>
          </cell>
          <cell r="T2370">
            <v>-9.999999962747097E-2</v>
          </cell>
          <cell r="X2370" t="str">
            <v>ОПЛАЧЕНО</v>
          </cell>
          <cell r="AO2370" t="str">
            <v>Февраль</v>
          </cell>
          <cell r="AR2370">
            <v>1</v>
          </cell>
        </row>
        <row r="2371">
          <cell r="J2371" t="str">
            <v>Матушко Оксана Витальевна</v>
          </cell>
          <cell r="K2371" t="str">
            <v/>
          </cell>
          <cell r="S2371">
            <v>1334919</v>
          </cell>
          <cell r="T2371">
            <v>1334919</v>
          </cell>
          <cell r="X2371" t="str">
            <v>ОПЛАЧЕНО</v>
          </cell>
          <cell r="AO2371" t="str">
            <v>Февраль</v>
          </cell>
          <cell r="AR2371">
            <v>1</v>
          </cell>
        </row>
        <row r="2372">
          <cell r="J2372" t="str">
            <v>Матушко Оксана Витальевна</v>
          </cell>
          <cell r="K2372" t="str">
            <v/>
          </cell>
          <cell r="S2372">
            <v>0</v>
          </cell>
          <cell r="T2372">
            <v>7564500</v>
          </cell>
          <cell r="X2372" t="str">
            <v>ОПЛАЧЕНО</v>
          </cell>
          <cell r="AO2372" t="str">
            <v>Февраль</v>
          </cell>
          <cell r="AR2372">
            <v>1</v>
          </cell>
        </row>
        <row r="2373">
          <cell r="J2373" t="str">
            <v>Жерихов Иван Борисович</v>
          </cell>
          <cell r="K2373" t="str">
            <v/>
          </cell>
          <cell r="S2373">
            <v>1383338</v>
          </cell>
          <cell r="T2373">
            <v>1383338</v>
          </cell>
          <cell r="X2373" t="str">
            <v>ОПЛАЧЕНО</v>
          </cell>
          <cell r="AO2373" t="str">
            <v>Февраль</v>
          </cell>
          <cell r="AR2373">
            <v>1</v>
          </cell>
        </row>
        <row r="2374">
          <cell r="J2374" t="str">
            <v>Жерихов Иван Борисович</v>
          </cell>
          <cell r="K2374" t="str">
            <v/>
          </cell>
          <cell r="S2374">
            <v>0</v>
          </cell>
          <cell r="T2374">
            <v>7838932</v>
          </cell>
          <cell r="X2374" t="str">
            <v>ОПЛАЧЕНО</v>
          </cell>
          <cell r="AO2374" t="str">
            <v>Март</v>
          </cell>
          <cell r="AR2374">
            <v>1</v>
          </cell>
        </row>
        <row r="2375">
          <cell r="J2375" t="str">
            <v>Скорняк Екатерина Дмитриевна</v>
          </cell>
          <cell r="K2375" t="str">
            <v/>
          </cell>
          <cell r="S2375">
            <v>0</v>
          </cell>
          <cell r="T2375">
            <v>2000000</v>
          </cell>
          <cell r="X2375" t="str">
            <v>ОПЛАЧЕНО</v>
          </cell>
          <cell r="AO2375" t="str">
            <v>Февраль</v>
          </cell>
          <cell r="AR2375">
            <v>1</v>
          </cell>
        </row>
        <row r="2376">
          <cell r="J2376" t="str">
            <v>Скорняк Екатерина Дмитриевна</v>
          </cell>
          <cell r="K2376" t="str">
            <v/>
          </cell>
          <cell r="S2376">
            <v>0</v>
          </cell>
          <cell r="T2376">
            <v>6958564</v>
          </cell>
          <cell r="X2376" t="str">
            <v>ОПЛАЧЕНО</v>
          </cell>
          <cell r="AO2376" t="str">
            <v>Февраль</v>
          </cell>
          <cell r="AR2376">
            <v>1</v>
          </cell>
        </row>
        <row r="2377">
          <cell r="J2377" t="str">
            <v>Хархалуп Александр Владимирович</v>
          </cell>
          <cell r="K2377" t="str">
            <v/>
          </cell>
          <cell r="S2377">
            <v>0</v>
          </cell>
          <cell r="T2377">
            <v>15379165.279999999</v>
          </cell>
          <cell r="X2377" t="str">
            <v>ОПЛАЧЕНО</v>
          </cell>
          <cell r="AO2377" t="str">
            <v>Февраль</v>
          </cell>
          <cell r="AR2377">
            <v>1</v>
          </cell>
        </row>
        <row r="2378">
          <cell r="J2378" t="str">
            <v>Хархалуп Александр Владимирович</v>
          </cell>
          <cell r="K2378" t="str">
            <v/>
          </cell>
          <cell r="S2378">
            <v>0</v>
          </cell>
          <cell r="T2378">
            <v>586946.72000000067</v>
          </cell>
          <cell r="X2378" t="str">
            <v>ОПЛАЧЕНО</v>
          </cell>
          <cell r="AO2378" t="str">
            <v>Октябрь</v>
          </cell>
          <cell r="AR2378">
            <v>1</v>
          </cell>
        </row>
        <row r="2379">
          <cell r="J2379" t="str">
            <v>Гимаева Нина Евгеньевна</v>
          </cell>
          <cell r="K2379" t="str">
            <v/>
          </cell>
          <cell r="S2379">
            <v>0</v>
          </cell>
          <cell r="T2379">
            <v>9573388</v>
          </cell>
          <cell r="X2379" t="str">
            <v>ОПЛАЧЕНО</v>
          </cell>
          <cell r="AO2379" t="str">
            <v>Февраль</v>
          </cell>
          <cell r="AR2379">
            <v>1</v>
          </cell>
        </row>
        <row r="2380">
          <cell r="J2380" t="str">
            <v>Гимаева Нина Евгеньевна</v>
          </cell>
          <cell r="K2380" t="str">
            <v/>
          </cell>
          <cell r="S2380">
            <v>0</v>
          </cell>
          <cell r="T2380">
            <v>10095695</v>
          </cell>
          <cell r="X2380" t="str">
            <v>ОПЛАЧЕНО</v>
          </cell>
          <cell r="AO2380" t="str">
            <v>Февраль</v>
          </cell>
          <cell r="AR2380">
            <v>1</v>
          </cell>
        </row>
        <row r="2381">
          <cell r="J2381" t="str">
            <v>Лёушкин Антон Дмитриевич</v>
          </cell>
          <cell r="K2381" t="str">
            <v/>
          </cell>
          <cell r="S2381">
            <v>1463744</v>
          </cell>
          <cell r="T2381">
            <v>1463744</v>
          </cell>
          <cell r="X2381" t="str">
            <v>ОПЛАЧЕНО</v>
          </cell>
          <cell r="AO2381" t="str">
            <v>Февраль</v>
          </cell>
          <cell r="AR2381">
            <v>1</v>
          </cell>
        </row>
        <row r="2382">
          <cell r="J2382" t="str">
            <v>Лёушкин Антон Дмитриевич</v>
          </cell>
          <cell r="K2382" t="str">
            <v/>
          </cell>
          <cell r="S2382">
            <v>0</v>
          </cell>
          <cell r="T2382">
            <v>8294418</v>
          </cell>
          <cell r="X2382" t="str">
            <v>ОПЛАЧЕНО</v>
          </cell>
          <cell r="AO2382" t="str">
            <v>Февраль</v>
          </cell>
          <cell r="AR2382">
            <v>1</v>
          </cell>
        </row>
        <row r="2383">
          <cell r="J2383" t="str">
            <v>Вахничева Екатерина Анатольевна</v>
          </cell>
          <cell r="K2383" t="str">
            <v/>
          </cell>
          <cell r="S2383">
            <v>0</v>
          </cell>
          <cell r="T2383">
            <v>7132277.9100000001</v>
          </cell>
          <cell r="X2383" t="str">
            <v>ОПЛАЧЕНО</v>
          </cell>
          <cell r="AO2383" t="str">
            <v>Февраль</v>
          </cell>
          <cell r="AR2383">
            <v>1</v>
          </cell>
        </row>
        <row r="2384">
          <cell r="J2384" t="str">
            <v>Вахничева Екатерина Анатольевна</v>
          </cell>
          <cell r="K2384" t="str">
            <v/>
          </cell>
          <cell r="S2384">
            <v>0</v>
          </cell>
          <cell r="T2384">
            <v>775628.25</v>
          </cell>
          <cell r="X2384" t="str">
            <v>ОПЛАЧЕНО</v>
          </cell>
          <cell r="AO2384" t="str">
            <v>Апрель</v>
          </cell>
          <cell r="AR2384">
            <v>1</v>
          </cell>
        </row>
        <row r="2385">
          <cell r="J2385" t="str">
            <v>Огнева Ольга Александровна</v>
          </cell>
          <cell r="K2385" t="str">
            <v/>
          </cell>
          <cell r="S2385">
            <v>0</v>
          </cell>
          <cell r="T2385">
            <v>5470009.9500000002</v>
          </cell>
          <cell r="X2385" t="str">
            <v>ОПЛАЧЕНО</v>
          </cell>
          <cell r="AO2385" t="str">
            <v>Февраль</v>
          </cell>
          <cell r="AR2385">
            <v>1</v>
          </cell>
        </row>
        <row r="2386">
          <cell r="J2386" t="str">
            <v>Огнева Ольга Александровна</v>
          </cell>
          <cell r="K2386" t="str">
            <v/>
          </cell>
          <cell r="S2386">
            <v>0</v>
          </cell>
          <cell r="T2386">
            <v>775628.25</v>
          </cell>
          <cell r="X2386" t="str">
            <v>ОПЛАЧЕНО</v>
          </cell>
          <cell r="AO2386" t="str">
            <v>Июль</v>
          </cell>
          <cell r="AR2386">
            <v>1</v>
          </cell>
        </row>
        <row r="2387">
          <cell r="J2387" t="str">
            <v>Труфанов Александр Сергеевич</v>
          </cell>
          <cell r="K2387" t="str">
            <v>Огнева Ольга Александровна</v>
          </cell>
          <cell r="S2387">
            <v>1147578.8400000001</v>
          </cell>
          <cell r="T2387">
            <v>1147578.8400000001</v>
          </cell>
          <cell r="X2387" t="str">
            <v>ОПЛАЧЕНО</v>
          </cell>
          <cell r="AO2387" t="str">
            <v>Февраль</v>
          </cell>
          <cell r="AR2387">
            <v>0.5</v>
          </cell>
        </row>
        <row r="2388">
          <cell r="J2388" t="str">
            <v>Труфанов Александр Сергеевич</v>
          </cell>
          <cell r="K2388" t="str">
            <v>Огнева Ольга Александровна</v>
          </cell>
          <cell r="S2388">
            <v>0</v>
          </cell>
          <cell r="T2388">
            <v>6502869.3600000003</v>
          </cell>
          <cell r="X2388" t="str">
            <v>ОПЛАЧЕНО</v>
          </cell>
          <cell r="AO2388" t="str">
            <v>Март</v>
          </cell>
          <cell r="AR2388">
            <v>0.5</v>
          </cell>
        </row>
        <row r="2389">
          <cell r="J2389" t="str">
            <v>Хархалуп Александр Владимирович</v>
          </cell>
          <cell r="K2389" t="str">
            <v/>
          </cell>
          <cell r="S2389">
            <v>0</v>
          </cell>
          <cell r="T2389">
            <v>6849713</v>
          </cell>
          <cell r="X2389" t="str">
            <v>ОПЛАЧЕНО</v>
          </cell>
          <cell r="AO2389" t="str">
            <v>Февраль</v>
          </cell>
          <cell r="AR2389">
            <v>1</v>
          </cell>
        </row>
        <row r="2390">
          <cell r="J2390" t="str">
            <v>Саввон Дмитрий Петрович</v>
          </cell>
          <cell r="K2390" t="str">
            <v/>
          </cell>
          <cell r="S2390">
            <v>0</v>
          </cell>
          <cell r="T2390">
            <v>8652502.8000000007</v>
          </cell>
          <cell r="X2390" t="str">
            <v>ОПЛАЧЕНО</v>
          </cell>
          <cell r="AO2390" t="str">
            <v>Март</v>
          </cell>
          <cell r="AR2390">
            <v>1</v>
          </cell>
        </row>
        <row r="2391">
          <cell r="J2391" t="str">
            <v>Соломина Олеся Леонидовна</v>
          </cell>
          <cell r="K2391" t="str">
            <v>Огнева Ольга Александровна</v>
          </cell>
          <cell r="S2391">
            <v>1262795.4099999999</v>
          </cell>
          <cell r="T2391">
            <v>1262795.4099999999</v>
          </cell>
          <cell r="X2391" t="str">
            <v>ОПЛАЧЕНО</v>
          </cell>
          <cell r="AO2391" t="str">
            <v>Февраль</v>
          </cell>
          <cell r="AR2391">
            <v>0.5</v>
          </cell>
        </row>
        <row r="2392">
          <cell r="J2392" t="str">
            <v>Соломина Олеся Леонидовна</v>
          </cell>
          <cell r="K2392" t="str">
            <v>Огнева Ольга Александровна</v>
          </cell>
          <cell r="S2392">
            <v>0</v>
          </cell>
          <cell r="T2392">
            <v>7155840.5899999999</v>
          </cell>
          <cell r="X2392" t="str">
            <v>ОПЛАЧЕНО</v>
          </cell>
          <cell r="AO2392" t="str">
            <v>Март</v>
          </cell>
          <cell r="AR2392">
            <v>0.5</v>
          </cell>
        </row>
        <row r="2393">
          <cell r="J2393" t="str">
            <v>Невзорова Наталья Павловна</v>
          </cell>
          <cell r="K2393" t="str">
            <v/>
          </cell>
          <cell r="S2393">
            <v>0</v>
          </cell>
          <cell r="T2393">
            <v>12393456.4</v>
          </cell>
          <cell r="X2393" t="str">
            <v>ОПЛАЧЕНО</v>
          </cell>
          <cell r="AO2393" t="str">
            <v>Февраль</v>
          </cell>
          <cell r="AR2393">
            <v>1</v>
          </cell>
        </row>
        <row r="2394">
          <cell r="J2394" t="str">
            <v>Вахничева Екатерина Анатольевна</v>
          </cell>
          <cell r="K2394" t="str">
            <v/>
          </cell>
          <cell r="S2394">
            <v>0</v>
          </cell>
          <cell r="T2394">
            <v>7907906.1600000001</v>
          </cell>
          <cell r="X2394" t="str">
            <v>ОПЛАЧЕНО</v>
          </cell>
          <cell r="AO2394" t="str">
            <v>Март</v>
          </cell>
          <cell r="AR2394">
            <v>1</v>
          </cell>
        </row>
        <row r="2395">
          <cell r="J2395" t="str">
            <v>Саввон Дмитрий Петрович</v>
          </cell>
          <cell r="K2395" t="str">
            <v/>
          </cell>
          <cell r="S2395">
            <v>0</v>
          </cell>
          <cell r="T2395">
            <v>10210082.4</v>
          </cell>
          <cell r="X2395" t="str">
            <v>ОПЛАЧЕНО</v>
          </cell>
          <cell r="AO2395" t="str">
            <v>Февраль</v>
          </cell>
          <cell r="AR2395">
            <v>1</v>
          </cell>
        </row>
        <row r="2396">
          <cell r="J2396" t="str">
            <v>Матушко Оксана Витальевна</v>
          </cell>
          <cell r="K2396" t="str">
            <v/>
          </cell>
          <cell r="S2396">
            <v>1657197</v>
          </cell>
          <cell r="T2396">
            <v>1657197</v>
          </cell>
          <cell r="X2396" t="str">
            <v>ОПЛАЧЕНО</v>
          </cell>
          <cell r="AO2396" t="str">
            <v>Февраль</v>
          </cell>
          <cell r="AR2396">
            <v>1</v>
          </cell>
        </row>
        <row r="2397">
          <cell r="J2397" t="str">
            <v>Матушко Оксана Витальевна</v>
          </cell>
          <cell r="K2397" t="str">
            <v/>
          </cell>
          <cell r="S2397">
            <v>0</v>
          </cell>
          <cell r="T2397">
            <v>9390744</v>
          </cell>
          <cell r="X2397" t="str">
            <v>ОПЛАЧЕНО</v>
          </cell>
          <cell r="AO2397" t="str">
            <v>Март</v>
          </cell>
          <cell r="AR2397">
            <v>1</v>
          </cell>
        </row>
        <row r="2398">
          <cell r="J2398" t="str">
            <v>Хархалуп Александр Владимирович</v>
          </cell>
          <cell r="K2398" t="str">
            <v/>
          </cell>
          <cell r="S2398">
            <v>1235425</v>
          </cell>
          <cell r="T2398">
            <v>1235425</v>
          </cell>
          <cell r="X2398" t="str">
            <v>ОПЛАЧЕНО</v>
          </cell>
          <cell r="AO2398" t="str">
            <v>Февраль</v>
          </cell>
          <cell r="AR2398">
            <v>1</v>
          </cell>
        </row>
        <row r="2399">
          <cell r="J2399" t="str">
            <v>Хархалуп Александр Владимирович</v>
          </cell>
          <cell r="K2399" t="str">
            <v/>
          </cell>
          <cell r="S2399">
            <v>0</v>
          </cell>
          <cell r="T2399">
            <v>7000740</v>
          </cell>
          <cell r="X2399" t="str">
            <v>ОПЛАЧЕНО</v>
          </cell>
          <cell r="AO2399" t="str">
            <v>Март</v>
          </cell>
          <cell r="AR2399">
            <v>1</v>
          </cell>
        </row>
        <row r="2400">
          <cell r="J2400" t="str">
            <v>Огнева Ольга Александровна</v>
          </cell>
          <cell r="K2400" t="str">
            <v/>
          </cell>
          <cell r="S2400">
            <v>1235425</v>
          </cell>
          <cell r="T2400">
            <v>1235425</v>
          </cell>
          <cell r="X2400" t="str">
            <v>ОПЛАЧЕНО</v>
          </cell>
          <cell r="AO2400" t="str">
            <v>Март</v>
          </cell>
          <cell r="AR2400">
            <v>1</v>
          </cell>
        </row>
        <row r="2401">
          <cell r="J2401" t="str">
            <v>Огнева Ольга Александровна</v>
          </cell>
          <cell r="K2401" t="str">
            <v/>
          </cell>
          <cell r="S2401">
            <v>0</v>
          </cell>
          <cell r="T2401">
            <v>7000740</v>
          </cell>
          <cell r="X2401" t="str">
            <v>ОПЛАЧЕНО</v>
          </cell>
          <cell r="AO2401" t="str">
            <v>Март</v>
          </cell>
          <cell r="AR2401">
            <v>1</v>
          </cell>
        </row>
        <row r="2402">
          <cell r="J2402" t="str">
            <v>Мордвинов Дмитрий Игоревич</v>
          </cell>
          <cell r="K2402" t="str">
            <v/>
          </cell>
          <cell r="S2402">
            <v>0</v>
          </cell>
          <cell r="T2402">
            <v>7232870.4000000004</v>
          </cell>
          <cell r="X2402" t="str">
            <v>ОПЛАЧЕНО</v>
          </cell>
          <cell r="AO2402" t="str">
            <v>Февраль</v>
          </cell>
          <cell r="AR2402">
            <v>1</v>
          </cell>
        </row>
        <row r="2403">
          <cell r="J2403" t="str">
            <v>Жерихов Иван Борисович</v>
          </cell>
          <cell r="K2403" t="str">
            <v>Скорняк Екатерина Дмитриевна</v>
          </cell>
          <cell r="S2403">
            <v>0</v>
          </cell>
          <cell r="T2403">
            <v>2000000</v>
          </cell>
          <cell r="X2403" t="str">
            <v>ОПЛАЧЕНО</v>
          </cell>
          <cell r="AO2403" t="str">
            <v>Февраль</v>
          </cell>
          <cell r="AR2403">
            <v>0.5</v>
          </cell>
        </row>
        <row r="2404">
          <cell r="J2404" t="str">
            <v>Жерихов Иван Борисович</v>
          </cell>
          <cell r="K2404" t="str">
            <v>Скорняк Екатерина Дмитриевна</v>
          </cell>
          <cell r="S2404">
            <v>0</v>
          </cell>
          <cell r="T2404">
            <v>1000000</v>
          </cell>
          <cell r="X2404" t="str">
            <v>ОПЛАЧЕНО</v>
          </cell>
          <cell r="AO2404" t="str">
            <v>Февраль</v>
          </cell>
          <cell r="AR2404">
            <v>0.5</v>
          </cell>
        </row>
        <row r="2405">
          <cell r="J2405" t="str">
            <v>Жерихов Иван Борисович</v>
          </cell>
          <cell r="K2405" t="str">
            <v>Скорняк Екатерина Дмитриевна</v>
          </cell>
          <cell r="S2405">
            <v>0</v>
          </cell>
          <cell r="T2405">
            <v>9000069</v>
          </cell>
          <cell r="X2405" t="str">
            <v>ОПЛАЧЕНО</v>
          </cell>
          <cell r="AO2405" t="str">
            <v>Февраль</v>
          </cell>
          <cell r="AR2405">
            <v>0.5</v>
          </cell>
        </row>
        <row r="2406">
          <cell r="J2406" t="str">
            <v>Кетько Даниил Андреевич</v>
          </cell>
          <cell r="K2406" t="str">
            <v/>
          </cell>
          <cell r="S2406">
            <v>1314782</v>
          </cell>
          <cell r="T2406">
            <v>1314782</v>
          </cell>
          <cell r="X2406" t="str">
            <v>ОПЛАЧЕНО</v>
          </cell>
          <cell r="AO2406" t="str">
            <v>Март</v>
          </cell>
          <cell r="AR2406">
            <v>1</v>
          </cell>
        </row>
        <row r="2407">
          <cell r="J2407" t="str">
            <v>Кетько Даниил Андреевич</v>
          </cell>
          <cell r="K2407" t="str">
            <v/>
          </cell>
          <cell r="S2407">
            <v>0</v>
          </cell>
          <cell r="T2407">
            <v>5259128</v>
          </cell>
          <cell r="X2407" t="str">
            <v>ОПЛАЧЕНО</v>
          </cell>
          <cell r="AO2407" t="str">
            <v>Март</v>
          </cell>
          <cell r="AR2407">
            <v>1</v>
          </cell>
        </row>
        <row r="2408">
          <cell r="J2408" t="str">
            <v>Саввон Дмитрий Петрович</v>
          </cell>
          <cell r="K2408" t="str">
            <v/>
          </cell>
          <cell r="S2408">
            <v>0</v>
          </cell>
          <cell r="T2408">
            <v>7789100</v>
          </cell>
          <cell r="X2408" t="str">
            <v>ОПЛАЧЕНО</v>
          </cell>
          <cell r="AO2408" t="str">
            <v>Февраль</v>
          </cell>
          <cell r="AR2408">
            <v>1</v>
          </cell>
        </row>
        <row r="2409">
          <cell r="J2409" t="str">
            <v>Саввон Дмитрий Петрович</v>
          </cell>
          <cell r="K2409" t="str">
            <v/>
          </cell>
          <cell r="S2409">
            <v>0</v>
          </cell>
          <cell r="T2409">
            <v>0.8</v>
          </cell>
          <cell r="X2409" t="str">
            <v>ОПЛАЧЕНО</v>
          </cell>
          <cell r="AO2409" t="str">
            <v>Август</v>
          </cell>
          <cell r="AR2409">
            <v>1</v>
          </cell>
        </row>
        <row r="2410">
          <cell r="J2410" t="str">
            <v>Матушко Оксана Витальевна</v>
          </cell>
          <cell r="K2410" t="str">
            <v/>
          </cell>
          <cell r="S2410">
            <v>0</v>
          </cell>
          <cell r="T2410">
            <v>6851100</v>
          </cell>
          <cell r="X2410" t="str">
            <v>ОПЛАЧЕНО</v>
          </cell>
          <cell r="AO2410" t="str">
            <v>Март</v>
          </cell>
          <cell r="AR2410">
            <v>1</v>
          </cell>
        </row>
        <row r="2411">
          <cell r="J2411" t="str">
            <v>Матушко Оксана Витальевна</v>
          </cell>
          <cell r="K2411" t="str">
            <v>Скорняк Екатерина Дмитриевна</v>
          </cell>
          <cell r="S2411">
            <v>1739869.2</v>
          </cell>
          <cell r="T2411">
            <v>1739869.2</v>
          </cell>
          <cell r="X2411" t="str">
            <v>ОПЛАЧЕНО</v>
          </cell>
          <cell r="AO2411" t="str">
            <v>Февраль</v>
          </cell>
          <cell r="AR2411">
            <v>0.5</v>
          </cell>
        </row>
        <row r="2412">
          <cell r="J2412" t="str">
            <v>Матушко Оксана Витальевна</v>
          </cell>
          <cell r="K2412" t="str">
            <v>Скорняк Екатерина Дмитриевна</v>
          </cell>
          <cell r="S2412">
            <v>0</v>
          </cell>
          <cell r="T2412">
            <v>9859202</v>
          </cell>
          <cell r="X2412" t="str">
            <v>ОПЛАЧЕНО</v>
          </cell>
          <cell r="AO2412" t="str">
            <v>Март</v>
          </cell>
          <cell r="AR2412">
            <v>0.5</v>
          </cell>
        </row>
        <row r="2413">
          <cell r="J2413" t="str">
            <v>Жерихов Иван Борисович</v>
          </cell>
          <cell r="K2413" t="str">
            <v/>
          </cell>
          <cell r="S2413">
            <v>0</v>
          </cell>
          <cell r="T2413">
            <v>2000000</v>
          </cell>
          <cell r="X2413" t="str">
            <v>ОПЛАЧЕНО</v>
          </cell>
          <cell r="AO2413" t="str">
            <v>Март</v>
          </cell>
          <cell r="AR2413">
            <v>1</v>
          </cell>
        </row>
        <row r="2414">
          <cell r="J2414" t="str">
            <v>Жерихов Иван Борисович</v>
          </cell>
          <cell r="K2414" t="str">
            <v/>
          </cell>
          <cell r="S2414">
            <v>0</v>
          </cell>
          <cell r="T2414">
            <v>5078773</v>
          </cell>
          <cell r="X2414" t="str">
            <v>ОПЛАЧЕНО</v>
          </cell>
          <cell r="AO2414" t="str">
            <v>Март</v>
          </cell>
          <cell r="AR2414">
            <v>1</v>
          </cell>
        </row>
        <row r="2415">
          <cell r="J2415" t="str">
            <v>Жаринов Николай Сергеевич</v>
          </cell>
          <cell r="K2415" t="str">
            <v/>
          </cell>
          <cell r="S2415">
            <v>0</v>
          </cell>
          <cell r="T2415">
            <v>5000000</v>
          </cell>
          <cell r="X2415" t="str">
            <v>ОПЛАЧЕНО</v>
          </cell>
          <cell r="AO2415" t="str">
            <v>Февраль</v>
          </cell>
          <cell r="AR2415">
            <v>1</v>
          </cell>
        </row>
        <row r="2416">
          <cell r="J2416" t="str">
            <v>Жаринов Николай Сергеевич</v>
          </cell>
          <cell r="K2416" t="str">
            <v/>
          </cell>
          <cell r="S2416">
            <v>0</v>
          </cell>
          <cell r="T2416">
            <v>8356122.0999999996</v>
          </cell>
          <cell r="X2416" t="str">
            <v>ОПЛАЧЕНО</v>
          </cell>
          <cell r="AO2416" t="str">
            <v>Февраль</v>
          </cell>
          <cell r="AR2416">
            <v>1</v>
          </cell>
        </row>
        <row r="2417">
          <cell r="J2417" t="str">
            <v>Скорняк Екатерина Дмитриевна</v>
          </cell>
          <cell r="K2417" t="str">
            <v/>
          </cell>
          <cell r="S2417">
            <v>1096167</v>
          </cell>
          <cell r="T2417">
            <v>1096167</v>
          </cell>
          <cell r="X2417" t="str">
            <v>ОПЛАЧЕНО</v>
          </cell>
          <cell r="AO2417" t="str">
            <v>Февраль</v>
          </cell>
          <cell r="AR2417">
            <v>1</v>
          </cell>
        </row>
        <row r="2418">
          <cell r="J2418" t="str">
            <v>Скорняк Екатерина Дмитриевна</v>
          </cell>
          <cell r="K2418" t="str">
            <v/>
          </cell>
          <cell r="S2418">
            <v>0</v>
          </cell>
          <cell r="T2418">
            <v>9139095</v>
          </cell>
          <cell r="X2418" t="str">
            <v>ОПЛАЧЕНО</v>
          </cell>
          <cell r="AO2418" t="str">
            <v>Март</v>
          </cell>
          <cell r="AR2418">
            <v>1</v>
          </cell>
        </row>
        <row r="2419">
          <cell r="J2419" t="str">
            <v>Малхосьянц Юлия Владимировна</v>
          </cell>
          <cell r="K2419" t="str">
            <v/>
          </cell>
          <cell r="S2419">
            <v>0</v>
          </cell>
          <cell r="T2419">
            <v>7436334</v>
          </cell>
          <cell r="X2419" t="str">
            <v>ОПЛАЧЕНО</v>
          </cell>
          <cell r="AO2419" t="str">
            <v>Март</v>
          </cell>
          <cell r="AR2419">
            <v>1</v>
          </cell>
        </row>
        <row r="2420">
          <cell r="J2420" t="str">
            <v>Саввон Дмитрий Петрович</v>
          </cell>
          <cell r="K2420" t="str">
            <v/>
          </cell>
          <cell r="S2420">
            <v>1709151.25</v>
          </cell>
          <cell r="T2420">
            <v>1709151.25</v>
          </cell>
          <cell r="X2420" t="str">
            <v>ОПЛАЧЕНО</v>
          </cell>
          <cell r="AO2420" t="str">
            <v>Март</v>
          </cell>
          <cell r="AR2420">
            <v>1</v>
          </cell>
        </row>
        <row r="2421">
          <cell r="J2421" t="str">
            <v>Саввон Дмитрий Петрович</v>
          </cell>
          <cell r="K2421" t="str">
            <v/>
          </cell>
          <cell r="S2421">
            <v>0</v>
          </cell>
          <cell r="T2421">
            <v>9685190.4000000004</v>
          </cell>
          <cell r="X2421" t="str">
            <v>ОПЛАЧЕНО</v>
          </cell>
          <cell r="AO2421" t="str">
            <v>Март</v>
          </cell>
          <cell r="AR2421">
            <v>1</v>
          </cell>
        </row>
        <row r="2422">
          <cell r="J2422" t="str">
            <v>Соломина Олеся Леонидовна</v>
          </cell>
          <cell r="K2422" t="str">
            <v/>
          </cell>
          <cell r="S2422">
            <v>1032977.74</v>
          </cell>
          <cell r="T2422">
            <v>1032977.74</v>
          </cell>
          <cell r="X2422" t="str">
            <v>ОПЛАЧЕНО</v>
          </cell>
          <cell r="AO2422" t="str">
            <v>Март</v>
          </cell>
          <cell r="AR2422">
            <v>1</v>
          </cell>
        </row>
        <row r="2423">
          <cell r="J2423" t="str">
            <v>Соломина Олеся Леонидовна</v>
          </cell>
          <cell r="K2423" t="str">
            <v/>
          </cell>
          <cell r="S2423">
            <v>0</v>
          </cell>
          <cell r="T2423">
            <v>5853473.8999999994</v>
          </cell>
          <cell r="X2423" t="str">
            <v>ОПЛАЧЕНО</v>
          </cell>
          <cell r="AO2423" t="str">
            <v>Март</v>
          </cell>
          <cell r="AR2423">
            <v>1</v>
          </cell>
        </row>
        <row r="2424">
          <cell r="J2424" t="str">
            <v>Саввон Дмитрий Петрович</v>
          </cell>
          <cell r="K2424" t="str">
            <v/>
          </cell>
          <cell r="S2424">
            <v>0</v>
          </cell>
          <cell r="T2424">
            <v>15652229.4</v>
          </cell>
          <cell r="X2424" t="str">
            <v>ОПЛАЧЕНО</v>
          </cell>
          <cell r="AO2424" t="str">
            <v>Март</v>
          </cell>
          <cell r="AR2424">
            <v>1</v>
          </cell>
        </row>
        <row r="2425">
          <cell r="J2425" t="str">
            <v>Огнева Ольга Александровна</v>
          </cell>
          <cell r="K2425" t="str">
            <v/>
          </cell>
          <cell r="S2425">
            <v>0</v>
          </cell>
          <cell r="T2425">
            <v>15452775</v>
          </cell>
          <cell r="X2425" t="str">
            <v>ОПЛАЧЕНО</v>
          </cell>
          <cell r="AO2425" t="str">
            <v>Февраль</v>
          </cell>
          <cell r="AR2425">
            <v>1</v>
          </cell>
        </row>
        <row r="2426">
          <cell r="J2426" t="str">
            <v>Гимаева Нина Евгеньевна</v>
          </cell>
          <cell r="K2426" t="str">
            <v/>
          </cell>
          <cell r="S2426">
            <v>0</v>
          </cell>
          <cell r="T2426">
            <v>9600077.2799999993</v>
          </cell>
          <cell r="X2426" t="str">
            <v>ОПЛАЧЕНО</v>
          </cell>
          <cell r="AO2426" t="str">
            <v>Март</v>
          </cell>
          <cell r="AR2426">
            <v>1</v>
          </cell>
        </row>
        <row r="2427">
          <cell r="J2427" t="str">
            <v>Гимаева Нина Евгеньевна</v>
          </cell>
          <cell r="K2427" t="str">
            <v/>
          </cell>
          <cell r="S2427">
            <v>0</v>
          </cell>
          <cell r="T2427">
            <v>586946.72000000067</v>
          </cell>
          <cell r="X2427" t="str">
            <v>ОПЛАЧЕНО</v>
          </cell>
          <cell r="AO2427" t="str">
            <v>Март</v>
          </cell>
          <cell r="AR2427">
            <v>1</v>
          </cell>
        </row>
        <row r="2428">
          <cell r="J2428" t="str">
            <v>Начальник ОП</v>
          </cell>
          <cell r="K2428" t="str">
            <v/>
          </cell>
          <cell r="S2428">
            <v>0</v>
          </cell>
          <cell r="T2428">
            <v>17462535</v>
          </cell>
          <cell r="AO2428" t="str">
            <v>Январь</v>
          </cell>
          <cell r="AR2428">
            <v>1</v>
          </cell>
        </row>
        <row r="2429">
          <cell r="J2429" t="str">
            <v>Начальник ОП</v>
          </cell>
          <cell r="K2429" t="str">
            <v/>
          </cell>
          <cell r="S2429">
            <v>0</v>
          </cell>
          <cell r="T2429">
            <v>22077400</v>
          </cell>
          <cell r="AO2429" t="str">
            <v>Январь</v>
          </cell>
          <cell r="AR2429">
            <v>1</v>
          </cell>
        </row>
        <row r="2430">
          <cell r="J2430" t="str">
            <v>Матушко Оксана Витальевна</v>
          </cell>
          <cell r="K2430" t="str">
            <v>Малхосьянц Юлия Владимировна</v>
          </cell>
          <cell r="S2430">
            <v>0</v>
          </cell>
          <cell r="T2430">
            <v>10000</v>
          </cell>
          <cell r="X2430" t="str">
            <v>ОПЛАЧЕНО</v>
          </cell>
          <cell r="AO2430" t="str">
            <v>Март</v>
          </cell>
          <cell r="AR2430">
            <v>0.5</v>
          </cell>
        </row>
        <row r="2431">
          <cell r="J2431" t="str">
            <v>Матушко Оксана Витальевна</v>
          </cell>
          <cell r="K2431" t="str">
            <v>Малхосьянц Юлия Владимировна</v>
          </cell>
          <cell r="S2431">
            <v>0</v>
          </cell>
          <cell r="T2431">
            <v>8855208</v>
          </cell>
          <cell r="X2431" t="str">
            <v>ОПЛАЧЕНО</v>
          </cell>
          <cell r="AO2431" t="str">
            <v>Март</v>
          </cell>
          <cell r="AR2431">
            <v>0.5</v>
          </cell>
        </row>
        <row r="2432">
          <cell r="J2432" t="str">
            <v>Матушко Оксана Витальевна</v>
          </cell>
          <cell r="K2432" t="str">
            <v>Малхосьянц Юлия Владимировна</v>
          </cell>
          <cell r="S2432">
            <v>0</v>
          </cell>
          <cell r="T2432">
            <v>-10000</v>
          </cell>
          <cell r="X2432" t="str">
            <v>ОПЛАЧЕНО</v>
          </cell>
          <cell r="AO2432" t="str">
            <v>Март</v>
          </cell>
          <cell r="AR2432">
            <v>0.5</v>
          </cell>
        </row>
        <row r="2433">
          <cell r="J2433" t="str">
            <v>Матушко Оксана Витальевна</v>
          </cell>
          <cell r="K2433" t="str">
            <v>Малхосьянц Юлия Владимировна</v>
          </cell>
          <cell r="S2433">
            <v>0</v>
          </cell>
          <cell r="T2433">
            <v>3000</v>
          </cell>
          <cell r="X2433" t="str">
            <v>ОПЛАЧЕНО</v>
          </cell>
          <cell r="AO2433" t="str">
            <v>Октябрь</v>
          </cell>
          <cell r="AR2433">
            <v>0.5</v>
          </cell>
        </row>
        <row r="2434">
          <cell r="J2434" t="str">
            <v>Матушко Оксана Витальевна</v>
          </cell>
          <cell r="K2434" t="str">
            <v>Малхосьянц Юлия Владимировна</v>
          </cell>
          <cell r="S2434">
            <v>0</v>
          </cell>
          <cell r="T2434">
            <v>-3000</v>
          </cell>
          <cell r="X2434" t="str">
            <v>ОПЛАЧЕНО</v>
          </cell>
          <cell r="AO2434" t="str">
            <v>Октябрь</v>
          </cell>
          <cell r="AR2434">
            <v>0.5</v>
          </cell>
        </row>
        <row r="2435">
          <cell r="J2435" t="str">
            <v>Жерихов Иван Борисович</v>
          </cell>
          <cell r="K2435" t="str">
            <v/>
          </cell>
          <cell r="S2435">
            <v>0</v>
          </cell>
          <cell r="T2435">
            <v>11000000</v>
          </cell>
          <cell r="X2435" t="str">
            <v>ОПЛАЧЕНО</v>
          </cell>
          <cell r="AO2435" t="str">
            <v>Февраль</v>
          </cell>
          <cell r="AR2435">
            <v>1</v>
          </cell>
        </row>
        <row r="2436">
          <cell r="J2436" t="str">
            <v>Лёушкин Антон Дмитриевич</v>
          </cell>
          <cell r="K2436" t="str">
            <v/>
          </cell>
          <cell r="S2436">
            <v>1357080.7</v>
          </cell>
          <cell r="T2436">
            <v>1357080.7</v>
          </cell>
          <cell r="X2436" t="str">
            <v>ОПЛАЧЕНО</v>
          </cell>
          <cell r="AO2436" t="str">
            <v>Март</v>
          </cell>
          <cell r="AR2436">
            <v>1</v>
          </cell>
        </row>
        <row r="2437">
          <cell r="J2437" t="str">
            <v>Лёушкин Антон Дмитриевич</v>
          </cell>
          <cell r="K2437" t="str">
            <v/>
          </cell>
          <cell r="S2437">
            <v>0</v>
          </cell>
          <cell r="T2437">
            <v>7690059.9999999991</v>
          </cell>
          <cell r="X2437" t="str">
            <v>ОПЛАЧЕНО</v>
          </cell>
          <cell r="AO2437" t="str">
            <v>Март</v>
          </cell>
          <cell r="AR2437">
            <v>1</v>
          </cell>
        </row>
        <row r="2438">
          <cell r="J2438" t="str">
            <v>Кетько Даниил Андреевич</v>
          </cell>
          <cell r="K2438" t="str">
            <v/>
          </cell>
          <cell r="S2438">
            <v>1192738</v>
          </cell>
          <cell r="T2438">
            <v>1192738</v>
          </cell>
          <cell r="X2438" t="str">
            <v>ОПЛАЧЕНО</v>
          </cell>
          <cell r="AO2438" t="str">
            <v>Март</v>
          </cell>
          <cell r="AR2438">
            <v>1</v>
          </cell>
        </row>
        <row r="2439">
          <cell r="J2439" t="str">
            <v>Кетько Даниил Андреевич</v>
          </cell>
          <cell r="K2439" t="str">
            <v/>
          </cell>
          <cell r="S2439">
            <v>0</v>
          </cell>
          <cell r="T2439">
            <v>6758850</v>
          </cell>
          <cell r="X2439" t="str">
            <v>ОПЛАЧЕНО</v>
          </cell>
          <cell r="AO2439" t="str">
            <v>Март</v>
          </cell>
          <cell r="AR2439">
            <v>1</v>
          </cell>
        </row>
        <row r="2440">
          <cell r="J2440" t="str">
            <v>Жерихов Иван Борисович</v>
          </cell>
          <cell r="K2440" t="str">
            <v/>
          </cell>
          <cell r="S2440">
            <v>0</v>
          </cell>
          <cell r="T2440">
            <v>3000000</v>
          </cell>
          <cell r="X2440" t="str">
            <v>ОПЛАЧЕНО</v>
          </cell>
          <cell r="AO2440" t="str">
            <v>Февраль</v>
          </cell>
          <cell r="AR2440">
            <v>1</v>
          </cell>
        </row>
        <row r="2441">
          <cell r="J2441" t="str">
            <v>Жерихов Иван Борисович</v>
          </cell>
          <cell r="K2441" t="str">
            <v/>
          </cell>
          <cell r="S2441">
            <v>0</v>
          </cell>
          <cell r="T2441">
            <v>8500000</v>
          </cell>
          <cell r="X2441" t="str">
            <v>ОПЛАЧЕНО</v>
          </cell>
          <cell r="AO2441" t="str">
            <v>Март</v>
          </cell>
          <cell r="AR2441">
            <v>1</v>
          </cell>
        </row>
        <row r="2442">
          <cell r="J2442" t="str">
            <v>Скорняк Екатерина Дмитриевна</v>
          </cell>
          <cell r="K2442" t="str">
            <v/>
          </cell>
          <cell r="S2442">
            <v>1650564</v>
          </cell>
          <cell r="T2442">
            <v>1650564</v>
          </cell>
          <cell r="X2442" t="str">
            <v>ОПЛАЧЕНО</v>
          </cell>
          <cell r="AO2442" t="str">
            <v>Март</v>
          </cell>
          <cell r="AR2442">
            <v>1</v>
          </cell>
        </row>
        <row r="2443">
          <cell r="J2443" t="str">
            <v>Скорняк Екатерина Дмитриевна</v>
          </cell>
          <cell r="K2443" t="str">
            <v/>
          </cell>
          <cell r="S2443">
            <v>0</v>
          </cell>
          <cell r="T2443">
            <v>9353196</v>
          </cell>
          <cell r="X2443" t="str">
            <v>ОПЛАЧЕНО</v>
          </cell>
          <cell r="AO2443" t="str">
            <v>Март</v>
          </cell>
          <cell r="AR2443">
            <v>1</v>
          </cell>
        </row>
        <row r="2444">
          <cell r="J2444" t="str">
            <v>Малхосьянц Юлия Владимировна</v>
          </cell>
          <cell r="K2444" t="str">
            <v/>
          </cell>
          <cell r="S2444">
            <v>0</v>
          </cell>
          <cell r="T2444">
            <v>699543.88</v>
          </cell>
          <cell r="X2444" t="str">
            <v>ОПЛАЧЕНО</v>
          </cell>
          <cell r="AO2444" t="str">
            <v>Март</v>
          </cell>
          <cell r="AR2444">
            <v>1</v>
          </cell>
        </row>
        <row r="2445">
          <cell r="J2445" t="str">
            <v>Малхосьянц Юлия Владимировна</v>
          </cell>
          <cell r="K2445" t="str">
            <v/>
          </cell>
          <cell r="S2445">
            <v>0</v>
          </cell>
          <cell r="T2445">
            <v>7290113.4000000004</v>
          </cell>
          <cell r="X2445" t="str">
            <v>ОПЛАЧЕНО</v>
          </cell>
          <cell r="AO2445" t="str">
            <v>Март</v>
          </cell>
          <cell r="AR2445">
            <v>1</v>
          </cell>
        </row>
        <row r="2446">
          <cell r="J2446" t="str">
            <v>Малхосьянц Юлия Владимировна</v>
          </cell>
          <cell r="K2446" t="str">
            <v/>
          </cell>
          <cell r="S2446">
            <v>0</v>
          </cell>
          <cell r="T2446">
            <v>586946.71999999974</v>
          </cell>
          <cell r="X2446" t="str">
            <v>ОПЛАЧЕНО</v>
          </cell>
          <cell r="AO2446" t="str">
            <v>Апрель</v>
          </cell>
          <cell r="AR2446">
            <v>1</v>
          </cell>
        </row>
        <row r="2447">
          <cell r="J2447" t="str">
            <v>Гимаева Нина Евгеньевна</v>
          </cell>
          <cell r="K2447" t="str">
            <v/>
          </cell>
          <cell r="S2447">
            <v>1658527.2</v>
          </cell>
          <cell r="T2447">
            <v>1658527.2</v>
          </cell>
          <cell r="X2447" t="str">
            <v>ОПЛАЧЕНО</v>
          </cell>
          <cell r="AO2447" t="str">
            <v>Март</v>
          </cell>
          <cell r="AR2447">
            <v>1</v>
          </cell>
        </row>
        <row r="2448">
          <cell r="J2448" t="str">
            <v>Гимаева Нина Евгеньевна</v>
          </cell>
          <cell r="K2448" t="str">
            <v/>
          </cell>
          <cell r="S2448">
            <v>0</v>
          </cell>
          <cell r="T2448">
            <v>9398320.8000000007</v>
          </cell>
          <cell r="X2448" t="str">
            <v>ОПЛАЧЕНО</v>
          </cell>
          <cell r="AO2448" t="str">
            <v>Март</v>
          </cell>
          <cell r="AR2448">
            <v>1</v>
          </cell>
        </row>
        <row r="2449">
          <cell r="J2449" t="str">
            <v>Хархалуп Александр Владимирович</v>
          </cell>
          <cell r="K2449" t="str">
            <v/>
          </cell>
          <cell r="S2449">
            <v>1295682</v>
          </cell>
          <cell r="T2449">
            <v>1295682</v>
          </cell>
          <cell r="X2449" t="str">
            <v>ОПЛАЧЕНО</v>
          </cell>
          <cell r="AO2449" t="str">
            <v>Март</v>
          </cell>
          <cell r="AR2449">
            <v>1</v>
          </cell>
        </row>
        <row r="2450">
          <cell r="J2450" t="str">
            <v>Хархалуп Александр Владимирович</v>
          </cell>
          <cell r="K2450" t="str">
            <v/>
          </cell>
          <cell r="S2450">
            <v>0</v>
          </cell>
          <cell r="T2450">
            <v>7342198</v>
          </cell>
          <cell r="X2450" t="str">
            <v>ОПЛАЧЕНО</v>
          </cell>
          <cell r="AO2450" t="str">
            <v>Март</v>
          </cell>
          <cell r="AR2450">
            <v>1</v>
          </cell>
        </row>
        <row r="2451">
          <cell r="J2451" t="str">
            <v>Труфанов Александр Сергеевич</v>
          </cell>
          <cell r="K2451" t="str">
            <v/>
          </cell>
          <cell r="S2451">
            <v>1535760</v>
          </cell>
          <cell r="T2451">
            <v>1535760</v>
          </cell>
          <cell r="X2451" t="str">
            <v>ОПЛАЧЕНО</v>
          </cell>
          <cell r="AO2451" t="str">
            <v>Март</v>
          </cell>
          <cell r="AR2451">
            <v>1</v>
          </cell>
        </row>
        <row r="2452">
          <cell r="J2452" t="str">
            <v>Труфанов Александр Сергеевич</v>
          </cell>
          <cell r="K2452" t="str">
            <v/>
          </cell>
          <cell r="S2452">
            <v>0</v>
          </cell>
          <cell r="T2452">
            <v>8702640</v>
          </cell>
          <cell r="X2452" t="str">
            <v>ОПЛАЧЕНО</v>
          </cell>
          <cell r="AO2452" t="str">
            <v>Март</v>
          </cell>
          <cell r="AR2452">
            <v>1</v>
          </cell>
        </row>
        <row r="2453">
          <cell r="J2453" t="str">
            <v>Хархалуп Александр Владимирович</v>
          </cell>
          <cell r="K2453" t="str">
            <v/>
          </cell>
          <cell r="S2453">
            <v>1735769</v>
          </cell>
          <cell r="T2453">
            <v>1735769</v>
          </cell>
          <cell r="X2453" t="str">
            <v>ОПЛАЧЕНО</v>
          </cell>
          <cell r="AO2453" t="str">
            <v>Март</v>
          </cell>
          <cell r="AR2453">
            <v>1</v>
          </cell>
        </row>
        <row r="2454">
          <cell r="J2454" t="str">
            <v>Хархалуп Александр Владимирович</v>
          </cell>
          <cell r="K2454" t="str">
            <v/>
          </cell>
          <cell r="S2454">
            <v>0</v>
          </cell>
          <cell r="T2454">
            <v>9836024</v>
          </cell>
          <cell r="X2454" t="str">
            <v>ОПЛАЧЕНО</v>
          </cell>
          <cell r="AO2454" t="str">
            <v>Март</v>
          </cell>
          <cell r="AR2454">
            <v>1</v>
          </cell>
        </row>
        <row r="2455">
          <cell r="J2455" t="str">
            <v>Жерихов Иван Борисович</v>
          </cell>
          <cell r="K2455" t="str">
            <v/>
          </cell>
          <cell r="S2455">
            <v>0</v>
          </cell>
          <cell r="T2455">
            <v>3000000</v>
          </cell>
          <cell r="X2455" t="str">
            <v>ОПЛАЧЕНО</v>
          </cell>
          <cell r="AO2455" t="str">
            <v>Февраль</v>
          </cell>
          <cell r="AR2455">
            <v>1</v>
          </cell>
        </row>
        <row r="2456">
          <cell r="J2456" t="str">
            <v>Жерихов Иван Борисович</v>
          </cell>
          <cell r="K2456" t="str">
            <v/>
          </cell>
          <cell r="S2456">
            <v>0</v>
          </cell>
          <cell r="T2456">
            <v>8500000</v>
          </cell>
          <cell r="X2456" t="str">
            <v>ОПЛАЧЕНО</v>
          </cell>
          <cell r="AO2456" t="str">
            <v>Март</v>
          </cell>
          <cell r="AR2456">
            <v>1</v>
          </cell>
        </row>
        <row r="2457">
          <cell r="J2457" t="str">
            <v>Жерихов Иван Борисович</v>
          </cell>
          <cell r="K2457" t="str">
            <v/>
          </cell>
          <cell r="S2457">
            <v>0</v>
          </cell>
          <cell r="T2457">
            <v>10000000</v>
          </cell>
          <cell r="X2457" t="str">
            <v>ОПЛАЧЕНО</v>
          </cell>
          <cell r="AO2457" t="str">
            <v>Февраль</v>
          </cell>
          <cell r="AR2457">
            <v>1</v>
          </cell>
        </row>
        <row r="2458">
          <cell r="J2458" t="str">
            <v>Саввон Дмитрий Петрович</v>
          </cell>
          <cell r="K2458" t="str">
            <v/>
          </cell>
          <cell r="S2458">
            <v>0</v>
          </cell>
          <cell r="T2458">
            <v>7897535.2000000002</v>
          </cell>
          <cell r="X2458" t="str">
            <v>ОПЛАЧЕНО</v>
          </cell>
          <cell r="AO2458" t="str">
            <v>Март</v>
          </cell>
          <cell r="AR2458">
            <v>1</v>
          </cell>
        </row>
        <row r="2459">
          <cell r="J2459" t="str">
            <v>Невзорова Наталья Павловна</v>
          </cell>
          <cell r="K2459" t="str">
            <v/>
          </cell>
          <cell r="S2459">
            <v>1749947.73</v>
          </cell>
          <cell r="T2459">
            <v>1749947.73</v>
          </cell>
          <cell r="X2459" t="str">
            <v>ОПЛАЧЕНО</v>
          </cell>
          <cell r="AO2459" t="str">
            <v>Март</v>
          </cell>
          <cell r="AR2459">
            <v>1</v>
          </cell>
        </row>
        <row r="2460">
          <cell r="J2460" t="str">
            <v>Невзорова Наталья Павловна</v>
          </cell>
          <cell r="K2460" t="str">
            <v/>
          </cell>
          <cell r="S2460">
            <v>0</v>
          </cell>
          <cell r="T2460">
            <v>0.09</v>
          </cell>
          <cell r="X2460" t="str">
            <v>ОПЛАЧЕНО</v>
          </cell>
          <cell r="AO2460" t="str">
            <v>Март</v>
          </cell>
          <cell r="AR2460">
            <v>1</v>
          </cell>
        </row>
        <row r="2461">
          <cell r="J2461" t="str">
            <v>Невзорова Наталья Павловна</v>
          </cell>
          <cell r="K2461" t="str">
            <v/>
          </cell>
          <cell r="S2461">
            <v>0</v>
          </cell>
          <cell r="T2461">
            <v>9916370.4000000004</v>
          </cell>
          <cell r="X2461" t="str">
            <v>ОПЛАЧЕНО</v>
          </cell>
          <cell r="AO2461" t="str">
            <v>Март</v>
          </cell>
          <cell r="AR2461">
            <v>1</v>
          </cell>
        </row>
        <row r="2462">
          <cell r="J2462" t="str">
            <v>Кетько Даниил Андреевич</v>
          </cell>
          <cell r="K2462" t="str">
            <v/>
          </cell>
          <cell r="S2462">
            <v>0</v>
          </cell>
          <cell r="T2462">
            <v>6729318.2800000003</v>
          </cell>
          <cell r="X2462" t="str">
            <v>ОПЛАЧЕНО</v>
          </cell>
          <cell r="AO2462" t="str">
            <v>Март</v>
          </cell>
          <cell r="AR2462">
            <v>1</v>
          </cell>
        </row>
        <row r="2463">
          <cell r="J2463" t="str">
            <v>Кетько Даниил Андреевич</v>
          </cell>
          <cell r="K2463" t="str">
            <v/>
          </cell>
          <cell r="S2463">
            <v>0</v>
          </cell>
          <cell r="T2463">
            <v>586946.71999999974</v>
          </cell>
          <cell r="X2463" t="str">
            <v>ОПЛАЧЕНО</v>
          </cell>
          <cell r="AO2463" t="str">
            <v>Апрель</v>
          </cell>
          <cell r="AR2463">
            <v>1</v>
          </cell>
        </row>
        <row r="2464">
          <cell r="J2464" t="str">
            <v>Кетько Даниил Андреевич</v>
          </cell>
          <cell r="K2464" t="str">
            <v>Соломина Олеся Леонидовна</v>
          </cell>
          <cell r="S2464">
            <v>0</v>
          </cell>
          <cell r="T2464">
            <v>9872103.5999999996</v>
          </cell>
          <cell r="X2464" t="str">
            <v>ОПЛАЧЕНО</v>
          </cell>
          <cell r="AO2464" t="str">
            <v>Март</v>
          </cell>
          <cell r="AR2464">
            <v>0.5</v>
          </cell>
        </row>
        <row r="2465">
          <cell r="J2465" t="str">
            <v>Карапетян Илона Гарегиновна</v>
          </cell>
          <cell r="K2465" t="str">
            <v>Вахничева Екатерина Анатольевна</v>
          </cell>
          <cell r="S2465">
            <v>0</v>
          </cell>
          <cell r="T2465">
            <v>7384300</v>
          </cell>
          <cell r="X2465" t="str">
            <v>ОПЛАЧЕНО</v>
          </cell>
          <cell r="AO2465" t="str">
            <v>Март</v>
          </cell>
          <cell r="AR2465">
            <v>0.5</v>
          </cell>
        </row>
        <row r="2466">
          <cell r="J2466" t="str">
            <v>Мордвинов Дмитрий Игоревич</v>
          </cell>
          <cell r="K2466" t="str">
            <v/>
          </cell>
          <cell r="S2466">
            <v>0</v>
          </cell>
          <cell r="T2466">
            <v>9374486</v>
          </cell>
          <cell r="X2466" t="str">
            <v>ОПЛАЧЕНО</v>
          </cell>
          <cell r="AO2466" t="str">
            <v>Март</v>
          </cell>
          <cell r="AR2466">
            <v>1</v>
          </cell>
        </row>
        <row r="2467">
          <cell r="J2467" t="str">
            <v>Малхосьянц Юлия Владимировна</v>
          </cell>
          <cell r="K2467" t="str">
            <v/>
          </cell>
          <cell r="S2467">
            <v>1363578</v>
          </cell>
          <cell r="T2467">
            <v>1363578</v>
          </cell>
          <cell r="X2467" t="str">
            <v>ОПЛАЧЕНО</v>
          </cell>
          <cell r="AO2467" t="str">
            <v>Март</v>
          </cell>
          <cell r="AR2467">
            <v>1</v>
          </cell>
        </row>
        <row r="2468">
          <cell r="J2468" t="str">
            <v>Малхосьянц Юлия Владимировна</v>
          </cell>
          <cell r="K2468" t="str">
            <v/>
          </cell>
          <cell r="S2468">
            <v>0</v>
          </cell>
          <cell r="T2468">
            <v>7726860</v>
          </cell>
          <cell r="X2468" t="str">
            <v>ОПЛАЧЕНО</v>
          </cell>
          <cell r="AO2468" t="str">
            <v>Март</v>
          </cell>
          <cell r="AR2468">
            <v>1</v>
          </cell>
        </row>
        <row r="2469">
          <cell r="J2469" t="str">
            <v>Стадников Антон Вячеславович</v>
          </cell>
          <cell r="K2469" t="str">
            <v>Беева Эльмира Азреталиевна</v>
          </cell>
          <cell r="S2469">
            <v>1605280.5</v>
          </cell>
          <cell r="T2469">
            <v>1605280.5</v>
          </cell>
          <cell r="X2469" t="str">
            <v>ОПЛАЧЕНО</v>
          </cell>
          <cell r="AO2469" t="str">
            <v>Март</v>
          </cell>
          <cell r="AR2469">
            <v>0.5</v>
          </cell>
        </row>
        <row r="2470">
          <cell r="J2470" t="str">
            <v>Стадников Антон Вячеславович</v>
          </cell>
          <cell r="K2470" t="str">
            <v>Беева Эльмира Азреталиевна</v>
          </cell>
          <cell r="S2470">
            <v>0</v>
          </cell>
          <cell r="T2470">
            <v>9096450.3000000007</v>
          </cell>
          <cell r="X2470" t="str">
            <v>ОПЛАЧЕНО</v>
          </cell>
          <cell r="AO2470" t="str">
            <v>Март</v>
          </cell>
          <cell r="AR2470">
            <v>0.5</v>
          </cell>
        </row>
        <row r="2471">
          <cell r="J2471" t="str">
            <v>Труфанов Александр Сергеевич</v>
          </cell>
          <cell r="K2471" t="str">
            <v/>
          </cell>
          <cell r="S2471">
            <v>1503471.84</v>
          </cell>
          <cell r="T2471">
            <v>1503471.84</v>
          </cell>
          <cell r="X2471" t="str">
            <v>ОПЛАЧЕНО</v>
          </cell>
          <cell r="AO2471" t="str">
            <v>Март</v>
          </cell>
          <cell r="AR2471">
            <v>1</v>
          </cell>
        </row>
        <row r="2472">
          <cell r="J2472" t="str">
            <v>Труфанов Александр Сергеевич</v>
          </cell>
          <cell r="K2472" t="str">
            <v/>
          </cell>
          <cell r="S2472">
            <v>0</v>
          </cell>
          <cell r="T2472">
            <v>8519638.4000000004</v>
          </cell>
          <cell r="X2472" t="str">
            <v>ОПЛАЧЕНО</v>
          </cell>
          <cell r="AO2472" t="str">
            <v>Март</v>
          </cell>
          <cell r="AR2472">
            <v>1</v>
          </cell>
        </row>
        <row r="2473">
          <cell r="J2473" t="str">
            <v>Вахничева Екатерина Анатольевна</v>
          </cell>
          <cell r="K2473" t="str">
            <v/>
          </cell>
          <cell r="S2473">
            <v>1551620.4</v>
          </cell>
          <cell r="T2473">
            <v>1551620.4</v>
          </cell>
          <cell r="X2473" t="str">
            <v>ОПЛАЧЕНО</v>
          </cell>
          <cell r="AO2473" t="str">
            <v>Март</v>
          </cell>
          <cell r="AR2473">
            <v>1</v>
          </cell>
        </row>
        <row r="2474">
          <cell r="J2474" t="str">
            <v>Вахничева Екатерина Анатольевна</v>
          </cell>
          <cell r="K2474" t="str">
            <v/>
          </cell>
          <cell r="S2474">
            <v>0</v>
          </cell>
          <cell r="T2474">
            <v>8792478</v>
          </cell>
          <cell r="X2474" t="str">
            <v>ОПЛАЧЕНО</v>
          </cell>
          <cell r="AO2474" t="str">
            <v>Март</v>
          </cell>
          <cell r="AR2474">
            <v>1</v>
          </cell>
        </row>
        <row r="2475">
          <cell r="J2475" t="str">
            <v>Беева Эльмира Азреталиевна</v>
          </cell>
          <cell r="K2475" t="str">
            <v>Скорняк Екатерина Дмитриевна</v>
          </cell>
          <cell r="S2475">
            <v>0</v>
          </cell>
          <cell r="T2475">
            <v>2396379.7200000002</v>
          </cell>
          <cell r="X2475" t="str">
            <v>ОПЛАЧЕНО</v>
          </cell>
          <cell r="AO2475" t="str">
            <v>Март</v>
          </cell>
          <cell r="AR2475">
            <v>0.5</v>
          </cell>
        </row>
        <row r="2476">
          <cell r="J2476" t="str">
            <v>Беева Эльмира Азреталиевна</v>
          </cell>
          <cell r="K2476" t="str">
            <v>Скорняк Екатерина Дмитриевна</v>
          </cell>
          <cell r="S2476">
            <v>0</v>
          </cell>
          <cell r="T2476">
            <v>5050478</v>
          </cell>
          <cell r="X2476" t="str">
            <v>ОПЛАЧЕНО</v>
          </cell>
          <cell r="AO2476" t="str">
            <v>Март</v>
          </cell>
          <cell r="AR2476">
            <v>0.5</v>
          </cell>
        </row>
        <row r="2477">
          <cell r="J2477" t="str">
            <v>Жерихов Иван Борисович</v>
          </cell>
          <cell r="K2477" t="str">
            <v/>
          </cell>
          <cell r="S2477">
            <v>0</v>
          </cell>
          <cell r="T2477">
            <v>3000000</v>
          </cell>
          <cell r="X2477" t="str">
            <v>ОПЛАЧЕНО</v>
          </cell>
          <cell r="AO2477" t="str">
            <v>Март</v>
          </cell>
          <cell r="AR2477">
            <v>1</v>
          </cell>
        </row>
        <row r="2478">
          <cell r="J2478" t="str">
            <v>Жерихов Иван Борисович</v>
          </cell>
          <cell r="K2478" t="str">
            <v/>
          </cell>
          <cell r="S2478">
            <v>0</v>
          </cell>
          <cell r="T2478">
            <v>8500075</v>
          </cell>
          <cell r="X2478" t="str">
            <v>ОПЛАЧЕНО</v>
          </cell>
          <cell r="AO2478" t="str">
            <v>Март</v>
          </cell>
          <cell r="AR2478">
            <v>1</v>
          </cell>
        </row>
        <row r="2479">
          <cell r="J2479" t="str">
            <v>Невзорова Наталья Павловна</v>
          </cell>
          <cell r="K2479" t="str">
            <v/>
          </cell>
          <cell r="S2479">
            <v>1760840.5</v>
          </cell>
          <cell r="T2479">
            <v>1760840.5</v>
          </cell>
          <cell r="X2479" t="str">
            <v>ОПЛАЧЕНО</v>
          </cell>
          <cell r="AO2479" t="str">
            <v>Март</v>
          </cell>
          <cell r="AR2479">
            <v>1</v>
          </cell>
        </row>
        <row r="2480">
          <cell r="J2480" t="str">
            <v>Невзорова Наталья Павловна</v>
          </cell>
          <cell r="K2480" t="str">
            <v/>
          </cell>
          <cell r="S2480">
            <v>0</v>
          </cell>
          <cell r="T2480">
            <v>9978095.5999999996</v>
          </cell>
          <cell r="X2480" t="str">
            <v>ОПЛАЧЕНО</v>
          </cell>
          <cell r="AO2480" t="str">
            <v>Март</v>
          </cell>
          <cell r="AR2480">
            <v>1</v>
          </cell>
        </row>
        <row r="2481">
          <cell r="J2481" t="str">
            <v>Саввон Дмитрий Петрович</v>
          </cell>
          <cell r="K2481" t="str">
            <v/>
          </cell>
          <cell r="S2481">
            <v>0</v>
          </cell>
          <cell r="T2481">
            <v>9388720</v>
          </cell>
          <cell r="X2481" t="str">
            <v>ОПЛАЧЕНО</v>
          </cell>
          <cell r="AO2481" t="str">
            <v>Март</v>
          </cell>
          <cell r="AR2481">
            <v>1</v>
          </cell>
        </row>
        <row r="2482">
          <cell r="J2482" t="str">
            <v>Матушко Оксана Витальевна</v>
          </cell>
          <cell r="K2482" t="str">
            <v/>
          </cell>
          <cell r="S2482">
            <v>0</v>
          </cell>
          <cell r="T2482">
            <v>12530880</v>
          </cell>
          <cell r="X2482" t="str">
            <v>ОПЛАЧЕНО</v>
          </cell>
          <cell r="AO2482" t="str">
            <v>Март</v>
          </cell>
          <cell r="AR2482">
            <v>1</v>
          </cell>
        </row>
        <row r="2483">
          <cell r="J2483" t="str">
            <v>Жерихов Иван Борисович</v>
          </cell>
          <cell r="K2483" t="str">
            <v/>
          </cell>
          <cell r="S2483">
            <v>0</v>
          </cell>
          <cell r="T2483">
            <v>4985190</v>
          </cell>
          <cell r="X2483" t="str">
            <v>ОПЛАЧЕНО</v>
          </cell>
          <cell r="AO2483" t="str">
            <v>Март</v>
          </cell>
          <cell r="AR2483">
            <v>1</v>
          </cell>
        </row>
        <row r="2484">
          <cell r="J2484" t="str">
            <v>Жерихов Иван Борисович</v>
          </cell>
          <cell r="K2484" t="str">
            <v/>
          </cell>
          <cell r="S2484">
            <v>0</v>
          </cell>
          <cell r="T2484">
            <v>1068225</v>
          </cell>
          <cell r="X2484" t="str">
            <v>ОПЛАЧЕНО</v>
          </cell>
          <cell r="AO2484" t="str">
            <v>Июнь</v>
          </cell>
          <cell r="AR2484">
            <v>1</v>
          </cell>
        </row>
        <row r="2485">
          <cell r="J2485" t="str">
            <v>Жерихов Иван Борисович</v>
          </cell>
          <cell r="K2485" t="str">
            <v/>
          </cell>
          <cell r="S2485">
            <v>0</v>
          </cell>
          <cell r="T2485">
            <v>1068285</v>
          </cell>
          <cell r="X2485" t="str">
            <v>ОПЛАЧЕНО</v>
          </cell>
          <cell r="AO2485" t="str">
            <v>Август</v>
          </cell>
          <cell r="AR2485">
            <v>1</v>
          </cell>
        </row>
        <row r="2486">
          <cell r="J2486" t="str">
            <v>Жерихов Иван Борисович</v>
          </cell>
          <cell r="K2486" t="str">
            <v/>
          </cell>
          <cell r="S2486">
            <v>0</v>
          </cell>
          <cell r="T2486">
            <v>-30</v>
          </cell>
          <cell r="AO2486" t="str">
            <v>Январь</v>
          </cell>
          <cell r="AR2486">
            <v>1</v>
          </cell>
        </row>
        <row r="2487">
          <cell r="J2487" t="str">
            <v>Мордвинов Дмитрий Игоревич</v>
          </cell>
          <cell r="K2487" t="str">
            <v/>
          </cell>
          <cell r="S2487">
            <v>1287348.25</v>
          </cell>
          <cell r="T2487">
            <v>1287348.25</v>
          </cell>
          <cell r="X2487" t="str">
            <v>ОПЛАЧЕНО</v>
          </cell>
          <cell r="AO2487" t="str">
            <v>Март</v>
          </cell>
          <cell r="AR2487">
            <v>1</v>
          </cell>
        </row>
        <row r="2488">
          <cell r="J2488" t="str">
            <v>Мордвинов Дмитрий Игоревич</v>
          </cell>
          <cell r="K2488" t="str">
            <v/>
          </cell>
          <cell r="S2488">
            <v>0</v>
          </cell>
          <cell r="T2488">
            <v>7294973.4000000004</v>
          </cell>
          <cell r="X2488" t="str">
            <v>ОПЛАЧЕНО</v>
          </cell>
          <cell r="AO2488" t="str">
            <v>Март</v>
          </cell>
          <cell r="AR2488">
            <v>1</v>
          </cell>
        </row>
        <row r="2489">
          <cell r="J2489" t="str">
            <v>Труфанов Александр Сергеевич</v>
          </cell>
          <cell r="K2489" t="str">
            <v/>
          </cell>
          <cell r="S2489">
            <v>2802103.13</v>
          </cell>
          <cell r="T2489">
            <v>2802103.13</v>
          </cell>
          <cell r="X2489" t="str">
            <v>ОПЛАЧЕНО</v>
          </cell>
          <cell r="AO2489" t="str">
            <v>Март</v>
          </cell>
          <cell r="AR2489">
            <v>1</v>
          </cell>
        </row>
        <row r="2490">
          <cell r="J2490" t="str">
            <v>Труфанов Александр Сергеевич</v>
          </cell>
          <cell r="K2490" t="str">
            <v/>
          </cell>
          <cell r="S2490">
            <v>0</v>
          </cell>
          <cell r="T2490">
            <v>15878443.199999999</v>
          </cell>
          <cell r="X2490" t="str">
            <v>ОПЛАЧЕНО</v>
          </cell>
          <cell r="AO2490" t="str">
            <v>Март</v>
          </cell>
          <cell r="AR2490">
            <v>1</v>
          </cell>
        </row>
        <row r="2491">
          <cell r="J2491" t="str">
            <v>Труфанов Александр Сергеевич</v>
          </cell>
          <cell r="K2491" t="str">
            <v/>
          </cell>
          <cell r="S2491">
            <v>0</v>
          </cell>
          <cell r="T2491">
            <v>-1636850.41</v>
          </cell>
          <cell r="X2491" t="str">
            <v>ОПЛАЧЕНО</v>
          </cell>
          <cell r="AO2491" t="str">
            <v>Март</v>
          </cell>
          <cell r="AR2491">
            <v>1</v>
          </cell>
        </row>
        <row r="2492">
          <cell r="J2492" t="str">
            <v>Труфанов Александр Сергеевич</v>
          </cell>
          <cell r="K2492" t="str">
            <v/>
          </cell>
          <cell r="S2492">
            <v>0</v>
          </cell>
          <cell r="T2492">
            <v>1636850.41</v>
          </cell>
          <cell r="X2492" t="str">
            <v>ОПЛАЧЕНО</v>
          </cell>
          <cell r="AO2492" t="str">
            <v>Март</v>
          </cell>
          <cell r="AR2492">
            <v>1</v>
          </cell>
        </row>
        <row r="2493">
          <cell r="J2493" t="str">
            <v>Прегаева Ксения Владимировна</v>
          </cell>
          <cell r="K2493" t="str">
            <v/>
          </cell>
          <cell r="S2493">
            <v>1612850</v>
          </cell>
          <cell r="T2493">
            <v>1612850</v>
          </cell>
          <cell r="X2493" t="str">
            <v>ОПЛАЧЕНО</v>
          </cell>
          <cell r="AO2493" t="str">
            <v>Март</v>
          </cell>
          <cell r="AR2493">
            <v>1</v>
          </cell>
        </row>
        <row r="2494">
          <cell r="J2494" t="str">
            <v>Прегаева Ксения Владимировна</v>
          </cell>
          <cell r="K2494" t="str">
            <v/>
          </cell>
          <cell r="S2494">
            <v>0</v>
          </cell>
          <cell r="T2494">
            <v>9139437</v>
          </cell>
          <cell r="X2494" t="str">
            <v>ОПЛАЧЕНО</v>
          </cell>
          <cell r="AO2494" t="str">
            <v>Март</v>
          </cell>
          <cell r="AR2494">
            <v>1</v>
          </cell>
        </row>
        <row r="2495">
          <cell r="J2495" t="str">
            <v>Матушко Оксана Витальевна</v>
          </cell>
          <cell r="K2495" t="str">
            <v/>
          </cell>
          <cell r="S2495">
            <v>1756211.9</v>
          </cell>
          <cell r="T2495">
            <v>1756211.9</v>
          </cell>
          <cell r="X2495" t="str">
            <v>ОПЛАЧЕНО</v>
          </cell>
          <cell r="AO2495" t="str">
            <v>Март</v>
          </cell>
          <cell r="AR2495">
            <v>1</v>
          </cell>
        </row>
        <row r="2496">
          <cell r="J2496" t="str">
            <v>Матушко Оксана Витальевна</v>
          </cell>
          <cell r="K2496" t="str">
            <v/>
          </cell>
          <cell r="S2496">
            <v>0</v>
          </cell>
          <cell r="T2496">
            <v>9951741.0999999996</v>
          </cell>
          <cell r="X2496" t="str">
            <v>ОПЛАЧЕНО</v>
          </cell>
          <cell r="AO2496" t="str">
            <v>Март</v>
          </cell>
          <cell r="AR2496">
            <v>1</v>
          </cell>
        </row>
        <row r="2497">
          <cell r="J2497" t="str">
            <v>Жерихов Иван Борисович</v>
          </cell>
          <cell r="K2497" t="str">
            <v/>
          </cell>
          <cell r="S2497">
            <v>0</v>
          </cell>
          <cell r="T2497">
            <v>9081020</v>
          </cell>
          <cell r="X2497" t="str">
            <v>ОПЛАЧЕНО</v>
          </cell>
          <cell r="AO2497" t="str">
            <v>Март</v>
          </cell>
          <cell r="AR2497">
            <v>1</v>
          </cell>
        </row>
        <row r="2498">
          <cell r="J2498" t="str">
            <v>Малхосьянц Юлия Владимировна</v>
          </cell>
          <cell r="K2498" t="str">
            <v/>
          </cell>
          <cell r="S2498">
            <v>0</v>
          </cell>
          <cell r="T2498">
            <v>2398976</v>
          </cell>
          <cell r="X2498" t="str">
            <v>ОПЛАЧЕНО</v>
          </cell>
          <cell r="AO2498" t="str">
            <v>Март</v>
          </cell>
          <cell r="AR2498">
            <v>1</v>
          </cell>
        </row>
        <row r="2499">
          <cell r="J2499" t="str">
            <v>Малхосьянц Юлия Владимировна</v>
          </cell>
          <cell r="K2499" t="str">
            <v/>
          </cell>
          <cell r="S2499">
            <v>0</v>
          </cell>
          <cell r="T2499">
            <v>10000000</v>
          </cell>
          <cell r="X2499" t="str">
            <v>ОПЛАЧЕНО</v>
          </cell>
          <cell r="AO2499" t="str">
            <v>Март</v>
          </cell>
          <cell r="AR2499">
            <v>1</v>
          </cell>
        </row>
        <row r="2500">
          <cell r="J2500" t="str">
            <v>Вахничева Екатерина Анатольевна</v>
          </cell>
          <cell r="K2500" t="str">
            <v/>
          </cell>
          <cell r="S2500">
            <v>0</v>
          </cell>
          <cell r="T2500">
            <v>7862160</v>
          </cell>
          <cell r="X2500" t="str">
            <v>ОПЛАЧЕНО</v>
          </cell>
          <cell r="AO2500" t="str">
            <v>Март</v>
          </cell>
          <cell r="AR2500">
            <v>1</v>
          </cell>
        </row>
        <row r="2501">
          <cell r="J2501" t="str">
            <v>Огнева Ольга Александровна</v>
          </cell>
          <cell r="K2501" t="str">
            <v/>
          </cell>
          <cell r="S2501">
            <v>1495916</v>
          </cell>
          <cell r="T2501">
            <v>1495916</v>
          </cell>
          <cell r="X2501" t="str">
            <v>ОПЛАЧЕНО</v>
          </cell>
          <cell r="AO2501" t="str">
            <v>Март</v>
          </cell>
          <cell r="AR2501">
            <v>1</v>
          </cell>
        </row>
        <row r="2502">
          <cell r="J2502" t="str">
            <v>Огнева Ольга Александровна</v>
          </cell>
          <cell r="K2502" t="str">
            <v/>
          </cell>
          <cell r="S2502">
            <v>0</v>
          </cell>
          <cell r="T2502">
            <v>6500</v>
          </cell>
          <cell r="X2502" t="str">
            <v>ОПЛАЧЕНО</v>
          </cell>
          <cell r="AO2502" t="str">
            <v>Май</v>
          </cell>
          <cell r="AR2502">
            <v>1</v>
          </cell>
        </row>
        <row r="2503">
          <cell r="J2503" t="str">
            <v>Огнева Ольга Александровна</v>
          </cell>
          <cell r="K2503" t="str">
            <v/>
          </cell>
          <cell r="S2503">
            <v>0</v>
          </cell>
          <cell r="T2503">
            <v>-6500</v>
          </cell>
          <cell r="X2503" t="str">
            <v>ОПЛАЧЕНО</v>
          </cell>
          <cell r="AO2503" t="str">
            <v>Май</v>
          </cell>
          <cell r="AR2503">
            <v>1</v>
          </cell>
        </row>
        <row r="2504">
          <cell r="J2504" t="str">
            <v>Огнева Ольга Александровна</v>
          </cell>
          <cell r="K2504" t="str">
            <v/>
          </cell>
          <cell r="S2504">
            <v>0</v>
          </cell>
          <cell r="T2504">
            <v>8476851</v>
          </cell>
          <cell r="X2504" t="str">
            <v>ОПЛАЧЕНО</v>
          </cell>
          <cell r="AO2504" t="str">
            <v>Март</v>
          </cell>
          <cell r="AR2504">
            <v>1</v>
          </cell>
        </row>
        <row r="2505">
          <cell r="J2505" t="str">
            <v>Мордвинов Дмитрий Игоревич</v>
          </cell>
          <cell r="K2505" t="str">
            <v/>
          </cell>
          <cell r="S2505">
            <v>1702926.85</v>
          </cell>
          <cell r="T2505">
            <v>1702926.85</v>
          </cell>
          <cell r="X2505" t="str">
            <v>ОПЛАЧЕНО</v>
          </cell>
          <cell r="AO2505" t="str">
            <v>Март</v>
          </cell>
          <cell r="AR2505">
            <v>1</v>
          </cell>
        </row>
        <row r="2506">
          <cell r="J2506" t="str">
            <v>Мордвинов Дмитрий Игоревич</v>
          </cell>
          <cell r="K2506" t="str">
            <v/>
          </cell>
          <cell r="S2506">
            <v>0</v>
          </cell>
          <cell r="T2506">
            <v>9649918.8000000007</v>
          </cell>
          <cell r="X2506" t="str">
            <v>ОПЛАЧЕНО</v>
          </cell>
          <cell r="AO2506" t="str">
            <v>Март</v>
          </cell>
          <cell r="AR2506">
            <v>1</v>
          </cell>
        </row>
        <row r="2507">
          <cell r="J2507" t="str">
            <v>Скорняк Екатерина Дмитриевна</v>
          </cell>
          <cell r="K2507" t="str">
            <v/>
          </cell>
          <cell r="S2507">
            <v>0</v>
          </cell>
          <cell r="T2507">
            <v>8369487</v>
          </cell>
          <cell r="X2507" t="str">
            <v>ОПЛАЧЕНО</v>
          </cell>
          <cell r="AO2507" t="str">
            <v>Март</v>
          </cell>
          <cell r="AR2507">
            <v>1</v>
          </cell>
        </row>
        <row r="2508">
          <cell r="J2508" t="str">
            <v>Невзорова Наталья Павловна</v>
          </cell>
          <cell r="K2508" t="str">
            <v/>
          </cell>
          <cell r="S2508">
            <v>0</v>
          </cell>
          <cell r="T2508">
            <v>8281665.5999999996</v>
          </cell>
          <cell r="X2508" t="str">
            <v>ОПЛАЧЕНО</v>
          </cell>
          <cell r="AO2508" t="str">
            <v>Март</v>
          </cell>
          <cell r="AR2508">
            <v>1</v>
          </cell>
        </row>
        <row r="2509">
          <cell r="J2509" t="str">
            <v>Невзорова Наталья Павловна</v>
          </cell>
          <cell r="K2509" t="str">
            <v/>
          </cell>
          <cell r="S2509">
            <v>1409923</v>
          </cell>
          <cell r="T2509">
            <v>1409923</v>
          </cell>
          <cell r="X2509" t="str">
            <v>ОПЛАЧЕНО</v>
          </cell>
          <cell r="AO2509" t="str">
            <v>Март</v>
          </cell>
          <cell r="AR2509">
            <v>1</v>
          </cell>
        </row>
        <row r="2510">
          <cell r="J2510" t="str">
            <v>Невзорова Наталья Павловна</v>
          </cell>
          <cell r="K2510" t="str">
            <v/>
          </cell>
          <cell r="S2510">
            <v>0</v>
          </cell>
          <cell r="T2510">
            <v>1</v>
          </cell>
          <cell r="X2510" t="str">
            <v>ОПЛАЧЕНО</v>
          </cell>
          <cell r="AO2510" t="str">
            <v>Март</v>
          </cell>
          <cell r="AR2510">
            <v>1</v>
          </cell>
        </row>
        <row r="2511">
          <cell r="J2511" t="str">
            <v>Невзорова Наталья Павловна</v>
          </cell>
          <cell r="K2511" t="str">
            <v/>
          </cell>
          <cell r="S2511">
            <v>0</v>
          </cell>
          <cell r="T2511">
            <v>7989565</v>
          </cell>
          <cell r="X2511" t="str">
            <v>ОПЛАЧЕНО</v>
          </cell>
          <cell r="AO2511" t="str">
            <v>Март</v>
          </cell>
          <cell r="AR2511">
            <v>1</v>
          </cell>
        </row>
        <row r="2512">
          <cell r="J2512" t="str">
            <v>Хархалуп Александр Владимирович</v>
          </cell>
          <cell r="S2512">
            <v>0</v>
          </cell>
          <cell r="T2512">
            <v>1358556.4</v>
          </cell>
          <cell r="X2512" t="str">
            <v>ОПЛАЧЕНО</v>
          </cell>
          <cell r="AO2512" t="str">
            <v>Март</v>
          </cell>
          <cell r="AR2512">
            <v>1</v>
          </cell>
        </row>
        <row r="2513">
          <cell r="J2513" t="str">
            <v>Хархалуп Александр Владимирович</v>
          </cell>
          <cell r="S2513">
            <v>0</v>
          </cell>
          <cell r="T2513">
            <v>4916657.7</v>
          </cell>
          <cell r="X2513" t="str">
            <v>ОПЛАЧЕНО</v>
          </cell>
          <cell r="AO2513" t="str">
            <v>Апрель</v>
          </cell>
          <cell r="AR2513">
            <v>1</v>
          </cell>
        </row>
        <row r="2514">
          <cell r="J2514" t="str">
            <v>Хархалуп Александр Владимирович</v>
          </cell>
          <cell r="S2514">
            <v>0</v>
          </cell>
          <cell r="T2514">
            <v>524527.89999999944</v>
          </cell>
          <cell r="X2514" t="str">
            <v>ОПЛАЧЕНО</v>
          </cell>
          <cell r="AO2514" t="str">
            <v>Май</v>
          </cell>
          <cell r="AR2514">
            <v>1</v>
          </cell>
        </row>
        <row r="2515">
          <cell r="J2515" t="str">
            <v>Огнева Ольга Александровна</v>
          </cell>
          <cell r="K2515" t="str">
            <v/>
          </cell>
          <cell r="S2515">
            <v>0</v>
          </cell>
          <cell r="T2515">
            <v>13100994</v>
          </cell>
          <cell r="X2515" t="str">
            <v>ОПЛАЧЕНО</v>
          </cell>
          <cell r="AO2515" t="str">
            <v>Март</v>
          </cell>
          <cell r="AR2515">
            <v>1</v>
          </cell>
        </row>
        <row r="2516">
          <cell r="J2516" t="str">
            <v>Хархалуп Александр Владимирович</v>
          </cell>
          <cell r="K2516" t="str">
            <v>Невзорова Наталья Павловна</v>
          </cell>
          <cell r="S2516">
            <v>0</v>
          </cell>
          <cell r="T2516">
            <v>7654745</v>
          </cell>
          <cell r="X2516" t="str">
            <v>ОПЛАЧЕНО</v>
          </cell>
          <cell r="AO2516" t="str">
            <v>Март</v>
          </cell>
          <cell r="AR2516">
            <v>0.5</v>
          </cell>
        </row>
        <row r="2517">
          <cell r="J2517" t="str">
            <v>Мордвинов Дмитрий Игоревич</v>
          </cell>
          <cell r="K2517" t="str">
            <v/>
          </cell>
          <cell r="S2517">
            <v>1343366.55</v>
          </cell>
          <cell r="T2517">
            <v>1343366.55</v>
          </cell>
          <cell r="X2517" t="str">
            <v>ОПЛАЧЕНО</v>
          </cell>
          <cell r="AO2517" t="str">
            <v>Март</v>
          </cell>
          <cell r="AR2517">
            <v>1</v>
          </cell>
        </row>
        <row r="2518">
          <cell r="J2518" t="str">
            <v>Мордвинов Дмитрий Игоревич</v>
          </cell>
          <cell r="K2518" t="str">
            <v/>
          </cell>
          <cell r="S2518">
            <v>0</v>
          </cell>
          <cell r="T2518">
            <v>0.45</v>
          </cell>
          <cell r="X2518" t="str">
            <v>ОПЛАЧЕНО</v>
          </cell>
          <cell r="AO2518" t="str">
            <v>Март</v>
          </cell>
          <cell r="AR2518">
            <v>1</v>
          </cell>
        </row>
        <row r="2519">
          <cell r="J2519" t="str">
            <v>Мордвинов Дмитрий Игоревич</v>
          </cell>
          <cell r="K2519" t="str">
            <v/>
          </cell>
          <cell r="S2519">
            <v>0</v>
          </cell>
          <cell r="T2519">
            <v>7612410.0099999998</v>
          </cell>
          <cell r="X2519" t="str">
            <v>ОПЛАЧЕНО</v>
          </cell>
          <cell r="AO2519" t="str">
            <v>Март</v>
          </cell>
          <cell r="AR2519">
            <v>1</v>
          </cell>
        </row>
        <row r="2520">
          <cell r="J2520" t="str">
            <v>Кетько Даниил Андреевич</v>
          </cell>
          <cell r="K2520" t="str">
            <v/>
          </cell>
          <cell r="S2520">
            <v>996852</v>
          </cell>
          <cell r="T2520">
            <v>996852</v>
          </cell>
          <cell r="X2520" t="str">
            <v>ОПЛАЧЕНО</v>
          </cell>
          <cell r="AO2520" t="str">
            <v>Март</v>
          </cell>
          <cell r="AR2520">
            <v>1</v>
          </cell>
        </row>
        <row r="2521">
          <cell r="J2521" t="str">
            <v>Кетько Даниил Андреевич</v>
          </cell>
          <cell r="K2521" t="str">
            <v/>
          </cell>
          <cell r="S2521">
            <v>0</v>
          </cell>
          <cell r="T2521">
            <v>5648828</v>
          </cell>
          <cell r="X2521" t="str">
            <v>ОПЛАЧЕНО</v>
          </cell>
          <cell r="AO2521" t="str">
            <v>Март</v>
          </cell>
          <cell r="AR2521">
            <v>1</v>
          </cell>
        </row>
        <row r="2522">
          <cell r="J2522" t="str">
            <v>Огнева Ольга Александровна</v>
          </cell>
          <cell r="K2522" t="str">
            <v/>
          </cell>
          <cell r="S2522">
            <v>0</v>
          </cell>
          <cell r="T2522">
            <v>6974436.2800000003</v>
          </cell>
          <cell r="X2522" t="str">
            <v>ОПЛАЧЕНО</v>
          </cell>
          <cell r="AO2522" t="str">
            <v>Март</v>
          </cell>
          <cell r="AR2522">
            <v>1</v>
          </cell>
        </row>
        <row r="2523">
          <cell r="J2523" t="str">
            <v>Огнева Ольга Александровна</v>
          </cell>
          <cell r="K2523" t="str">
            <v/>
          </cell>
          <cell r="S2523">
            <v>0</v>
          </cell>
          <cell r="T2523">
            <v>586946.71999999974</v>
          </cell>
          <cell r="X2523" t="str">
            <v>ОПЛАЧЕНО</v>
          </cell>
          <cell r="AO2523" t="str">
            <v>Март</v>
          </cell>
          <cell r="AR2523">
            <v>1</v>
          </cell>
        </row>
        <row r="2524">
          <cell r="J2524" t="str">
            <v>Малхосьянц Юлия Владимировна</v>
          </cell>
          <cell r="K2524" t="str">
            <v/>
          </cell>
          <cell r="S2524">
            <v>0</v>
          </cell>
          <cell r="T2524">
            <v>10389096</v>
          </cell>
          <cell r="X2524" t="str">
            <v>ОПЛАЧЕНО</v>
          </cell>
          <cell r="AO2524" t="str">
            <v>Март</v>
          </cell>
          <cell r="AR2524">
            <v>1</v>
          </cell>
        </row>
        <row r="2525">
          <cell r="J2525" t="str">
            <v>Жерихов Иван Борисович</v>
          </cell>
          <cell r="K2525" t="str">
            <v>Скорняк Екатерина Дмитриевна</v>
          </cell>
          <cell r="S2525">
            <v>0</v>
          </cell>
          <cell r="T2525">
            <v>50000</v>
          </cell>
          <cell r="X2525" t="str">
            <v>ОПЛАЧЕНО</v>
          </cell>
          <cell r="AO2525" t="str">
            <v>Март</v>
          </cell>
          <cell r="AR2525">
            <v>0.5</v>
          </cell>
        </row>
        <row r="2526">
          <cell r="J2526" t="str">
            <v>Жерихов Иван Борисович</v>
          </cell>
          <cell r="K2526" t="str">
            <v>Скорняк Екатерина Дмитриевна</v>
          </cell>
          <cell r="S2526">
            <v>0</v>
          </cell>
          <cell r="T2526">
            <v>377371.75</v>
          </cell>
          <cell r="X2526" t="str">
            <v>ОПЛАЧЕНО</v>
          </cell>
          <cell r="AO2526" t="str">
            <v>Март</v>
          </cell>
          <cell r="AR2526">
            <v>0.5</v>
          </cell>
        </row>
        <row r="2527">
          <cell r="J2527" t="str">
            <v>Жерихов Иван Борисович</v>
          </cell>
          <cell r="K2527" t="str">
            <v>Скорняк Екатерина Дмитриевна</v>
          </cell>
          <cell r="S2527">
            <v>0</v>
          </cell>
          <cell r="T2527">
            <v>6813840</v>
          </cell>
          <cell r="X2527" t="str">
            <v>ОПЛАЧЕНО</v>
          </cell>
          <cell r="AO2527" t="str">
            <v>Март</v>
          </cell>
          <cell r="AR2527">
            <v>0.5</v>
          </cell>
        </row>
        <row r="2528">
          <cell r="J2528" t="str">
            <v>Жерихов Иван Борисович</v>
          </cell>
          <cell r="K2528" t="str">
            <v>Скорняк Екатерина Дмитриевна</v>
          </cell>
          <cell r="S2528">
            <v>0</v>
          </cell>
          <cell r="T2528">
            <v>775628.25</v>
          </cell>
          <cell r="X2528" t="str">
            <v>ОПЛАЧЕНО</v>
          </cell>
          <cell r="AO2528" t="str">
            <v>Апрель</v>
          </cell>
          <cell r="AR2528">
            <v>0.5</v>
          </cell>
        </row>
        <row r="2529">
          <cell r="J2529" t="str">
            <v>Жерихов Иван Борисович</v>
          </cell>
          <cell r="K2529" t="str">
            <v/>
          </cell>
          <cell r="S2529">
            <v>2500016</v>
          </cell>
          <cell r="T2529">
            <v>2500016</v>
          </cell>
          <cell r="X2529" t="str">
            <v>ОПЛАЧЕНО</v>
          </cell>
          <cell r="AO2529" t="str">
            <v>Март</v>
          </cell>
          <cell r="AR2529">
            <v>1</v>
          </cell>
        </row>
        <row r="2530">
          <cell r="J2530" t="str">
            <v>Жерихов Иван Борисович</v>
          </cell>
          <cell r="K2530" t="str">
            <v/>
          </cell>
          <cell r="S2530">
            <v>0</v>
          </cell>
          <cell r="T2530">
            <v>10000000</v>
          </cell>
          <cell r="X2530" t="str">
            <v>ОПЛАЧЕНО</v>
          </cell>
          <cell r="AO2530" t="str">
            <v>Март</v>
          </cell>
          <cell r="AR2530">
            <v>1</v>
          </cell>
        </row>
        <row r="2531">
          <cell r="J2531" t="str">
            <v>Лёушкин Антон Дмитриевич</v>
          </cell>
          <cell r="K2531" t="str">
            <v/>
          </cell>
          <cell r="S2531">
            <v>0</v>
          </cell>
          <cell r="T2531">
            <v>7030800</v>
          </cell>
          <cell r="X2531" t="str">
            <v>ОПЛАЧЕНО</v>
          </cell>
          <cell r="AO2531" t="str">
            <v>Март</v>
          </cell>
          <cell r="AR2531">
            <v>1</v>
          </cell>
        </row>
        <row r="2532">
          <cell r="J2532" t="str">
            <v>Соломина Олеся Леонидовна</v>
          </cell>
          <cell r="K2532" t="str">
            <v/>
          </cell>
          <cell r="S2532">
            <v>0</v>
          </cell>
          <cell r="T2532">
            <v>18200399.199999999</v>
          </cell>
          <cell r="X2532" t="str">
            <v>ОПЛАЧЕНО</v>
          </cell>
          <cell r="AO2532" t="str">
            <v>Март</v>
          </cell>
          <cell r="AR2532">
            <v>1</v>
          </cell>
        </row>
        <row r="2533">
          <cell r="J2533" t="str">
            <v>Кетько Даниил Андреевич</v>
          </cell>
          <cell r="K2533" t="str">
            <v/>
          </cell>
          <cell r="S2533">
            <v>0</v>
          </cell>
          <cell r="T2533">
            <v>9508664</v>
          </cell>
          <cell r="X2533" t="str">
            <v>ОПЛАЧЕНО</v>
          </cell>
          <cell r="AO2533" t="str">
            <v>Март</v>
          </cell>
          <cell r="AR2533">
            <v>1</v>
          </cell>
        </row>
        <row r="2534">
          <cell r="J2534" t="str">
            <v>Кетько Даниил Андреевич</v>
          </cell>
          <cell r="K2534" t="str">
            <v/>
          </cell>
          <cell r="S2534">
            <v>1700346</v>
          </cell>
          <cell r="T2534">
            <v>1700346</v>
          </cell>
          <cell r="X2534" t="str">
            <v>ОПЛАЧЕНО</v>
          </cell>
          <cell r="AO2534" t="str">
            <v>Март</v>
          </cell>
          <cell r="AR2534">
            <v>1</v>
          </cell>
        </row>
        <row r="2535">
          <cell r="J2535" t="str">
            <v>Кетько Даниил Андреевич</v>
          </cell>
          <cell r="K2535" t="str">
            <v/>
          </cell>
          <cell r="S2535">
            <v>0</v>
          </cell>
          <cell r="T2535">
            <v>9635292</v>
          </cell>
          <cell r="X2535" t="str">
            <v>ОПЛАЧЕНО</v>
          </cell>
          <cell r="AO2535" t="str">
            <v>Март</v>
          </cell>
          <cell r="AR2535">
            <v>1</v>
          </cell>
        </row>
        <row r="2536">
          <cell r="J2536" t="str">
            <v>Зайцева Наталья Алексеевна</v>
          </cell>
          <cell r="K2536" t="str">
            <v>Мордвинов Дмитрий Игоревич</v>
          </cell>
          <cell r="S2536">
            <v>0</v>
          </cell>
          <cell r="T2536">
            <v>10810686</v>
          </cell>
          <cell r="X2536" t="str">
            <v>ОПЛАЧЕНО</v>
          </cell>
          <cell r="AO2536" t="str">
            <v>Март</v>
          </cell>
          <cell r="AR2536">
            <v>0.5</v>
          </cell>
        </row>
        <row r="2537">
          <cell r="J2537" t="str">
            <v>Зайцева Наталья Алексеевна</v>
          </cell>
          <cell r="K2537" t="str">
            <v>Мордвинов Дмитрий Игоревич</v>
          </cell>
          <cell r="S2537">
            <v>0</v>
          </cell>
          <cell r="T2537">
            <v>6000000</v>
          </cell>
          <cell r="X2537" t="str">
            <v>ОПЛАЧЕНО</v>
          </cell>
          <cell r="AO2537" t="str">
            <v>Март</v>
          </cell>
          <cell r="AR2537">
            <v>0.5</v>
          </cell>
        </row>
        <row r="2538">
          <cell r="J2538" t="str">
            <v>Жерихов Иван Борисович</v>
          </cell>
          <cell r="K2538" t="str">
            <v/>
          </cell>
          <cell r="S2538">
            <v>2625012</v>
          </cell>
          <cell r="T2538">
            <v>2625012</v>
          </cell>
          <cell r="X2538" t="str">
            <v>ОПЛАЧЕНО</v>
          </cell>
          <cell r="AO2538" t="str">
            <v>Март</v>
          </cell>
          <cell r="AR2538">
            <v>1</v>
          </cell>
        </row>
        <row r="2539">
          <cell r="J2539" t="str">
            <v>Жерихов Иван Борисович</v>
          </cell>
          <cell r="K2539" t="str">
            <v/>
          </cell>
          <cell r="S2539">
            <v>0</v>
          </cell>
          <cell r="T2539">
            <v>10500000</v>
          </cell>
          <cell r="X2539" t="str">
            <v>ОПЛАЧЕНО</v>
          </cell>
          <cell r="AO2539" t="str">
            <v>Март</v>
          </cell>
          <cell r="AR2539">
            <v>1</v>
          </cell>
        </row>
        <row r="2540">
          <cell r="J2540" t="str">
            <v>Мордвинов Дмитрий Игоревич</v>
          </cell>
          <cell r="K2540" t="str">
            <v/>
          </cell>
          <cell r="S2540">
            <v>0</v>
          </cell>
          <cell r="T2540">
            <v>5617920</v>
          </cell>
          <cell r="X2540" t="str">
            <v>ОПЛАЧЕНО</v>
          </cell>
          <cell r="AO2540" t="str">
            <v>Март</v>
          </cell>
          <cell r="AR2540">
            <v>1</v>
          </cell>
        </row>
        <row r="2541">
          <cell r="J2541" t="str">
            <v>Матушко Оксана Витальевна</v>
          </cell>
          <cell r="K2541" t="str">
            <v>Скорняк Екатерина Дмитриевна</v>
          </cell>
          <cell r="S2541">
            <v>0</v>
          </cell>
          <cell r="T2541">
            <v>7712100</v>
          </cell>
          <cell r="X2541" t="str">
            <v>ОПЛАЧЕНО</v>
          </cell>
          <cell r="AO2541" t="str">
            <v>Март</v>
          </cell>
          <cell r="AR2541">
            <v>0.5</v>
          </cell>
        </row>
        <row r="2542">
          <cell r="J2542" t="str">
            <v>Скорняк Екатерина Дмитриевна</v>
          </cell>
          <cell r="K2542" t="str">
            <v/>
          </cell>
          <cell r="S2542">
            <v>0</v>
          </cell>
          <cell r="T2542">
            <v>6000000</v>
          </cell>
          <cell r="X2542" t="str">
            <v>ОПЛАЧЕНО</v>
          </cell>
          <cell r="AO2542" t="str">
            <v>Март</v>
          </cell>
          <cell r="AR2542">
            <v>1</v>
          </cell>
        </row>
        <row r="2543">
          <cell r="J2543" t="str">
            <v>Скорняк Екатерина Дмитриевна</v>
          </cell>
          <cell r="K2543" t="str">
            <v/>
          </cell>
          <cell r="S2543">
            <v>0</v>
          </cell>
          <cell r="T2543">
            <v>3189388</v>
          </cell>
          <cell r="X2543" t="str">
            <v>ОПЛАЧЕНО</v>
          </cell>
          <cell r="AO2543" t="str">
            <v>Март</v>
          </cell>
          <cell r="AR2543">
            <v>1</v>
          </cell>
        </row>
        <row r="2544">
          <cell r="J2544" t="str">
            <v>Матушко Оксана Витальевна</v>
          </cell>
          <cell r="K2544" t="str">
            <v>Скорняк Екатерина Дмитриевна</v>
          </cell>
          <cell r="S2544">
            <v>0</v>
          </cell>
          <cell r="T2544">
            <v>7712100</v>
          </cell>
          <cell r="X2544" t="str">
            <v>ОПЛАЧЕНО</v>
          </cell>
          <cell r="AO2544" t="str">
            <v>Март</v>
          </cell>
          <cell r="AR2544">
            <v>0.5</v>
          </cell>
        </row>
        <row r="2545">
          <cell r="J2545" t="str">
            <v>Гимаева Нина Евгеньевна</v>
          </cell>
          <cell r="K2545" t="str">
            <v/>
          </cell>
          <cell r="S2545">
            <v>1757300.5</v>
          </cell>
          <cell r="T2545">
            <v>1757300.5</v>
          </cell>
          <cell r="X2545" t="str">
            <v>ОПЛАЧЕНО</v>
          </cell>
          <cell r="AO2545" t="str">
            <v>Март</v>
          </cell>
          <cell r="AR2545">
            <v>1</v>
          </cell>
        </row>
        <row r="2546">
          <cell r="J2546" t="str">
            <v>Гимаева Нина Евгеньевна</v>
          </cell>
          <cell r="K2546" t="str">
            <v/>
          </cell>
          <cell r="S2546">
            <v>0</v>
          </cell>
          <cell r="T2546">
            <v>9958036</v>
          </cell>
          <cell r="X2546" t="str">
            <v>ОПЛАЧЕНО</v>
          </cell>
          <cell r="AO2546" t="str">
            <v>Март</v>
          </cell>
          <cell r="AR2546">
            <v>1</v>
          </cell>
        </row>
        <row r="2547">
          <cell r="J2547" t="str">
            <v>Жерихов Иван Борисович</v>
          </cell>
          <cell r="K2547" t="str">
            <v>Скорняк Екатерина Дмитриевна</v>
          </cell>
          <cell r="S2547">
            <v>1669173.3</v>
          </cell>
          <cell r="T2547">
            <v>1669173.3</v>
          </cell>
          <cell r="X2547" t="str">
            <v>ОПЛАЧЕНО</v>
          </cell>
          <cell r="AO2547" t="str">
            <v>Март</v>
          </cell>
          <cell r="AR2547">
            <v>0.5</v>
          </cell>
        </row>
        <row r="2548">
          <cell r="J2548" t="str">
            <v>Жерихов Иван Борисович</v>
          </cell>
          <cell r="K2548" t="str">
            <v>Скорняк Екатерина Дмитриевна</v>
          </cell>
          <cell r="S2548">
            <v>0</v>
          </cell>
          <cell r="T2548">
            <v>9458640</v>
          </cell>
          <cell r="X2548" t="str">
            <v>ОПЛАЧЕНО</v>
          </cell>
          <cell r="AO2548" t="str">
            <v>Март</v>
          </cell>
          <cell r="AR2548">
            <v>0.5</v>
          </cell>
        </row>
        <row r="2549">
          <cell r="J2549" t="str">
            <v>Жерихов Иван Борисович</v>
          </cell>
          <cell r="K2549" t="str">
            <v/>
          </cell>
          <cell r="S2549">
            <v>0</v>
          </cell>
          <cell r="T2549">
            <v>10000000</v>
          </cell>
          <cell r="X2549" t="str">
            <v>ОПЛАЧЕНО</v>
          </cell>
          <cell r="AO2549" t="str">
            <v>Март</v>
          </cell>
          <cell r="AR2549">
            <v>1</v>
          </cell>
        </row>
        <row r="2550">
          <cell r="J2550" t="str">
            <v>Саввон Дмитрий Петрович</v>
          </cell>
          <cell r="K2550" t="str">
            <v/>
          </cell>
          <cell r="S2550">
            <v>0</v>
          </cell>
          <cell r="T2550">
            <v>6298636.7999999998</v>
          </cell>
          <cell r="X2550" t="str">
            <v>ОПЛАЧЕНО</v>
          </cell>
          <cell r="AO2550" t="str">
            <v>Март</v>
          </cell>
          <cell r="AR2550">
            <v>1</v>
          </cell>
        </row>
        <row r="2551">
          <cell r="J2551" t="str">
            <v>Мордвинов Дмитрий Игоревич</v>
          </cell>
          <cell r="K2551" t="str">
            <v/>
          </cell>
          <cell r="S2551">
            <v>1368948.02</v>
          </cell>
          <cell r="T2551">
            <v>1368948.02</v>
          </cell>
          <cell r="X2551" t="str">
            <v>ОПЛАЧЕНО</v>
          </cell>
          <cell r="AO2551" t="str">
            <v>Март</v>
          </cell>
          <cell r="AR2551">
            <v>1</v>
          </cell>
        </row>
        <row r="2552">
          <cell r="J2552" t="str">
            <v>Мордвинов Дмитрий Игоревич</v>
          </cell>
          <cell r="K2552" t="str">
            <v/>
          </cell>
          <cell r="S2552">
            <v>0</v>
          </cell>
          <cell r="T2552">
            <v>7757366</v>
          </cell>
          <cell r="X2552" t="str">
            <v>ОПЛАЧЕНО</v>
          </cell>
          <cell r="AO2552" t="str">
            <v>Март</v>
          </cell>
          <cell r="AR2552">
            <v>1</v>
          </cell>
        </row>
        <row r="2553">
          <cell r="J2553" t="str">
            <v>Невзорова Наталья Павловна</v>
          </cell>
          <cell r="K2553" t="str">
            <v/>
          </cell>
          <cell r="S2553">
            <v>0</v>
          </cell>
          <cell r="T2553">
            <v>7140960</v>
          </cell>
          <cell r="X2553" t="str">
            <v>ОПЛАЧЕНО</v>
          </cell>
          <cell r="AO2553" t="str">
            <v>Март</v>
          </cell>
          <cell r="AR2553">
            <v>1</v>
          </cell>
        </row>
        <row r="2554">
          <cell r="J2554" t="str">
            <v>Жерихов Иван Борисович</v>
          </cell>
          <cell r="K2554" t="str">
            <v/>
          </cell>
          <cell r="S2554">
            <v>0</v>
          </cell>
          <cell r="T2554">
            <v>1250000</v>
          </cell>
          <cell r="X2554" t="str">
            <v>ОПЛАЧЕНО</v>
          </cell>
          <cell r="AO2554" t="str">
            <v>Март</v>
          </cell>
          <cell r="AR2554">
            <v>1</v>
          </cell>
        </row>
        <row r="2555">
          <cell r="J2555" t="str">
            <v>Жерихов Иван Борисович</v>
          </cell>
          <cell r="K2555" t="str">
            <v/>
          </cell>
          <cell r="S2555">
            <v>0</v>
          </cell>
          <cell r="T2555">
            <v>8750000</v>
          </cell>
          <cell r="X2555" t="str">
            <v>ОПЛАЧЕНО</v>
          </cell>
          <cell r="AO2555" t="str">
            <v>Март</v>
          </cell>
          <cell r="AR2555">
            <v>1</v>
          </cell>
        </row>
        <row r="2556">
          <cell r="J2556" t="str">
            <v>Труфанов Александр Сергеевич</v>
          </cell>
          <cell r="K2556" t="str">
            <v/>
          </cell>
          <cell r="S2556">
            <v>0</v>
          </cell>
          <cell r="T2556">
            <v>127857.60000000001</v>
          </cell>
          <cell r="X2556" t="str">
            <v>ОПЛАЧЕНО</v>
          </cell>
          <cell r="AO2556" t="str">
            <v>Март</v>
          </cell>
          <cell r="AR2556">
            <v>1</v>
          </cell>
        </row>
        <row r="2557">
          <cell r="J2557" t="str">
            <v>Труфанов Александр Сергеевич</v>
          </cell>
          <cell r="K2557" t="str">
            <v/>
          </cell>
          <cell r="S2557">
            <v>1636850.41</v>
          </cell>
          <cell r="T2557">
            <v>1636850.41</v>
          </cell>
          <cell r="X2557" t="str">
            <v>ОПЛАЧЕНО</v>
          </cell>
          <cell r="AO2557" t="str">
            <v>Март</v>
          </cell>
          <cell r="AR2557">
            <v>1</v>
          </cell>
        </row>
        <row r="2558">
          <cell r="J2558" t="str">
            <v>Труфанов Александр Сергеевич</v>
          </cell>
          <cell r="K2558" t="str">
            <v/>
          </cell>
          <cell r="S2558">
            <v>0</v>
          </cell>
          <cell r="T2558">
            <v>10000000</v>
          </cell>
          <cell r="X2558" t="str">
            <v>ОПЛАЧЕНО</v>
          </cell>
          <cell r="AO2558" t="str">
            <v>Март</v>
          </cell>
          <cell r="AR2558">
            <v>1</v>
          </cell>
        </row>
        <row r="2559">
          <cell r="J2559" t="str">
            <v>Невзорова Наталья Павловна</v>
          </cell>
          <cell r="K2559" t="str">
            <v/>
          </cell>
          <cell r="S2559">
            <v>1372741.36</v>
          </cell>
          <cell r="T2559">
            <v>1372741.36</v>
          </cell>
          <cell r="X2559" t="str">
            <v>ОПЛАЧЕНО</v>
          </cell>
          <cell r="AO2559" t="str">
            <v>Март</v>
          </cell>
          <cell r="AR2559">
            <v>1</v>
          </cell>
        </row>
        <row r="2560">
          <cell r="J2560" t="str">
            <v>Невзорова Наталья Павловна</v>
          </cell>
          <cell r="K2560" t="str">
            <v/>
          </cell>
          <cell r="S2560">
            <v>0</v>
          </cell>
          <cell r="T2560">
            <v>7778867.2000000002</v>
          </cell>
          <cell r="X2560" t="str">
            <v>ОПЛАЧЕНО</v>
          </cell>
          <cell r="AO2560" t="str">
            <v>Март</v>
          </cell>
          <cell r="AR2560">
            <v>1</v>
          </cell>
        </row>
        <row r="2561">
          <cell r="J2561" t="str">
            <v>Жерихов Иван Борисович</v>
          </cell>
          <cell r="K2561" t="str">
            <v/>
          </cell>
          <cell r="S2561">
            <v>2625081</v>
          </cell>
          <cell r="T2561">
            <v>2625081</v>
          </cell>
          <cell r="X2561" t="str">
            <v>ОПЛАЧЕНО</v>
          </cell>
          <cell r="AO2561" t="str">
            <v>Март</v>
          </cell>
          <cell r="AR2561">
            <v>1</v>
          </cell>
        </row>
        <row r="2562">
          <cell r="J2562" t="str">
            <v>Жерихов Иван Борисович</v>
          </cell>
          <cell r="K2562" t="str">
            <v/>
          </cell>
          <cell r="S2562">
            <v>0</v>
          </cell>
          <cell r="T2562">
            <v>10500000</v>
          </cell>
          <cell r="X2562" t="str">
            <v>ОПЛАЧЕНО</v>
          </cell>
          <cell r="AO2562" t="str">
            <v>Март</v>
          </cell>
          <cell r="AR2562">
            <v>1</v>
          </cell>
        </row>
        <row r="2563">
          <cell r="J2563" t="str">
            <v>Нестерова Анастасия Викторовна</v>
          </cell>
          <cell r="K2563" t="str">
            <v/>
          </cell>
          <cell r="S2563">
            <v>0</v>
          </cell>
          <cell r="T2563">
            <v>9193080</v>
          </cell>
          <cell r="X2563" t="str">
            <v>ОПЛАЧЕНО</v>
          </cell>
          <cell r="AO2563" t="str">
            <v>Март</v>
          </cell>
          <cell r="AR2563">
            <v>1</v>
          </cell>
        </row>
        <row r="2564">
          <cell r="J2564" t="str">
            <v>Жерихов Иван Борисович</v>
          </cell>
          <cell r="S2564">
            <v>0</v>
          </cell>
          <cell r="T2564">
            <v>1182000</v>
          </cell>
          <cell r="X2564" t="str">
            <v>ОПЛАЧЕНО</v>
          </cell>
          <cell r="AO2564" t="str">
            <v>Март</v>
          </cell>
          <cell r="AR2564">
            <v>1</v>
          </cell>
        </row>
        <row r="2565">
          <cell r="J2565" t="str">
            <v>Жерихов Иван Борисович</v>
          </cell>
          <cell r="S2565">
            <v>0</v>
          </cell>
          <cell r="T2565">
            <v>6694920</v>
          </cell>
          <cell r="X2565" t="str">
            <v>ОПЛАЧЕНО</v>
          </cell>
          <cell r="AO2565" t="str">
            <v>Март</v>
          </cell>
          <cell r="AR2565">
            <v>1</v>
          </cell>
        </row>
        <row r="2566">
          <cell r="J2566" t="str">
            <v>Скорняк Екатерина Дмитриевна</v>
          </cell>
          <cell r="S2566">
            <v>1704878.1</v>
          </cell>
          <cell r="T2566">
            <v>1704878.1</v>
          </cell>
          <cell r="X2566" t="str">
            <v>ОПЛАЧЕНО</v>
          </cell>
          <cell r="AO2566" t="str">
            <v>Март</v>
          </cell>
          <cell r="AR2566">
            <v>1</v>
          </cell>
        </row>
        <row r="2567">
          <cell r="J2567" t="str">
            <v>Скорняк Екатерина Дмитриевна</v>
          </cell>
          <cell r="S2567">
            <v>0</v>
          </cell>
          <cell r="T2567">
            <v>9660915</v>
          </cell>
          <cell r="X2567" t="str">
            <v>ОПЛАЧЕНО</v>
          </cell>
          <cell r="AO2567" t="str">
            <v>Март</v>
          </cell>
          <cell r="AR2567">
            <v>1</v>
          </cell>
        </row>
        <row r="2568">
          <cell r="J2568" t="str">
            <v>Огнева Ольга Александровна</v>
          </cell>
          <cell r="S2568">
            <v>1565963</v>
          </cell>
          <cell r="T2568">
            <v>1565963</v>
          </cell>
          <cell r="X2568" t="str">
            <v>ОПЛАЧЕНО</v>
          </cell>
          <cell r="AO2568" t="str">
            <v>Март</v>
          </cell>
          <cell r="AR2568">
            <v>1</v>
          </cell>
        </row>
        <row r="2569">
          <cell r="J2569" t="str">
            <v>Огнева Ольга Александровна</v>
          </cell>
          <cell r="S2569">
            <v>0</v>
          </cell>
          <cell r="T2569">
            <v>8873788</v>
          </cell>
          <cell r="X2569" t="str">
            <v>ОПЛАЧЕНО</v>
          </cell>
          <cell r="AO2569" t="str">
            <v>Март</v>
          </cell>
          <cell r="AR2569">
            <v>1</v>
          </cell>
        </row>
        <row r="2570">
          <cell r="J2570" t="str">
            <v>Жерихов Иван Борисович</v>
          </cell>
          <cell r="S2570">
            <v>1390044</v>
          </cell>
          <cell r="T2570">
            <v>1390044</v>
          </cell>
          <cell r="X2570" t="str">
            <v>ОПЛАЧЕНО</v>
          </cell>
          <cell r="AO2570" t="str">
            <v>Март</v>
          </cell>
          <cell r="AR2570">
            <v>1</v>
          </cell>
        </row>
        <row r="2571">
          <cell r="J2571" t="str">
            <v>Жерихов Иван Борисович</v>
          </cell>
          <cell r="S2571">
            <v>0</v>
          </cell>
          <cell r="T2571">
            <v>7876920</v>
          </cell>
          <cell r="X2571" t="str">
            <v>ОПЛАЧЕНО</v>
          </cell>
          <cell r="AO2571" t="str">
            <v>Март</v>
          </cell>
          <cell r="AR2571">
            <v>1</v>
          </cell>
        </row>
        <row r="2572">
          <cell r="J2572" t="str">
            <v>Скорняк Екатерина Дмитриевна</v>
          </cell>
          <cell r="S2572">
            <v>0</v>
          </cell>
          <cell r="T2572">
            <v>9784794</v>
          </cell>
          <cell r="X2572" t="str">
            <v>ОПЛАЧЕНО</v>
          </cell>
          <cell r="AO2572" t="str">
            <v>Март</v>
          </cell>
          <cell r="AR2572">
            <v>1</v>
          </cell>
        </row>
        <row r="2573">
          <cell r="J2573" t="str">
            <v>Мордвинов Дмитрий Игоревич</v>
          </cell>
          <cell r="S2573">
            <v>1368948.02</v>
          </cell>
          <cell r="T2573">
            <v>1368948.02</v>
          </cell>
          <cell r="X2573" t="str">
            <v>ОПЛАЧЕНО</v>
          </cell>
          <cell r="AO2573" t="str">
            <v>Март</v>
          </cell>
          <cell r="AR2573">
            <v>1</v>
          </cell>
        </row>
        <row r="2574">
          <cell r="J2574" t="str">
            <v>Мордвинов Дмитрий Игоревич</v>
          </cell>
          <cell r="S2574">
            <v>0</v>
          </cell>
          <cell r="T2574">
            <v>7757366</v>
          </cell>
          <cell r="X2574" t="str">
            <v>ОПЛАЧЕНО</v>
          </cell>
          <cell r="AO2574" t="str">
            <v>Март</v>
          </cell>
          <cell r="AR2574">
            <v>1</v>
          </cell>
        </row>
        <row r="2575">
          <cell r="J2575" t="str">
            <v>Селянина Наталия Викторовна</v>
          </cell>
          <cell r="S2575">
            <v>0</v>
          </cell>
          <cell r="T2575">
            <v>12161800</v>
          </cell>
          <cell r="X2575" t="str">
            <v>ОПЛАЧЕНО</v>
          </cell>
          <cell r="AO2575" t="str">
            <v>Март</v>
          </cell>
          <cell r="AR2575">
            <v>1</v>
          </cell>
        </row>
        <row r="2576">
          <cell r="J2576" t="str">
            <v>Нестерова Анастасия Викторовна</v>
          </cell>
          <cell r="S2576">
            <v>1226102.1299999999</v>
          </cell>
          <cell r="T2576">
            <v>1226102.1299999999</v>
          </cell>
          <cell r="X2576" t="str">
            <v>ОПЛАЧЕНО</v>
          </cell>
          <cell r="AO2576" t="str">
            <v>Март</v>
          </cell>
          <cell r="AR2576">
            <v>1</v>
          </cell>
        </row>
        <row r="2577">
          <cell r="J2577" t="str">
            <v>Нестерова Анастасия Викторовна</v>
          </cell>
          <cell r="S2577">
            <v>0</v>
          </cell>
          <cell r="T2577">
            <v>6947912.0700000003</v>
          </cell>
          <cell r="X2577" t="str">
            <v>ОПЛАЧЕНО</v>
          </cell>
          <cell r="AO2577" t="str">
            <v>Март</v>
          </cell>
          <cell r="AR2577">
            <v>1</v>
          </cell>
        </row>
        <row r="2578">
          <cell r="J2578" t="str">
            <v>Хархалуп Александр Владимирович</v>
          </cell>
          <cell r="K2578" t="str">
            <v>Невзорова Наталья Павловна</v>
          </cell>
          <cell r="S2578">
            <v>0</v>
          </cell>
          <cell r="T2578">
            <v>16810686</v>
          </cell>
          <cell r="X2578" t="str">
            <v>ОПЛАЧЕНО</v>
          </cell>
          <cell r="AO2578" t="str">
            <v>Март</v>
          </cell>
          <cell r="AR2578">
            <v>0.5</v>
          </cell>
        </row>
        <row r="2579">
          <cell r="J2579" t="str">
            <v>Беева Эльмира Азреталиевна</v>
          </cell>
          <cell r="S2579">
            <v>0</v>
          </cell>
          <cell r="T2579">
            <v>2644530</v>
          </cell>
          <cell r="X2579" t="str">
            <v>ОПЛАЧЕНО</v>
          </cell>
          <cell r="AO2579" t="str">
            <v>Март</v>
          </cell>
          <cell r="AR2579">
            <v>1</v>
          </cell>
        </row>
        <row r="2580">
          <cell r="J2580" t="str">
            <v>Беева Эльмира Азреталиевна</v>
          </cell>
          <cell r="S2580">
            <v>0</v>
          </cell>
          <cell r="T2580">
            <v>2056000</v>
          </cell>
          <cell r="X2580" t="str">
            <v>ОПЛАЧЕНО</v>
          </cell>
          <cell r="AO2580" t="str">
            <v>Апрель</v>
          </cell>
          <cell r="AR2580">
            <v>1</v>
          </cell>
        </row>
        <row r="2581">
          <cell r="J2581" t="str">
            <v>Беева Эльмира Азреталиевна</v>
          </cell>
          <cell r="S2581">
            <v>0</v>
          </cell>
          <cell r="T2581">
            <v>2056000</v>
          </cell>
          <cell r="X2581" t="str">
            <v>ОПЛАЧЕНО</v>
          </cell>
          <cell r="AO2581" t="str">
            <v>Май</v>
          </cell>
          <cell r="AR2581">
            <v>1</v>
          </cell>
        </row>
        <row r="2582">
          <cell r="J2582" t="str">
            <v>Беева Эльмира Азреталиевна</v>
          </cell>
          <cell r="S2582">
            <v>0</v>
          </cell>
          <cell r="T2582">
            <v>2056000</v>
          </cell>
          <cell r="X2582" t="str">
            <v>ОПЛАЧЕНО</v>
          </cell>
          <cell r="AO2582" t="str">
            <v>Июнь</v>
          </cell>
          <cell r="AR2582">
            <v>1</v>
          </cell>
        </row>
        <row r="2583">
          <cell r="J2583" t="str">
            <v>Гимаева Нина Евгеньевна</v>
          </cell>
          <cell r="S2583">
            <v>0</v>
          </cell>
          <cell r="T2583">
            <v>9819480</v>
          </cell>
          <cell r="X2583" t="str">
            <v>ОПЛАЧЕНО</v>
          </cell>
          <cell r="AO2583" t="str">
            <v>Март</v>
          </cell>
          <cell r="AR2583">
            <v>1</v>
          </cell>
        </row>
        <row r="2584">
          <cell r="J2584" t="str">
            <v>Труфанов Александр Сергеевич</v>
          </cell>
          <cell r="K2584" t="str">
            <v/>
          </cell>
          <cell r="S2584">
            <v>0</v>
          </cell>
          <cell r="T2584">
            <v>6584720.6600000001</v>
          </cell>
          <cell r="X2584" t="str">
            <v>ОПЛАЧЕНО</v>
          </cell>
          <cell r="AO2584" t="str">
            <v>Март</v>
          </cell>
          <cell r="AR2584">
            <v>1</v>
          </cell>
        </row>
        <row r="2585">
          <cell r="J2585" t="str">
            <v>Огнева Ольга Александровна</v>
          </cell>
          <cell r="K2585" t="str">
            <v/>
          </cell>
          <cell r="S2585">
            <v>0</v>
          </cell>
          <cell r="T2585">
            <v>7802804</v>
          </cell>
          <cell r="X2585" t="str">
            <v>ОПЛАЧЕНО</v>
          </cell>
          <cell r="AO2585" t="str">
            <v>Март</v>
          </cell>
          <cell r="AR2585">
            <v>1</v>
          </cell>
        </row>
        <row r="2586">
          <cell r="J2586" t="str">
            <v>Саввон Дмитрий Петрович</v>
          </cell>
          <cell r="K2586" t="str">
            <v/>
          </cell>
          <cell r="S2586">
            <v>1265990.8899999999</v>
          </cell>
          <cell r="T2586">
            <v>1265990.8899999999</v>
          </cell>
          <cell r="X2586" t="str">
            <v>ОПЛАЧЕНО</v>
          </cell>
          <cell r="AO2586" t="str">
            <v>Март</v>
          </cell>
          <cell r="AR2586">
            <v>1</v>
          </cell>
        </row>
        <row r="2587">
          <cell r="J2587" t="str">
            <v>Саввон Дмитрий Петрович</v>
          </cell>
          <cell r="K2587" t="str">
            <v/>
          </cell>
          <cell r="S2587">
            <v>0</v>
          </cell>
          <cell r="T2587">
            <v>1.1000000000000001</v>
          </cell>
          <cell r="X2587" t="str">
            <v>ОПЛАЧЕНО</v>
          </cell>
          <cell r="AO2587" t="str">
            <v>Март</v>
          </cell>
          <cell r="AR2587">
            <v>1</v>
          </cell>
        </row>
        <row r="2588">
          <cell r="J2588" t="str">
            <v>Саввон Дмитрий Петрович</v>
          </cell>
          <cell r="K2588" t="str">
            <v/>
          </cell>
          <cell r="S2588">
            <v>0</v>
          </cell>
          <cell r="T2588">
            <v>7173947.2999999998</v>
          </cell>
          <cell r="X2588" t="str">
            <v>ОПЛАЧЕНО</v>
          </cell>
          <cell r="AO2588" t="str">
            <v>Март</v>
          </cell>
          <cell r="AR2588">
            <v>1</v>
          </cell>
        </row>
        <row r="2589">
          <cell r="J2589" t="str">
            <v>Гимаева Нина Евгеньевна</v>
          </cell>
          <cell r="K2589" t="str">
            <v/>
          </cell>
          <cell r="S2589">
            <v>0</v>
          </cell>
          <cell r="T2589">
            <v>17033858</v>
          </cell>
          <cell r="X2589" t="str">
            <v>ОПЛАЧЕНО</v>
          </cell>
          <cell r="AO2589" t="str">
            <v>Март</v>
          </cell>
          <cell r="AR2589">
            <v>1</v>
          </cell>
        </row>
        <row r="2590">
          <cell r="J2590" t="str">
            <v>Скорняк Екатерина Дмитриевна</v>
          </cell>
          <cell r="K2590" t="str">
            <v/>
          </cell>
          <cell r="S2590">
            <v>0</v>
          </cell>
          <cell r="T2590">
            <v>7697673</v>
          </cell>
          <cell r="X2590" t="str">
            <v>ОПЛАЧЕНО</v>
          </cell>
          <cell r="AO2590" t="str">
            <v>Март</v>
          </cell>
          <cell r="AR2590">
            <v>1</v>
          </cell>
        </row>
        <row r="2591">
          <cell r="J2591" t="str">
            <v>Труфанов Александр Сергеевич</v>
          </cell>
          <cell r="K2591" t="str">
            <v/>
          </cell>
          <cell r="S2591">
            <v>0</v>
          </cell>
          <cell r="T2591">
            <v>14154600</v>
          </cell>
          <cell r="X2591" t="str">
            <v>ОПЛАЧЕНО</v>
          </cell>
          <cell r="AO2591" t="str">
            <v>Март</v>
          </cell>
          <cell r="AR2591">
            <v>1</v>
          </cell>
        </row>
        <row r="2592">
          <cell r="J2592" t="str">
            <v>Прегаева Ксения Владимировна</v>
          </cell>
          <cell r="K2592" t="str">
            <v/>
          </cell>
          <cell r="S2592">
            <v>1444786.2</v>
          </cell>
          <cell r="T2592">
            <v>1444786.2</v>
          </cell>
          <cell r="X2592" t="str">
            <v>ОПЛАЧЕНО</v>
          </cell>
          <cell r="AO2592" t="str">
            <v>Март</v>
          </cell>
          <cell r="AR2592">
            <v>1</v>
          </cell>
        </row>
        <row r="2593">
          <cell r="J2593" t="str">
            <v>Прегаева Ксения Владимировна</v>
          </cell>
          <cell r="K2593" t="str">
            <v/>
          </cell>
          <cell r="S2593">
            <v>0</v>
          </cell>
          <cell r="T2593">
            <v>320000</v>
          </cell>
          <cell r="X2593" t="str">
            <v>ОПЛАЧЕНО</v>
          </cell>
          <cell r="AO2593" t="str">
            <v>Март</v>
          </cell>
          <cell r="AR2593">
            <v>1</v>
          </cell>
        </row>
        <row r="2594">
          <cell r="J2594" t="str">
            <v>Прегаева Ксения Владимировна</v>
          </cell>
          <cell r="K2594" t="str">
            <v/>
          </cell>
          <cell r="S2594">
            <v>0</v>
          </cell>
          <cell r="T2594">
            <v>9999926.5</v>
          </cell>
          <cell r="X2594" t="str">
            <v>ОПЛАЧЕНО</v>
          </cell>
          <cell r="AO2594" t="str">
            <v>Март</v>
          </cell>
          <cell r="AR2594">
            <v>1</v>
          </cell>
        </row>
        <row r="2595">
          <cell r="J2595" t="str">
            <v>Прегаева Ксения Владимировна</v>
          </cell>
          <cell r="K2595" t="str">
            <v/>
          </cell>
          <cell r="S2595">
            <v>0</v>
          </cell>
          <cell r="T2595">
            <v>7680750</v>
          </cell>
          <cell r="X2595" t="str">
            <v>ОПЛАЧЕНО</v>
          </cell>
          <cell r="AO2595" t="str">
            <v>Март</v>
          </cell>
          <cell r="AR2595">
            <v>1</v>
          </cell>
        </row>
        <row r="2596">
          <cell r="J2596" t="str">
            <v>Малхосьянц Юлия Владимировна</v>
          </cell>
          <cell r="K2596" t="str">
            <v/>
          </cell>
          <cell r="S2596">
            <v>0</v>
          </cell>
          <cell r="T2596">
            <v>10808000</v>
          </cell>
          <cell r="X2596" t="str">
            <v>ОПЛАЧЕНО</v>
          </cell>
          <cell r="AO2596" t="str">
            <v>Март</v>
          </cell>
          <cell r="AR2596">
            <v>1</v>
          </cell>
        </row>
        <row r="2597">
          <cell r="J2597" t="str">
            <v>Мордвинов Дмитрий Игоревич</v>
          </cell>
          <cell r="K2597" t="str">
            <v/>
          </cell>
          <cell r="S2597">
            <v>0</v>
          </cell>
          <cell r="T2597">
            <v>670000</v>
          </cell>
          <cell r="X2597" t="str">
            <v>ОПЛАЧЕНО</v>
          </cell>
          <cell r="AO2597" t="str">
            <v>Март</v>
          </cell>
          <cell r="AR2597">
            <v>1</v>
          </cell>
        </row>
        <row r="2598">
          <cell r="J2598" t="str">
            <v>Мордвинов Дмитрий Игоревич</v>
          </cell>
          <cell r="K2598" t="str">
            <v/>
          </cell>
          <cell r="S2598">
            <v>0</v>
          </cell>
          <cell r="T2598">
            <v>205000</v>
          </cell>
          <cell r="X2598" t="str">
            <v>ОПЛАЧЕНО</v>
          </cell>
          <cell r="AO2598" t="str">
            <v>Март</v>
          </cell>
          <cell r="AR2598">
            <v>1</v>
          </cell>
        </row>
        <row r="2599">
          <cell r="J2599" t="str">
            <v>Мордвинов Дмитрий Игоревич</v>
          </cell>
          <cell r="K2599" t="str">
            <v/>
          </cell>
          <cell r="S2599">
            <v>0</v>
          </cell>
          <cell r="T2599">
            <v>13464731.4</v>
          </cell>
          <cell r="X2599" t="str">
            <v>ОПЛАЧЕНО</v>
          </cell>
          <cell r="AO2599" t="str">
            <v>Март</v>
          </cell>
          <cell r="AR2599">
            <v>1</v>
          </cell>
        </row>
        <row r="2600">
          <cell r="J2600" t="str">
            <v>Мордвинов Дмитрий Игоревич</v>
          </cell>
          <cell r="K2600" t="str">
            <v/>
          </cell>
          <cell r="S2600">
            <v>0</v>
          </cell>
          <cell r="T2600">
            <v>1501131</v>
          </cell>
          <cell r="X2600" t="str">
            <v>ОПЛАЧЕНО</v>
          </cell>
          <cell r="AO2600" t="str">
            <v>Март</v>
          </cell>
          <cell r="AR2600">
            <v>1</v>
          </cell>
        </row>
        <row r="2601">
          <cell r="J2601" t="str">
            <v>Саввон Дмитрий Петрович</v>
          </cell>
          <cell r="K2601" t="str">
            <v/>
          </cell>
          <cell r="S2601">
            <v>1298520.5900000001</v>
          </cell>
          <cell r="T2601">
            <v>1298520.5900000001</v>
          </cell>
          <cell r="X2601" t="str">
            <v>ОПЛАЧЕНО</v>
          </cell>
          <cell r="AO2601" t="str">
            <v>Март</v>
          </cell>
          <cell r="AR2601">
            <v>1</v>
          </cell>
        </row>
        <row r="2602">
          <cell r="J2602" t="str">
            <v>Саввон Дмитрий Петрович</v>
          </cell>
          <cell r="K2602" t="str">
            <v/>
          </cell>
          <cell r="S2602">
            <v>0</v>
          </cell>
          <cell r="T2602">
            <v>7358283.3399999999</v>
          </cell>
          <cell r="X2602" t="str">
            <v>ОПЛАЧЕНО</v>
          </cell>
          <cell r="AO2602" t="str">
            <v>Март</v>
          </cell>
          <cell r="AR2602">
            <v>1</v>
          </cell>
        </row>
        <row r="2603">
          <cell r="J2603" t="str">
            <v>Прегаева Ксения Владимировна</v>
          </cell>
          <cell r="K2603" t="str">
            <v/>
          </cell>
          <cell r="S2603">
            <v>0</v>
          </cell>
          <cell r="T2603">
            <v>10060362</v>
          </cell>
          <cell r="X2603" t="str">
            <v>ОПЛАЧЕНО</v>
          </cell>
          <cell r="AO2603" t="str">
            <v>Март</v>
          </cell>
          <cell r="AR2603">
            <v>1</v>
          </cell>
        </row>
        <row r="2604">
          <cell r="J2604" t="str">
            <v>Кетько Даниил Андреевич</v>
          </cell>
          <cell r="K2604" t="str">
            <v/>
          </cell>
          <cell r="S2604">
            <v>0</v>
          </cell>
          <cell r="T2604">
            <v>6900000</v>
          </cell>
          <cell r="X2604" t="str">
            <v>ОПЛАЧЕНО</v>
          </cell>
          <cell r="AO2604" t="str">
            <v>Март</v>
          </cell>
          <cell r="AR2604">
            <v>1</v>
          </cell>
        </row>
        <row r="2605">
          <cell r="J2605" t="str">
            <v>Кетько Даниил Андреевич</v>
          </cell>
          <cell r="K2605" t="str">
            <v>Мордвинов Дмитрий Игоревич</v>
          </cell>
          <cell r="S2605">
            <v>0</v>
          </cell>
          <cell r="T2605">
            <v>8053853</v>
          </cell>
          <cell r="X2605" t="str">
            <v>ОПЛАЧЕНО</v>
          </cell>
          <cell r="AO2605" t="str">
            <v>Март</v>
          </cell>
          <cell r="AR2605">
            <v>0.5</v>
          </cell>
        </row>
        <row r="2606">
          <cell r="J2606" t="str">
            <v>Вахничева Екатерина Анатольевна</v>
          </cell>
          <cell r="K2606" t="str">
            <v>Скорняк Екатерина Дмитриевна</v>
          </cell>
          <cell r="S2606">
            <v>1484626</v>
          </cell>
          <cell r="T2606">
            <v>1484626</v>
          </cell>
          <cell r="X2606" t="str">
            <v>ОПЛАЧЕНО</v>
          </cell>
          <cell r="AO2606" t="str">
            <v>Март</v>
          </cell>
          <cell r="AR2606">
            <v>0.5</v>
          </cell>
        </row>
        <row r="2607">
          <cell r="J2607" t="str">
            <v>Вахничева Екатерина Анатольевна</v>
          </cell>
          <cell r="K2607" t="str">
            <v>Скорняк Екатерина Дмитриевна</v>
          </cell>
          <cell r="S2607">
            <v>0</v>
          </cell>
          <cell r="T2607">
            <v>8412820</v>
          </cell>
          <cell r="X2607" t="str">
            <v>ОПЛАЧЕНО</v>
          </cell>
          <cell r="AO2607" t="str">
            <v>Март</v>
          </cell>
          <cell r="AR2607">
            <v>0.5</v>
          </cell>
        </row>
        <row r="2608">
          <cell r="J2608" t="str">
            <v>Прегаева Ксения Владимировна</v>
          </cell>
          <cell r="K2608" t="str">
            <v/>
          </cell>
          <cell r="S2608">
            <v>0</v>
          </cell>
          <cell r="T2608">
            <v>7838375</v>
          </cell>
          <cell r="X2608" t="str">
            <v>ОПЛАЧЕНО</v>
          </cell>
          <cell r="AO2608" t="str">
            <v>Март</v>
          </cell>
          <cell r="AR2608">
            <v>1</v>
          </cell>
        </row>
        <row r="2609">
          <cell r="J2609" t="str">
            <v>Мордвинов Дмитрий Игоревич</v>
          </cell>
          <cell r="K2609" t="str">
            <v/>
          </cell>
          <cell r="S2609">
            <v>1392977.46</v>
          </cell>
          <cell r="T2609">
            <v>1392977.46</v>
          </cell>
          <cell r="X2609" t="str">
            <v>ОПЛАЧЕНО</v>
          </cell>
          <cell r="AO2609" t="str">
            <v>Март</v>
          </cell>
          <cell r="AR2609">
            <v>1</v>
          </cell>
        </row>
        <row r="2610">
          <cell r="J2610" t="str">
            <v>Мордвинов Дмитрий Игоревич</v>
          </cell>
          <cell r="K2610" t="str">
            <v/>
          </cell>
          <cell r="S2610">
            <v>0</v>
          </cell>
          <cell r="T2610">
            <v>7893538.0000000009</v>
          </cell>
          <cell r="X2610" t="str">
            <v>ОПЛАЧЕНО</v>
          </cell>
          <cell r="AO2610" t="str">
            <v>Март</v>
          </cell>
          <cell r="AR2610">
            <v>1</v>
          </cell>
        </row>
        <row r="2611">
          <cell r="J2611" t="str">
            <v>Мордвинов Дмитрий Игоревич</v>
          </cell>
          <cell r="K2611" t="str">
            <v/>
          </cell>
          <cell r="S2611">
            <v>1298520.53</v>
          </cell>
          <cell r="T2611">
            <v>1298520.53</v>
          </cell>
          <cell r="X2611" t="str">
            <v>ОПЛАЧЕНО</v>
          </cell>
          <cell r="AO2611" t="str">
            <v>Март</v>
          </cell>
          <cell r="AR2611">
            <v>1</v>
          </cell>
        </row>
        <row r="2612">
          <cell r="J2612" t="str">
            <v>Мордвинов Дмитрий Игоревич</v>
          </cell>
          <cell r="K2612" t="str">
            <v/>
          </cell>
          <cell r="S2612">
            <v>0</v>
          </cell>
          <cell r="T2612">
            <v>7358282.9999999991</v>
          </cell>
          <cell r="X2612" t="str">
            <v>ОПЛАЧЕНО</v>
          </cell>
          <cell r="AO2612" t="str">
            <v>Март</v>
          </cell>
          <cell r="AR2612">
            <v>1</v>
          </cell>
        </row>
        <row r="2613">
          <cell r="J2613" t="str">
            <v>Матушко Оксана Витальевна</v>
          </cell>
          <cell r="K2613" t="str">
            <v>Жерихов Иван Борисович</v>
          </cell>
          <cell r="S2613">
            <v>0</v>
          </cell>
          <cell r="T2613">
            <v>7712100</v>
          </cell>
          <cell r="X2613" t="str">
            <v>ОПЛАЧЕНО</v>
          </cell>
          <cell r="AO2613" t="str">
            <v>Март</v>
          </cell>
          <cell r="AR2613">
            <v>0.5</v>
          </cell>
        </row>
        <row r="2614">
          <cell r="J2614" t="str">
            <v>Селянина Наталия Викторовна</v>
          </cell>
          <cell r="K2614" t="str">
            <v/>
          </cell>
          <cell r="S2614">
            <v>0</v>
          </cell>
          <cell r="T2614">
            <v>1850000</v>
          </cell>
          <cell r="X2614" t="str">
            <v>ОПЛАЧЕНО</v>
          </cell>
          <cell r="AO2614" t="str">
            <v>Март</v>
          </cell>
          <cell r="AR2614">
            <v>1</v>
          </cell>
        </row>
        <row r="2615">
          <cell r="J2615" t="str">
            <v>Селянина Наталия Викторовна</v>
          </cell>
          <cell r="K2615" t="str">
            <v/>
          </cell>
          <cell r="S2615">
            <v>0</v>
          </cell>
          <cell r="T2615">
            <v>10310400</v>
          </cell>
          <cell r="X2615" t="str">
            <v>ОПЛАЧЕНО</v>
          </cell>
          <cell r="AO2615" t="str">
            <v>Март</v>
          </cell>
          <cell r="AR2615">
            <v>1</v>
          </cell>
        </row>
        <row r="2616">
          <cell r="J2616" t="str">
            <v>Гимаева Нина Евгеньевна</v>
          </cell>
          <cell r="K2616" t="str">
            <v/>
          </cell>
          <cell r="S2616">
            <v>0</v>
          </cell>
          <cell r="T2616">
            <v>7680407</v>
          </cell>
          <cell r="X2616" t="str">
            <v>ОПЛАЧЕНО</v>
          </cell>
          <cell r="AO2616" t="str">
            <v>Март</v>
          </cell>
          <cell r="AR2616">
            <v>1</v>
          </cell>
        </row>
        <row r="2617">
          <cell r="J2617" t="str">
            <v>Гимаева Нина Евгеньевна</v>
          </cell>
          <cell r="K2617" t="str">
            <v/>
          </cell>
          <cell r="S2617">
            <v>0</v>
          </cell>
          <cell r="T2617">
            <v>0.24</v>
          </cell>
          <cell r="X2617" t="str">
            <v>ОПЛАЧЕНО</v>
          </cell>
          <cell r="AO2617" t="str">
            <v>Июнь</v>
          </cell>
          <cell r="AR2617">
            <v>1</v>
          </cell>
        </row>
        <row r="2618">
          <cell r="J2618" t="str">
            <v>Соломина Олеся Леонидовна</v>
          </cell>
          <cell r="K2618" t="str">
            <v/>
          </cell>
          <cell r="S2618">
            <v>0</v>
          </cell>
          <cell r="T2618">
            <v>7358283.3399999999</v>
          </cell>
          <cell r="X2618" t="str">
            <v>ОПЛАЧЕНО</v>
          </cell>
          <cell r="AO2618" t="str">
            <v>Март</v>
          </cell>
          <cell r="AR2618">
            <v>1</v>
          </cell>
        </row>
        <row r="2619">
          <cell r="J2619" t="str">
            <v>Малхосьянц Юлия Владимировна</v>
          </cell>
          <cell r="K2619" t="str">
            <v>Скорняк Екатерина Дмитриевна</v>
          </cell>
          <cell r="S2619">
            <v>1361118</v>
          </cell>
          <cell r="T2619">
            <v>1361118</v>
          </cell>
          <cell r="X2619" t="str">
            <v>ОПЛАЧЕНО</v>
          </cell>
          <cell r="AO2619" t="str">
            <v>Март</v>
          </cell>
          <cell r="AR2619">
            <v>0.5</v>
          </cell>
        </row>
        <row r="2620">
          <cell r="J2620" t="str">
            <v>Малхосьянц Юлия Владимировна</v>
          </cell>
          <cell r="K2620" t="str">
            <v>Скорняк Екатерина Дмитриевна</v>
          </cell>
          <cell r="S2620">
            <v>0</v>
          </cell>
          <cell r="T2620">
            <v>7712961</v>
          </cell>
          <cell r="X2620" t="str">
            <v>ОПЛАЧЕНО</v>
          </cell>
          <cell r="AO2620" t="str">
            <v>Март</v>
          </cell>
          <cell r="AR2620">
            <v>0.5</v>
          </cell>
        </row>
        <row r="2621">
          <cell r="J2621" t="str">
            <v>Малхосьянц Юлия Владимировна</v>
          </cell>
          <cell r="K2621" t="str">
            <v/>
          </cell>
          <cell r="S2621">
            <v>0</v>
          </cell>
          <cell r="T2621">
            <v>1412904</v>
          </cell>
          <cell r="X2621" t="str">
            <v>ОПЛАЧЕНО</v>
          </cell>
          <cell r="AO2621" t="str">
            <v>Апрель</v>
          </cell>
          <cell r="AR2621">
            <v>1</v>
          </cell>
        </row>
        <row r="2622">
          <cell r="J2622" t="str">
            <v>Малхосьянц Юлия Владимировна</v>
          </cell>
          <cell r="K2622" t="str">
            <v/>
          </cell>
          <cell r="S2622">
            <v>0</v>
          </cell>
          <cell r="T2622">
            <v>7998000</v>
          </cell>
          <cell r="X2622" t="str">
            <v>ОПЛАЧЕНО</v>
          </cell>
          <cell r="AO2622" t="str">
            <v>Апрель</v>
          </cell>
          <cell r="AR2622">
            <v>1</v>
          </cell>
        </row>
        <row r="2623">
          <cell r="J2623" t="str">
            <v>Невзорова Наталья Павловна</v>
          </cell>
          <cell r="K2623" t="str">
            <v/>
          </cell>
          <cell r="S2623">
            <v>1707956.78</v>
          </cell>
          <cell r="T2623">
            <v>1707956.78</v>
          </cell>
          <cell r="X2623" t="str">
            <v>ОПЛАЧЕНО</v>
          </cell>
          <cell r="AO2623" t="str">
            <v>Март</v>
          </cell>
          <cell r="AR2623">
            <v>1</v>
          </cell>
        </row>
        <row r="2624">
          <cell r="J2624" t="str">
            <v>Невзорова Наталья Павловна</v>
          </cell>
          <cell r="K2624" t="str">
            <v/>
          </cell>
          <cell r="S2624">
            <v>0</v>
          </cell>
          <cell r="T2624">
            <v>9678420.9600000009</v>
          </cell>
          <cell r="X2624" t="str">
            <v>ОПЛАЧЕНО</v>
          </cell>
          <cell r="AO2624" t="str">
            <v>Март</v>
          </cell>
          <cell r="AR2624">
            <v>1</v>
          </cell>
        </row>
        <row r="2625">
          <cell r="J2625" t="str">
            <v>Селянина Наталия Викторовна</v>
          </cell>
          <cell r="K2625" t="str">
            <v/>
          </cell>
          <cell r="S2625">
            <v>0</v>
          </cell>
          <cell r="T2625">
            <v>11500000</v>
          </cell>
          <cell r="X2625" t="str">
            <v>ОПЛАЧЕНО</v>
          </cell>
          <cell r="AO2625" t="str">
            <v>Март</v>
          </cell>
          <cell r="AR2625">
            <v>1</v>
          </cell>
        </row>
        <row r="2626">
          <cell r="J2626" t="str">
            <v>Труфанов Александр Сергеевич</v>
          </cell>
          <cell r="K2626" t="str">
            <v/>
          </cell>
          <cell r="S2626">
            <v>0</v>
          </cell>
          <cell r="T2626">
            <v>7439630.3600000003</v>
          </cell>
          <cell r="X2626" t="str">
            <v>ОПЛАЧЕНО</v>
          </cell>
          <cell r="AO2626" t="str">
            <v>Март</v>
          </cell>
          <cell r="AR2626">
            <v>1</v>
          </cell>
        </row>
        <row r="2627">
          <cell r="J2627" t="str">
            <v>Селянина Наталия Викторовна</v>
          </cell>
          <cell r="K2627" t="str">
            <v/>
          </cell>
          <cell r="S2627">
            <v>0</v>
          </cell>
          <cell r="T2627">
            <v>8800000</v>
          </cell>
          <cell r="X2627" t="str">
            <v>ОПЛАЧЕНО</v>
          </cell>
          <cell r="AO2627" t="str">
            <v>Март</v>
          </cell>
          <cell r="AR2627">
            <v>1</v>
          </cell>
        </row>
        <row r="2628">
          <cell r="J2628" t="str">
            <v>Селянина Наталия Викторовна</v>
          </cell>
          <cell r="K2628" t="str">
            <v/>
          </cell>
          <cell r="S2628">
            <v>0</v>
          </cell>
          <cell r="T2628">
            <v>2499600</v>
          </cell>
          <cell r="X2628" t="str">
            <v>ОПЛАЧЕНО</v>
          </cell>
          <cell r="AO2628" t="str">
            <v>Март</v>
          </cell>
          <cell r="AR2628">
            <v>1</v>
          </cell>
        </row>
        <row r="2629">
          <cell r="J2629" t="str">
            <v>Прегаева Ксения Владимировна</v>
          </cell>
          <cell r="K2629" t="str">
            <v/>
          </cell>
          <cell r="S2629">
            <v>1443470</v>
          </cell>
          <cell r="T2629">
            <v>1443470</v>
          </cell>
          <cell r="X2629" t="str">
            <v>ОПЛАЧЕНО</v>
          </cell>
          <cell r="AO2629" t="str">
            <v>Март</v>
          </cell>
          <cell r="AR2629">
            <v>1</v>
          </cell>
        </row>
        <row r="2630">
          <cell r="J2630" t="str">
            <v>Прегаева Ксения Владимировна</v>
          </cell>
          <cell r="K2630" t="str">
            <v/>
          </cell>
          <cell r="S2630">
            <v>0</v>
          </cell>
          <cell r="T2630">
            <v>60112.43</v>
          </cell>
          <cell r="X2630" t="str">
            <v>ОПЛАЧЕНО</v>
          </cell>
          <cell r="AO2630" t="str">
            <v>Апрель</v>
          </cell>
          <cell r="AR2630">
            <v>1</v>
          </cell>
        </row>
        <row r="2631">
          <cell r="J2631" t="str">
            <v>Прегаева Ксения Владимировна</v>
          </cell>
          <cell r="K2631" t="str">
            <v/>
          </cell>
          <cell r="S2631">
            <v>0</v>
          </cell>
          <cell r="T2631">
            <v>-60112.43</v>
          </cell>
          <cell r="X2631" t="str">
            <v>ОПЛАЧЕНО</v>
          </cell>
          <cell r="AO2631" t="str">
            <v>Апрель</v>
          </cell>
          <cell r="AR2631">
            <v>1</v>
          </cell>
        </row>
        <row r="2632">
          <cell r="J2632" t="str">
            <v>Прегаева Ксения Владимировна</v>
          </cell>
          <cell r="K2632" t="str">
            <v/>
          </cell>
          <cell r="S2632">
            <v>0</v>
          </cell>
          <cell r="T2632">
            <v>8179659</v>
          </cell>
          <cell r="X2632" t="str">
            <v>ОПЛАЧЕНО</v>
          </cell>
          <cell r="AO2632" t="str">
            <v>Март</v>
          </cell>
          <cell r="AR2632">
            <v>1</v>
          </cell>
        </row>
        <row r="2633">
          <cell r="J2633" t="str">
            <v>Саввон Дмитрий Петрович</v>
          </cell>
          <cell r="K2633" t="str">
            <v/>
          </cell>
          <cell r="S2633">
            <v>0</v>
          </cell>
          <cell r="T2633">
            <v>5644649.0800000001</v>
          </cell>
          <cell r="X2633" t="str">
            <v>ОПЛАЧЕНО</v>
          </cell>
          <cell r="AO2633" t="str">
            <v>Март</v>
          </cell>
          <cell r="AR2633">
            <v>1</v>
          </cell>
        </row>
        <row r="2634">
          <cell r="J2634" t="str">
            <v>Саввон Дмитрий Петрович</v>
          </cell>
          <cell r="K2634" t="str">
            <v/>
          </cell>
          <cell r="S2634">
            <v>0</v>
          </cell>
          <cell r="T2634">
            <v>775628.25</v>
          </cell>
          <cell r="X2634" t="str">
            <v>ОПЛАЧЕНО</v>
          </cell>
          <cell r="AO2634" t="str">
            <v>Апрель</v>
          </cell>
          <cell r="AR2634">
            <v>1</v>
          </cell>
        </row>
        <row r="2635">
          <cell r="J2635" t="str">
            <v>Саввон Дмитрий Петрович</v>
          </cell>
          <cell r="K2635" t="str">
            <v/>
          </cell>
          <cell r="S2635">
            <v>0</v>
          </cell>
          <cell r="T2635">
            <v>4920187.2</v>
          </cell>
          <cell r="X2635" t="str">
            <v>ОПЛАЧЕНО</v>
          </cell>
          <cell r="AO2635" t="str">
            <v>Март</v>
          </cell>
          <cell r="AR2635">
            <v>1</v>
          </cell>
        </row>
        <row r="2636">
          <cell r="J2636" t="str">
            <v>Саввон Дмитрий Петрович</v>
          </cell>
          <cell r="K2636" t="str">
            <v/>
          </cell>
          <cell r="S2636">
            <v>0</v>
          </cell>
          <cell r="T2636">
            <v>3300000</v>
          </cell>
          <cell r="X2636" t="str">
            <v>ОПЛАЧЕНО</v>
          </cell>
          <cell r="AO2636" t="str">
            <v>Апрель</v>
          </cell>
          <cell r="AR2636">
            <v>1</v>
          </cell>
        </row>
        <row r="2637">
          <cell r="J2637" t="str">
            <v>Саввон Дмитрий Петрович</v>
          </cell>
          <cell r="K2637" t="str">
            <v/>
          </cell>
          <cell r="S2637">
            <v>0</v>
          </cell>
          <cell r="T2637">
            <v>7183305.7199999997</v>
          </cell>
          <cell r="X2637" t="str">
            <v>ОПЛАЧЕНО</v>
          </cell>
          <cell r="AO2637" t="str">
            <v>Март</v>
          </cell>
          <cell r="AR2637">
            <v>1</v>
          </cell>
        </row>
        <row r="2638">
          <cell r="J2638" t="str">
            <v>Селянина Наталия Викторовна</v>
          </cell>
          <cell r="K2638" t="str">
            <v/>
          </cell>
          <cell r="S2638">
            <v>2007353</v>
          </cell>
          <cell r="T2638">
            <v>2007353</v>
          </cell>
          <cell r="X2638" t="str">
            <v>ОПЛАЧЕНО</v>
          </cell>
          <cell r="AO2638" t="str">
            <v>Март</v>
          </cell>
          <cell r="AR2638">
            <v>1</v>
          </cell>
        </row>
        <row r="2639">
          <cell r="J2639" t="str">
            <v>Селянина Наталия Викторовна</v>
          </cell>
          <cell r="K2639" t="str">
            <v/>
          </cell>
          <cell r="S2639">
            <v>0</v>
          </cell>
          <cell r="T2639">
            <v>11375000</v>
          </cell>
          <cell r="X2639" t="str">
            <v>ОПЛАЧЕНО</v>
          </cell>
          <cell r="AO2639" t="str">
            <v>Апрель</v>
          </cell>
          <cell r="AR2639">
            <v>1</v>
          </cell>
        </row>
        <row r="2640">
          <cell r="J2640" t="str">
            <v>Матушко Оксана Витальевна</v>
          </cell>
          <cell r="K2640" t="str">
            <v>Скорняк Екатерина Дмитриевна</v>
          </cell>
          <cell r="S2640">
            <v>1740082.5</v>
          </cell>
          <cell r="T2640">
            <v>1740082.5</v>
          </cell>
          <cell r="X2640" t="str">
            <v>ОПЛАЧЕНО</v>
          </cell>
          <cell r="AO2640" t="str">
            <v>Март</v>
          </cell>
          <cell r="AR2640">
            <v>0.5</v>
          </cell>
        </row>
        <row r="2641">
          <cell r="J2641" t="str">
            <v>Матушко Оксана Витальевна</v>
          </cell>
          <cell r="K2641" t="str">
            <v>Скорняк Екатерина Дмитриевна</v>
          </cell>
          <cell r="S2641">
            <v>0</v>
          </cell>
          <cell r="T2641">
            <v>9860457.5</v>
          </cell>
          <cell r="X2641" t="str">
            <v>ОПЛАЧЕНО</v>
          </cell>
          <cell r="AO2641" t="str">
            <v>Март</v>
          </cell>
          <cell r="AR2641">
            <v>0.5</v>
          </cell>
        </row>
        <row r="2642">
          <cell r="J2642" t="str">
            <v>Матушко Оксана Витальевна</v>
          </cell>
          <cell r="K2642" t="str">
            <v>Скорняк Екатерина Дмитриевна</v>
          </cell>
          <cell r="S2642">
            <v>0</v>
          </cell>
          <cell r="T2642">
            <v>10</v>
          </cell>
          <cell r="X2642" t="str">
            <v>ОПЛАЧЕНО</v>
          </cell>
          <cell r="AO2642" t="str">
            <v>Апрель</v>
          </cell>
          <cell r="AR2642">
            <v>0.5</v>
          </cell>
        </row>
        <row r="2643">
          <cell r="J2643" t="str">
            <v>Кетько Даниил Андреевич</v>
          </cell>
          <cell r="K2643" t="str">
            <v/>
          </cell>
          <cell r="S2643">
            <v>0</v>
          </cell>
          <cell r="T2643">
            <v>7358284</v>
          </cell>
          <cell r="X2643" t="str">
            <v>ОПЛАЧЕНО</v>
          </cell>
          <cell r="AO2643" t="str">
            <v>Март</v>
          </cell>
          <cell r="AR2643">
            <v>1</v>
          </cell>
        </row>
        <row r="2644">
          <cell r="J2644" t="str">
            <v>Хархалуп Александр Владимирович</v>
          </cell>
          <cell r="K2644" t="str">
            <v/>
          </cell>
          <cell r="S2644">
            <v>1716764</v>
          </cell>
          <cell r="T2644">
            <v>1716764</v>
          </cell>
          <cell r="X2644" t="str">
            <v>ОПЛАЧЕНО</v>
          </cell>
          <cell r="AO2644" t="str">
            <v>Март</v>
          </cell>
          <cell r="AR2644">
            <v>1</v>
          </cell>
        </row>
        <row r="2645">
          <cell r="J2645" t="str">
            <v>Хархалуп Александр Владимирович</v>
          </cell>
          <cell r="K2645" t="str">
            <v/>
          </cell>
          <cell r="S2645">
            <v>0</v>
          </cell>
          <cell r="T2645">
            <v>9728327</v>
          </cell>
          <cell r="X2645" t="str">
            <v>ОПЛАЧЕНО</v>
          </cell>
          <cell r="AO2645" t="str">
            <v>Апрель</v>
          </cell>
          <cell r="AR2645">
            <v>1</v>
          </cell>
        </row>
        <row r="2646">
          <cell r="J2646" t="str">
            <v>Скорняк Екатерина Дмитриевна</v>
          </cell>
          <cell r="K2646" t="str">
            <v/>
          </cell>
          <cell r="S2646">
            <v>1757639.52</v>
          </cell>
          <cell r="T2646">
            <v>1757639.52</v>
          </cell>
          <cell r="X2646" t="str">
            <v>ОПЛАЧЕНО</v>
          </cell>
          <cell r="AO2646" t="str">
            <v>Апрель</v>
          </cell>
          <cell r="AR2646">
            <v>1</v>
          </cell>
        </row>
        <row r="2647">
          <cell r="J2647" t="str">
            <v>Скорняк Екатерина Дмитриевна</v>
          </cell>
          <cell r="K2647" t="str">
            <v/>
          </cell>
          <cell r="S2647">
            <v>0</v>
          </cell>
          <cell r="T2647">
            <v>9959758.3800000008</v>
          </cell>
          <cell r="X2647" t="str">
            <v>ОПЛАЧЕНО</v>
          </cell>
          <cell r="AO2647" t="str">
            <v>Апрель</v>
          </cell>
          <cell r="AR2647">
            <v>1</v>
          </cell>
        </row>
        <row r="2648">
          <cell r="J2648" t="str">
            <v>Жаринов Николай Сергеевич (оп2)</v>
          </cell>
          <cell r="K2648" t="str">
            <v/>
          </cell>
          <cell r="S2648">
            <v>0</v>
          </cell>
          <cell r="T2648">
            <v>5019970</v>
          </cell>
          <cell r="X2648" t="str">
            <v>ОПЛАЧЕНО</v>
          </cell>
          <cell r="AO2648" t="str">
            <v>Март</v>
          </cell>
          <cell r="AR2648">
            <v>1</v>
          </cell>
        </row>
        <row r="2649">
          <cell r="J2649" t="str">
            <v>Жаринов Николай Сергеевич (оп2)</v>
          </cell>
          <cell r="K2649" t="str">
            <v/>
          </cell>
          <cell r="S2649">
            <v>0</v>
          </cell>
          <cell r="T2649">
            <v>5000000</v>
          </cell>
          <cell r="X2649" t="str">
            <v>ОПЛАЧЕНО</v>
          </cell>
          <cell r="AO2649" t="str">
            <v>Май</v>
          </cell>
          <cell r="AR2649">
            <v>1</v>
          </cell>
        </row>
        <row r="2650">
          <cell r="J2650" t="str">
            <v>Прегаева Ксения Владимировна</v>
          </cell>
          <cell r="K2650" t="str">
            <v/>
          </cell>
          <cell r="S2650">
            <v>0</v>
          </cell>
          <cell r="T2650">
            <v>10540166.279999999</v>
          </cell>
          <cell r="X2650" t="str">
            <v>ОПЛАЧЕНО</v>
          </cell>
          <cell r="AO2650" t="str">
            <v>Март</v>
          </cell>
          <cell r="AR2650">
            <v>1</v>
          </cell>
        </row>
        <row r="2651">
          <cell r="J2651" t="str">
            <v>Прегаева Ксения Владимировна</v>
          </cell>
          <cell r="K2651" t="str">
            <v/>
          </cell>
          <cell r="S2651">
            <v>0</v>
          </cell>
          <cell r="T2651">
            <v>586946.72000000067</v>
          </cell>
          <cell r="X2651" t="str">
            <v>ОПЛАЧЕНО</v>
          </cell>
          <cell r="AO2651" t="str">
            <v>Апрель</v>
          </cell>
          <cell r="AR2651">
            <v>1</v>
          </cell>
        </row>
        <row r="2652">
          <cell r="J2652" t="str">
            <v>Кетько Даниил Андреевич</v>
          </cell>
          <cell r="K2652" t="str">
            <v/>
          </cell>
          <cell r="S2652">
            <v>0</v>
          </cell>
          <cell r="T2652">
            <v>7443229</v>
          </cell>
          <cell r="X2652" t="str">
            <v>ОПЛАЧЕНО</v>
          </cell>
          <cell r="AO2652" t="str">
            <v>Март</v>
          </cell>
          <cell r="AR2652">
            <v>1</v>
          </cell>
        </row>
        <row r="2653">
          <cell r="J2653" t="str">
            <v>Величко Владислав Николаевич</v>
          </cell>
          <cell r="K2653" t="str">
            <v/>
          </cell>
          <cell r="S2653">
            <v>0</v>
          </cell>
          <cell r="T2653">
            <v>8881118.6999999993</v>
          </cell>
          <cell r="X2653" t="str">
            <v>ОПЛАЧЕНО</v>
          </cell>
          <cell r="AO2653" t="str">
            <v>Март</v>
          </cell>
          <cell r="AR2653">
            <v>1</v>
          </cell>
        </row>
        <row r="2654">
          <cell r="J2654" t="str">
            <v>Селянина Наталия Викторовна</v>
          </cell>
          <cell r="K2654" t="str">
            <v/>
          </cell>
          <cell r="S2654">
            <v>0</v>
          </cell>
          <cell r="T2654">
            <v>12185600</v>
          </cell>
          <cell r="X2654" t="str">
            <v>ОПЛАЧЕНО</v>
          </cell>
          <cell r="AO2654" t="str">
            <v>Март</v>
          </cell>
          <cell r="AR2654">
            <v>1</v>
          </cell>
        </row>
        <row r="2655">
          <cell r="J2655" t="str">
            <v>Труфанов Александр Сергеевич</v>
          </cell>
          <cell r="K2655" t="str">
            <v>Огнева Ольга Александровна</v>
          </cell>
          <cell r="S2655">
            <v>1720034.16</v>
          </cell>
          <cell r="T2655">
            <v>1720034.16</v>
          </cell>
          <cell r="X2655" t="str">
            <v>ОПЛАЧЕНО</v>
          </cell>
          <cell r="AO2655" t="str">
            <v>Апрель</v>
          </cell>
          <cell r="AR2655">
            <v>0.5</v>
          </cell>
        </row>
        <row r="2656">
          <cell r="J2656" t="str">
            <v>Труфанов Александр Сергеевич</v>
          </cell>
          <cell r="K2656" t="str">
            <v>Огнева Ольга Александровна</v>
          </cell>
          <cell r="S2656">
            <v>0</v>
          </cell>
          <cell r="T2656">
            <v>9746842.5600000005</v>
          </cell>
          <cell r="X2656" t="str">
            <v>ОПЛАЧЕНО</v>
          </cell>
          <cell r="AO2656" t="str">
            <v>Апрель</v>
          </cell>
          <cell r="AR2656">
            <v>0.5</v>
          </cell>
        </row>
        <row r="2657">
          <cell r="J2657" t="str">
            <v>Труфанов Александр Сергеевич</v>
          </cell>
          <cell r="K2657" t="str">
            <v/>
          </cell>
          <cell r="S2657">
            <v>1108989.28</v>
          </cell>
          <cell r="T2657">
            <v>1108989.28</v>
          </cell>
          <cell r="X2657" t="str">
            <v>ОПЛАЧЕНО</v>
          </cell>
          <cell r="AO2657" t="str">
            <v>Апрель</v>
          </cell>
          <cell r="AR2657">
            <v>1</v>
          </cell>
        </row>
        <row r="2658">
          <cell r="J2658" t="str">
            <v>Труфанов Александр Сергеевич</v>
          </cell>
          <cell r="K2658" t="str">
            <v/>
          </cell>
          <cell r="S2658">
            <v>0</v>
          </cell>
          <cell r="T2658">
            <v>9610207.1999999993</v>
          </cell>
          <cell r="X2658" t="str">
            <v>ОПЛАЧЕНО</v>
          </cell>
          <cell r="AO2658" t="str">
            <v>Апрель</v>
          </cell>
          <cell r="AR2658">
            <v>1</v>
          </cell>
        </row>
        <row r="2659">
          <cell r="J2659" t="str">
            <v>Труфанов Александр Сергеевич</v>
          </cell>
          <cell r="K2659" t="str">
            <v/>
          </cell>
          <cell r="S2659">
            <v>0</v>
          </cell>
          <cell r="T2659">
            <v>586946.72000000067</v>
          </cell>
          <cell r="X2659" t="str">
            <v>ОПЛАЧЕНО</v>
          </cell>
          <cell r="AO2659" t="str">
            <v>Май</v>
          </cell>
          <cell r="AR2659">
            <v>1</v>
          </cell>
        </row>
        <row r="2660">
          <cell r="J2660" t="str">
            <v>Саввон Дмитрий Петрович</v>
          </cell>
          <cell r="K2660" t="str">
            <v/>
          </cell>
          <cell r="S2660">
            <v>0</v>
          </cell>
          <cell r="T2660">
            <v>9227077.5999999996</v>
          </cell>
          <cell r="X2660" t="str">
            <v>ОПЛАЧЕНО</v>
          </cell>
          <cell r="AO2660" t="str">
            <v>Март</v>
          </cell>
          <cell r="AR2660">
            <v>1</v>
          </cell>
        </row>
        <row r="2661">
          <cell r="J2661" t="str">
            <v>Малхосьянц Юлия Владимировна</v>
          </cell>
          <cell r="K2661" t="str">
            <v/>
          </cell>
          <cell r="S2661">
            <v>0</v>
          </cell>
          <cell r="T2661">
            <v>8449353</v>
          </cell>
          <cell r="X2661" t="str">
            <v>ОПЛАЧЕНО</v>
          </cell>
          <cell r="AO2661" t="str">
            <v>Март</v>
          </cell>
          <cell r="AR2661">
            <v>1</v>
          </cell>
        </row>
        <row r="2662">
          <cell r="J2662" t="str">
            <v>Малхосьянц Юлия Владимировна</v>
          </cell>
          <cell r="K2662" t="str">
            <v/>
          </cell>
          <cell r="S2662">
            <v>0</v>
          </cell>
          <cell r="T2662">
            <v>7012547.75</v>
          </cell>
          <cell r="X2662" t="str">
            <v>ОПЛАЧЕНО</v>
          </cell>
          <cell r="AO2662" t="str">
            <v>Март</v>
          </cell>
          <cell r="AR2662">
            <v>1</v>
          </cell>
        </row>
        <row r="2663">
          <cell r="J2663" t="str">
            <v>Малхосьянц Юлия Владимировна</v>
          </cell>
          <cell r="K2663" t="str">
            <v/>
          </cell>
          <cell r="S2663">
            <v>0</v>
          </cell>
          <cell r="T2663">
            <v>775628.25</v>
          </cell>
          <cell r="X2663" t="str">
            <v>ОПЛАЧЕНО</v>
          </cell>
          <cell r="AO2663" t="str">
            <v>Сентябрь</v>
          </cell>
          <cell r="AR2663">
            <v>1</v>
          </cell>
        </row>
        <row r="2664">
          <cell r="J2664" t="str">
            <v>Кетько Даниил Андреевич</v>
          </cell>
          <cell r="K2664" t="str">
            <v/>
          </cell>
          <cell r="S2664">
            <v>0</v>
          </cell>
          <cell r="T2664">
            <v>7618833</v>
          </cell>
          <cell r="X2664" t="str">
            <v>ОПЛАЧЕНО</v>
          </cell>
          <cell r="AO2664" t="str">
            <v>Март</v>
          </cell>
          <cell r="AR2664">
            <v>1</v>
          </cell>
        </row>
        <row r="2665">
          <cell r="J2665" t="str">
            <v>Саввон Дмитрий Петрович</v>
          </cell>
          <cell r="K2665" t="str">
            <v/>
          </cell>
          <cell r="S2665">
            <v>0</v>
          </cell>
          <cell r="T2665">
            <v>9067005</v>
          </cell>
          <cell r="X2665" t="str">
            <v>ОПЛАЧЕНО</v>
          </cell>
          <cell r="AO2665" t="str">
            <v>Март</v>
          </cell>
          <cell r="AR2665">
            <v>1</v>
          </cell>
        </row>
        <row r="2666">
          <cell r="J2666" t="str">
            <v>Гимаева Нина Евгеньевна</v>
          </cell>
          <cell r="K2666" t="str">
            <v/>
          </cell>
          <cell r="S2666">
            <v>0</v>
          </cell>
          <cell r="T2666">
            <v>7782300.4199999999</v>
          </cell>
          <cell r="X2666" t="str">
            <v>ОПЛАЧЕНО</v>
          </cell>
          <cell r="AO2666" t="str">
            <v>Март</v>
          </cell>
          <cell r="AR2666">
            <v>1</v>
          </cell>
        </row>
        <row r="2667">
          <cell r="J2667" t="str">
            <v>Селянина Наталия Викторовна</v>
          </cell>
          <cell r="K2667" t="str">
            <v/>
          </cell>
          <cell r="S2667">
            <v>1844906</v>
          </cell>
          <cell r="T2667">
            <v>1844906</v>
          </cell>
          <cell r="X2667" t="str">
            <v>ОПЛАЧЕНО</v>
          </cell>
          <cell r="AO2667" t="str">
            <v>Январь</v>
          </cell>
          <cell r="AR2667">
            <v>1</v>
          </cell>
        </row>
        <row r="2668">
          <cell r="J2668" t="str">
            <v>Селянина Наталия Викторовна</v>
          </cell>
          <cell r="K2668" t="str">
            <v/>
          </cell>
          <cell r="S2668">
            <v>0</v>
          </cell>
          <cell r="T2668">
            <v>127356</v>
          </cell>
          <cell r="X2668" t="str">
            <v>ОПЛАЧЕНО</v>
          </cell>
          <cell r="AO2668" t="str">
            <v>Март</v>
          </cell>
          <cell r="AR2668">
            <v>1</v>
          </cell>
        </row>
        <row r="2669">
          <cell r="J2669" t="str">
            <v>Селянина Наталия Викторовна</v>
          </cell>
          <cell r="K2669" t="str">
            <v/>
          </cell>
          <cell r="S2669">
            <v>0</v>
          </cell>
          <cell r="T2669">
            <v>11176144</v>
          </cell>
          <cell r="X2669" t="str">
            <v>ОПЛАЧЕНО</v>
          </cell>
          <cell r="AO2669" t="str">
            <v>Апрель</v>
          </cell>
          <cell r="AR2669">
            <v>1</v>
          </cell>
        </row>
        <row r="2670">
          <cell r="J2670" t="str">
            <v>Труфанов Александр Сергеевич</v>
          </cell>
          <cell r="K2670" t="str">
            <v/>
          </cell>
          <cell r="S2670">
            <v>1680413.6</v>
          </cell>
          <cell r="T2670">
            <v>1680413.6</v>
          </cell>
          <cell r="X2670" t="str">
            <v>ОПЛАЧЕНО</v>
          </cell>
          <cell r="AO2670" t="str">
            <v>Март</v>
          </cell>
          <cell r="AR2670">
            <v>1</v>
          </cell>
        </row>
        <row r="2671">
          <cell r="J2671" t="str">
            <v>Труфанов Александр Сергеевич</v>
          </cell>
          <cell r="K2671" t="str">
            <v/>
          </cell>
          <cell r="S2671">
            <v>0</v>
          </cell>
          <cell r="T2671">
            <v>9522207</v>
          </cell>
          <cell r="X2671" t="str">
            <v>ОПЛАЧЕНО</v>
          </cell>
          <cell r="AO2671" t="str">
            <v>Апрель</v>
          </cell>
          <cell r="AR2671">
            <v>1</v>
          </cell>
        </row>
        <row r="2672">
          <cell r="J2672" t="str">
            <v>Огнева Ольга Александровна</v>
          </cell>
          <cell r="K2672" t="str">
            <v/>
          </cell>
          <cell r="S2672">
            <v>1142049</v>
          </cell>
          <cell r="T2672">
            <v>1142049</v>
          </cell>
          <cell r="X2672" t="str">
            <v>ОПЛАЧЕНО</v>
          </cell>
          <cell r="AO2672" t="str">
            <v>Март</v>
          </cell>
          <cell r="AR2672">
            <v>1</v>
          </cell>
        </row>
        <row r="2673">
          <cell r="J2673" t="str">
            <v>Огнева Ольга Александровна</v>
          </cell>
          <cell r="K2673" t="str">
            <v/>
          </cell>
          <cell r="S2673">
            <v>0</v>
          </cell>
          <cell r="T2673">
            <v>1.5</v>
          </cell>
          <cell r="X2673" t="str">
            <v>ОПЛАЧЕНО</v>
          </cell>
          <cell r="AO2673" t="str">
            <v>Март</v>
          </cell>
          <cell r="AR2673">
            <v>1</v>
          </cell>
        </row>
        <row r="2674">
          <cell r="J2674" t="str">
            <v>Огнева Ольга Александровна</v>
          </cell>
          <cell r="K2674" t="str">
            <v/>
          </cell>
          <cell r="S2674">
            <v>0</v>
          </cell>
          <cell r="T2674">
            <v>6471612</v>
          </cell>
          <cell r="X2674" t="str">
            <v>ОПЛАЧЕНО</v>
          </cell>
          <cell r="AO2674" t="str">
            <v>Апрель</v>
          </cell>
          <cell r="AR2674">
            <v>1</v>
          </cell>
        </row>
        <row r="2675">
          <cell r="J2675" t="str">
            <v>Саввон Дмитрий Петрович</v>
          </cell>
          <cell r="K2675" t="str">
            <v/>
          </cell>
          <cell r="S2675">
            <v>0</v>
          </cell>
          <cell r="T2675">
            <v>7537475.54</v>
          </cell>
          <cell r="X2675" t="str">
            <v>ОПЛАЧЕНО</v>
          </cell>
          <cell r="AO2675" t="str">
            <v>Март</v>
          </cell>
          <cell r="AR2675">
            <v>1</v>
          </cell>
        </row>
        <row r="2676">
          <cell r="J2676" t="str">
            <v>Саввон Дмитрий Петрович</v>
          </cell>
          <cell r="K2676" t="str">
            <v/>
          </cell>
          <cell r="S2676">
            <v>0</v>
          </cell>
          <cell r="T2676">
            <v>20000</v>
          </cell>
          <cell r="X2676" t="str">
            <v>ОПЛАЧЕНО</v>
          </cell>
          <cell r="AB2676" t="str">
            <v>эскроу</v>
          </cell>
          <cell r="AO2676" t="str">
            <v>Март</v>
          </cell>
          <cell r="AR2676">
            <v>1</v>
          </cell>
        </row>
        <row r="2677">
          <cell r="J2677" t="str">
            <v>Саввон Дмитрий Петрович</v>
          </cell>
          <cell r="K2677" t="str">
            <v/>
          </cell>
          <cell r="S2677">
            <v>0</v>
          </cell>
          <cell r="T2677">
            <v>-20000</v>
          </cell>
          <cell r="X2677" t="str">
            <v>ОПЛАЧЕНО</v>
          </cell>
          <cell r="AB2677" t="str">
            <v>эскроу</v>
          </cell>
          <cell r="AO2677" t="str">
            <v>Март</v>
          </cell>
          <cell r="AR2677">
            <v>1</v>
          </cell>
        </row>
        <row r="2678">
          <cell r="J2678" t="str">
            <v>Мордвинов Дмитрий Игоревич</v>
          </cell>
          <cell r="K2678" t="str">
            <v/>
          </cell>
          <cell r="S2678">
            <v>0</v>
          </cell>
          <cell r="T2678">
            <v>7554842</v>
          </cell>
          <cell r="X2678" t="str">
            <v>ОПЛАЧЕНО</v>
          </cell>
          <cell r="AO2678" t="str">
            <v>Март</v>
          </cell>
          <cell r="AR2678">
            <v>1</v>
          </cell>
        </row>
        <row r="2679">
          <cell r="J2679" t="str">
            <v>Труфанов Александр Сергеевич</v>
          </cell>
          <cell r="K2679" t="str">
            <v/>
          </cell>
          <cell r="S2679">
            <v>0</v>
          </cell>
          <cell r="T2679">
            <v>13940620</v>
          </cell>
          <cell r="X2679" t="str">
            <v>ОПЛАЧЕНО</v>
          </cell>
          <cell r="AO2679" t="str">
            <v>Апрель</v>
          </cell>
          <cell r="AR2679">
            <v>1</v>
          </cell>
        </row>
        <row r="2680">
          <cell r="J2680" t="str">
            <v>Кетько Даниил Андреевич</v>
          </cell>
          <cell r="K2680" t="str">
            <v/>
          </cell>
          <cell r="S2680">
            <v>0</v>
          </cell>
          <cell r="T2680">
            <v>5617920</v>
          </cell>
          <cell r="X2680" t="str">
            <v>ОПЛАЧЕНО</v>
          </cell>
          <cell r="AO2680" t="str">
            <v>Апрель</v>
          </cell>
          <cell r="AR2680">
            <v>1</v>
          </cell>
        </row>
        <row r="2681">
          <cell r="J2681" t="str">
            <v>Хархалуп Александр Владимирович</v>
          </cell>
          <cell r="K2681" t="str">
            <v/>
          </cell>
          <cell r="S2681">
            <v>1418706</v>
          </cell>
          <cell r="T2681">
            <v>1418706</v>
          </cell>
          <cell r="X2681" t="str">
            <v>ОПЛАЧЕНО</v>
          </cell>
          <cell r="AO2681" t="str">
            <v>Апрель</v>
          </cell>
          <cell r="AR2681">
            <v>1</v>
          </cell>
        </row>
        <row r="2682">
          <cell r="J2682" t="str">
            <v>Хархалуп Александр Владимирович</v>
          </cell>
          <cell r="K2682" t="str">
            <v/>
          </cell>
          <cell r="S2682">
            <v>0</v>
          </cell>
          <cell r="T2682">
            <v>346000.8</v>
          </cell>
          <cell r="X2682" t="str">
            <v>ОПЛАЧЕНО</v>
          </cell>
          <cell r="AO2682" t="str">
            <v>Апрель</v>
          </cell>
          <cell r="AR2682">
            <v>1</v>
          </cell>
        </row>
        <row r="2683">
          <cell r="J2683" t="str">
            <v>Хархалуп Александр Владимирович</v>
          </cell>
          <cell r="K2683" t="str">
            <v/>
          </cell>
          <cell r="S2683">
            <v>0</v>
          </cell>
          <cell r="T2683">
            <v>10000000</v>
          </cell>
          <cell r="X2683" t="str">
            <v>ОПЛАЧЕНО</v>
          </cell>
          <cell r="AO2683" t="str">
            <v>Апрель</v>
          </cell>
          <cell r="AR2683">
            <v>1</v>
          </cell>
        </row>
        <row r="2684">
          <cell r="J2684" t="str">
            <v>Мордвинов Дмитрий Игоревич</v>
          </cell>
          <cell r="K2684" t="str">
            <v/>
          </cell>
          <cell r="S2684">
            <v>0</v>
          </cell>
          <cell r="T2684">
            <v>17492985</v>
          </cell>
          <cell r="X2684" t="str">
            <v>ОПЛАЧЕНО</v>
          </cell>
          <cell r="AO2684" t="str">
            <v>Апрель</v>
          </cell>
          <cell r="AR2684">
            <v>1</v>
          </cell>
        </row>
        <row r="2685">
          <cell r="J2685" t="str">
            <v>Селянина Наталия Викторовна</v>
          </cell>
          <cell r="K2685" t="str">
            <v/>
          </cell>
          <cell r="S2685">
            <v>0</v>
          </cell>
          <cell r="T2685">
            <v>1730000</v>
          </cell>
          <cell r="X2685" t="str">
            <v>ОПЛАЧЕНО</v>
          </cell>
          <cell r="AO2685" t="str">
            <v>Март</v>
          </cell>
          <cell r="AR2685">
            <v>1</v>
          </cell>
        </row>
        <row r="2686">
          <cell r="J2686" t="str">
            <v>Селянина Наталия Викторовна</v>
          </cell>
          <cell r="K2686" t="str">
            <v/>
          </cell>
          <cell r="S2686">
            <v>0</v>
          </cell>
          <cell r="T2686">
            <v>9704800</v>
          </cell>
          <cell r="X2686" t="str">
            <v>ОПЛАЧЕНО</v>
          </cell>
          <cell r="AO2686" t="str">
            <v>Апрель</v>
          </cell>
          <cell r="AR2686">
            <v>1</v>
          </cell>
        </row>
        <row r="2687">
          <cell r="J2687" t="str">
            <v>Хархалуп Александр Владимирович</v>
          </cell>
          <cell r="K2687" t="str">
            <v/>
          </cell>
          <cell r="S2687">
            <v>0</v>
          </cell>
          <cell r="T2687">
            <v>6272311</v>
          </cell>
          <cell r="X2687" t="str">
            <v>ОПЛАЧЕНО</v>
          </cell>
          <cell r="AO2687" t="str">
            <v>Апрель</v>
          </cell>
          <cell r="AR2687">
            <v>1</v>
          </cell>
        </row>
        <row r="2688">
          <cell r="J2688" t="str">
            <v>Саввон Дмитрий Петрович</v>
          </cell>
          <cell r="K2688" t="str">
            <v/>
          </cell>
          <cell r="S2688">
            <v>0</v>
          </cell>
          <cell r="T2688">
            <v>16212471</v>
          </cell>
          <cell r="X2688" t="str">
            <v>ОПЛАЧЕНО</v>
          </cell>
          <cell r="AO2688" t="str">
            <v>Апрель</v>
          </cell>
          <cell r="AR2688">
            <v>1</v>
          </cell>
        </row>
        <row r="2689">
          <cell r="J2689" t="str">
            <v>Мордвинов Дмитрий Игоревич</v>
          </cell>
          <cell r="K2689" t="str">
            <v/>
          </cell>
          <cell r="S2689">
            <v>1648804.24</v>
          </cell>
          <cell r="T2689">
            <v>1648804.24</v>
          </cell>
          <cell r="X2689" t="str">
            <v>ОПЛАЧЕНО</v>
          </cell>
          <cell r="AO2689" t="str">
            <v>Апрель</v>
          </cell>
          <cell r="AR2689">
            <v>1</v>
          </cell>
        </row>
        <row r="2690">
          <cell r="J2690" t="str">
            <v>Мордвинов Дмитрий Игоревич</v>
          </cell>
          <cell r="K2690" t="str">
            <v/>
          </cell>
          <cell r="S2690">
            <v>0</v>
          </cell>
          <cell r="T2690">
            <v>9343224</v>
          </cell>
          <cell r="X2690" t="str">
            <v>ОПЛАЧЕНО</v>
          </cell>
          <cell r="AO2690" t="str">
            <v>Апрель</v>
          </cell>
          <cell r="AR2690">
            <v>1</v>
          </cell>
        </row>
        <row r="2691">
          <cell r="J2691" t="str">
            <v>Величко Владислав Николаевич</v>
          </cell>
          <cell r="K2691" t="str">
            <v/>
          </cell>
          <cell r="S2691">
            <v>1639721.88</v>
          </cell>
          <cell r="T2691">
            <v>1639721.88</v>
          </cell>
          <cell r="X2691" t="str">
            <v>ОПЛАЧЕНО</v>
          </cell>
          <cell r="AO2691" t="str">
            <v>Апрель</v>
          </cell>
          <cell r="AR2691">
            <v>1</v>
          </cell>
        </row>
        <row r="2692">
          <cell r="J2692" t="str">
            <v>Величко Владислав Николаевич</v>
          </cell>
          <cell r="K2692" t="str">
            <v/>
          </cell>
          <cell r="S2692">
            <v>0</v>
          </cell>
          <cell r="T2692">
            <v>9291659.2199999988</v>
          </cell>
          <cell r="X2692" t="str">
            <v>ОПЛАЧЕНО</v>
          </cell>
          <cell r="AO2692" t="str">
            <v>Апрель</v>
          </cell>
          <cell r="AR2692">
            <v>1</v>
          </cell>
        </row>
        <row r="2693">
          <cell r="J2693" t="str">
            <v>Труфанов Александр Сергеевич</v>
          </cell>
          <cell r="K2693" t="str">
            <v>Белый Денис Николаевич</v>
          </cell>
          <cell r="S2693">
            <v>1933836</v>
          </cell>
          <cell r="T2693">
            <v>1933836</v>
          </cell>
          <cell r="X2693" t="str">
            <v>ОПЛАЧЕНО</v>
          </cell>
          <cell r="AO2693" t="str">
            <v>Апрель</v>
          </cell>
          <cell r="AR2693">
            <v>0.5</v>
          </cell>
        </row>
        <row r="2694">
          <cell r="J2694" t="str">
            <v>Труфанов Александр Сергеевич</v>
          </cell>
          <cell r="K2694" t="str">
            <v>Белый Денис Николаевич</v>
          </cell>
          <cell r="S2694">
            <v>0</v>
          </cell>
          <cell r="T2694">
            <v>10958404</v>
          </cell>
          <cell r="X2694" t="str">
            <v>ОПЛАЧЕНО</v>
          </cell>
          <cell r="AO2694" t="str">
            <v>Апрель</v>
          </cell>
          <cell r="AR2694">
            <v>0.5</v>
          </cell>
        </row>
        <row r="2695">
          <cell r="J2695" t="str">
            <v>Соломина Олеся Леонидовна</v>
          </cell>
          <cell r="K2695" t="str">
            <v/>
          </cell>
          <cell r="S2695">
            <v>0</v>
          </cell>
          <cell r="T2695">
            <v>7052976.7000000002</v>
          </cell>
          <cell r="X2695" t="str">
            <v>ОПЛАЧЕНО</v>
          </cell>
          <cell r="AO2695" t="str">
            <v>Апрель</v>
          </cell>
          <cell r="AR2695">
            <v>1</v>
          </cell>
        </row>
        <row r="2696">
          <cell r="J2696" t="str">
            <v>Гимаева Нина Евгеньевна</v>
          </cell>
          <cell r="K2696" t="str">
            <v/>
          </cell>
          <cell r="S2696">
            <v>1399003</v>
          </cell>
          <cell r="T2696">
            <v>1399003</v>
          </cell>
          <cell r="X2696" t="str">
            <v>ОПЛАЧЕНО</v>
          </cell>
          <cell r="AO2696" t="str">
            <v>Апрель</v>
          </cell>
          <cell r="AR2696">
            <v>1</v>
          </cell>
        </row>
        <row r="2697">
          <cell r="J2697" t="str">
            <v>Гимаева Нина Евгеньевна</v>
          </cell>
          <cell r="K2697" t="str">
            <v/>
          </cell>
          <cell r="S2697">
            <v>0</v>
          </cell>
          <cell r="T2697">
            <v>7927297</v>
          </cell>
          <cell r="X2697" t="str">
            <v>ОПЛАЧЕНО</v>
          </cell>
          <cell r="AO2697" t="str">
            <v>Апрель</v>
          </cell>
          <cell r="AR2697">
            <v>1</v>
          </cell>
        </row>
        <row r="2698">
          <cell r="J2698" t="str">
            <v>Соломина Олеся Леонидовна</v>
          </cell>
          <cell r="K2698" t="str">
            <v/>
          </cell>
          <cell r="S2698">
            <v>2684182.29</v>
          </cell>
          <cell r="T2698">
            <v>2684182.29</v>
          </cell>
          <cell r="X2698" t="str">
            <v>ОПЛАЧЕНО</v>
          </cell>
          <cell r="AO2698" t="str">
            <v>Апрель</v>
          </cell>
          <cell r="AR2698">
            <v>1</v>
          </cell>
        </row>
        <row r="2699">
          <cell r="J2699" t="str">
            <v>Соломина Олеся Леонидовна</v>
          </cell>
          <cell r="K2699" t="str">
            <v/>
          </cell>
          <cell r="S2699">
            <v>0</v>
          </cell>
          <cell r="T2699">
            <v>15210366.300000001</v>
          </cell>
          <cell r="X2699" t="str">
            <v>ОПЛАЧЕНО</v>
          </cell>
          <cell r="AO2699" t="str">
            <v>Апрель</v>
          </cell>
          <cell r="AR2699">
            <v>1</v>
          </cell>
        </row>
        <row r="2700">
          <cell r="J2700" t="str">
            <v>Труфанов Александр Сергеевич</v>
          </cell>
          <cell r="K2700" t="str">
            <v/>
          </cell>
          <cell r="S2700">
            <v>0</v>
          </cell>
          <cell r="T2700">
            <v>6664002.1100000003</v>
          </cell>
          <cell r="X2700" t="str">
            <v>ОПЛАЧЕНО</v>
          </cell>
          <cell r="AO2700" t="str">
            <v>Апрель</v>
          </cell>
          <cell r="AR2700">
            <v>1</v>
          </cell>
        </row>
        <row r="2701">
          <cell r="J2701" t="str">
            <v>Труфанов Александр Сергеевич</v>
          </cell>
          <cell r="K2701" t="str">
            <v/>
          </cell>
          <cell r="S2701">
            <v>0</v>
          </cell>
          <cell r="T2701">
            <v>775628.25</v>
          </cell>
          <cell r="X2701" t="str">
            <v>ОПЛАЧЕНО</v>
          </cell>
          <cell r="AO2701" t="str">
            <v>Август</v>
          </cell>
          <cell r="AR2701">
            <v>1</v>
          </cell>
        </row>
        <row r="2702">
          <cell r="J2702" t="str">
            <v>Селянина Наталия Викторовна</v>
          </cell>
          <cell r="K2702" t="str">
            <v/>
          </cell>
          <cell r="S2702">
            <v>0</v>
          </cell>
          <cell r="T2702">
            <v>1000000</v>
          </cell>
          <cell r="X2702" t="str">
            <v>ОПЛАЧЕНО</v>
          </cell>
          <cell r="AO2702" t="str">
            <v>Март</v>
          </cell>
          <cell r="AR2702">
            <v>1</v>
          </cell>
        </row>
        <row r="2703">
          <cell r="J2703" t="str">
            <v>Селянина Наталия Викторовна</v>
          </cell>
          <cell r="K2703" t="str">
            <v/>
          </cell>
          <cell r="S2703">
            <v>0</v>
          </cell>
          <cell r="T2703">
            <v>9740640</v>
          </cell>
          <cell r="X2703" t="str">
            <v>ОПЛАЧЕНО</v>
          </cell>
          <cell r="AO2703" t="str">
            <v>Апрель</v>
          </cell>
          <cell r="AR2703">
            <v>1</v>
          </cell>
        </row>
        <row r="2704">
          <cell r="J2704" t="str">
            <v>Селянина Наталия Викторовна</v>
          </cell>
          <cell r="K2704" t="str">
            <v/>
          </cell>
          <cell r="S2704">
            <v>0</v>
          </cell>
          <cell r="T2704">
            <v>160</v>
          </cell>
          <cell r="X2704" t="str">
            <v>ОПЛАЧЕНО</v>
          </cell>
          <cell r="AO2704" t="str">
            <v>Апрель</v>
          </cell>
          <cell r="AR2704">
            <v>1</v>
          </cell>
        </row>
        <row r="2705">
          <cell r="J2705" t="str">
            <v>Селянина Наталия Викторовна</v>
          </cell>
          <cell r="K2705" t="str">
            <v/>
          </cell>
          <cell r="S2705">
            <v>0</v>
          </cell>
          <cell r="T2705">
            <v>1435000</v>
          </cell>
          <cell r="X2705" t="str">
            <v>ОПЛАЧЕНО</v>
          </cell>
          <cell r="AO2705" t="str">
            <v>Апрель</v>
          </cell>
          <cell r="AR2705">
            <v>1</v>
          </cell>
        </row>
        <row r="2706">
          <cell r="J2706" t="str">
            <v>Жерихов Иван Борисович</v>
          </cell>
          <cell r="K2706" t="str">
            <v>Вахничева Екатерина Анатольевна</v>
          </cell>
          <cell r="S2706">
            <v>1396542</v>
          </cell>
          <cell r="T2706">
            <v>1396542</v>
          </cell>
          <cell r="X2706" t="str">
            <v>ОПЛАЧЕНО</v>
          </cell>
          <cell r="AO2706" t="str">
            <v>Апрель</v>
          </cell>
          <cell r="AR2706">
            <v>0.5</v>
          </cell>
        </row>
        <row r="2707">
          <cell r="J2707" t="str">
            <v>Жерихов Иван Борисович</v>
          </cell>
          <cell r="K2707" t="str">
            <v>Вахничева Екатерина Анатольевна</v>
          </cell>
          <cell r="S2707">
            <v>0</v>
          </cell>
          <cell r="T2707">
            <v>368162</v>
          </cell>
          <cell r="X2707" t="str">
            <v>ОПЛАЧЕНО</v>
          </cell>
          <cell r="AO2707" t="str">
            <v>Апрель</v>
          </cell>
          <cell r="AR2707">
            <v>0.5</v>
          </cell>
        </row>
        <row r="2708">
          <cell r="J2708" t="str">
            <v>Жерихов Иван Борисович</v>
          </cell>
          <cell r="K2708" t="str">
            <v>Вахничева Екатерина Анатольевна</v>
          </cell>
          <cell r="S2708">
            <v>0</v>
          </cell>
          <cell r="T2708">
            <v>10000000</v>
          </cell>
          <cell r="X2708" t="str">
            <v>ОПЛАЧЕНО</v>
          </cell>
          <cell r="AO2708" t="str">
            <v>Апрель</v>
          </cell>
          <cell r="AR2708">
            <v>0.5</v>
          </cell>
        </row>
        <row r="2709">
          <cell r="J2709" t="str">
            <v>Александрова Галина Николаевна</v>
          </cell>
          <cell r="K2709" t="str">
            <v>Мордвинов Дмитрий Игоревич</v>
          </cell>
          <cell r="S2709">
            <v>997465.8</v>
          </cell>
          <cell r="T2709">
            <v>997465.8</v>
          </cell>
          <cell r="X2709" t="str">
            <v>ОПЛАЧЕНО</v>
          </cell>
          <cell r="AO2709" t="str">
            <v>Март</v>
          </cell>
          <cell r="AR2709">
            <v>0.5</v>
          </cell>
        </row>
        <row r="2710">
          <cell r="J2710" t="str">
            <v>Александрова Галина Николаевна</v>
          </cell>
          <cell r="K2710" t="str">
            <v>Мордвинов Дмитрий Игоревич</v>
          </cell>
          <cell r="S2710">
            <v>0</v>
          </cell>
          <cell r="T2710">
            <v>5652277.6000000006</v>
          </cell>
          <cell r="X2710" t="str">
            <v>ОПЛАЧЕНО</v>
          </cell>
          <cell r="AO2710" t="str">
            <v>Март</v>
          </cell>
          <cell r="AR2710">
            <v>0.5</v>
          </cell>
        </row>
        <row r="2711">
          <cell r="J2711" t="str">
            <v>Вахничева Екатерина Анатольевна</v>
          </cell>
          <cell r="K2711" t="str">
            <v/>
          </cell>
          <cell r="S2711">
            <v>0</v>
          </cell>
          <cell r="T2711">
            <v>8662284</v>
          </cell>
          <cell r="X2711" t="str">
            <v>ОПЛАЧЕНО</v>
          </cell>
          <cell r="AO2711" t="str">
            <v>Апрель</v>
          </cell>
          <cell r="AR2711">
            <v>1</v>
          </cell>
        </row>
        <row r="2712">
          <cell r="J2712" t="str">
            <v>Саввон Дмитрий Петрович</v>
          </cell>
          <cell r="K2712" t="str">
            <v/>
          </cell>
          <cell r="S2712">
            <v>1734572.12</v>
          </cell>
          <cell r="T2712">
            <v>1734572.12</v>
          </cell>
          <cell r="X2712" t="str">
            <v>ОПЛАЧЕНО</v>
          </cell>
          <cell r="AO2712" t="str">
            <v>Апрель</v>
          </cell>
          <cell r="AR2712">
            <v>1</v>
          </cell>
        </row>
        <row r="2713">
          <cell r="J2713" t="str">
            <v>Саввон Дмитрий Петрович</v>
          </cell>
          <cell r="K2713" t="str">
            <v/>
          </cell>
          <cell r="S2713">
            <v>0</v>
          </cell>
          <cell r="T2713">
            <v>9829242</v>
          </cell>
          <cell r="X2713" t="str">
            <v>ОПЛАЧЕНО</v>
          </cell>
          <cell r="AO2713" t="str">
            <v>Апрель</v>
          </cell>
          <cell r="AR2713">
            <v>1</v>
          </cell>
        </row>
        <row r="2714">
          <cell r="J2714" t="str">
            <v>Гимаева Нина Евгеньевна</v>
          </cell>
          <cell r="K2714" t="str">
            <v/>
          </cell>
          <cell r="S2714">
            <v>1415235.38</v>
          </cell>
          <cell r="T2714">
            <v>1415235.38</v>
          </cell>
          <cell r="X2714" t="str">
            <v>ОПЛАЧЕНО</v>
          </cell>
          <cell r="AO2714" t="str">
            <v>Апрель</v>
          </cell>
          <cell r="AR2714">
            <v>1</v>
          </cell>
        </row>
        <row r="2715">
          <cell r="J2715" t="str">
            <v>Гимаева Нина Евгеньевна</v>
          </cell>
          <cell r="K2715" t="str">
            <v/>
          </cell>
          <cell r="S2715">
            <v>0</v>
          </cell>
          <cell r="T2715">
            <v>8019667.1499999994</v>
          </cell>
          <cell r="X2715" t="str">
            <v>ОПЛАЧЕНО</v>
          </cell>
          <cell r="AO2715" t="str">
            <v>Апрель</v>
          </cell>
          <cell r="AR2715">
            <v>1</v>
          </cell>
        </row>
        <row r="2716">
          <cell r="J2716" t="str">
            <v>Саввон Дмитрий Петрович</v>
          </cell>
          <cell r="K2716" t="str">
            <v/>
          </cell>
          <cell r="S2716">
            <v>0</v>
          </cell>
          <cell r="T2716">
            <v>8220084.0300000003</v>
          </cell>
          <cell r="X2716" t="str">
            <v>ОПЛАЧЕНО</v>
          </cell>
          <cell r="AO2716" t="str">
            <v>Апрель</v>
          </cell>
          <cell r="AR2716">
            <v>1</v>
          </cell>
        </row>
        <row r="2717">
          <cell r="J2717" t="str">
            <v>Огнева Ольга Александровна</v>
          </cell>
          <cell r="K2717" t="str">
            <v/>
          </cell>
          <cell r="S2717">
            <v>0</v>
          </cell>
          <cell r="T2717">
            <v>12847990</v>
          </cell>
          <cell r="X2717" t="str">
            <v>ОПЛАЧЕНО</v>
          </cell>
          <cell r="AO2717" t="str">
            <v>Апрель</v>
          </cell>
          <cell r="AR2717">
            <v>1</v>
          </cell>
        </row>
        <row r="2718">
          <cell r="J2718" t="str">
            <v>Соломина Олеся Леонидовна</v>
          </cell>
          <cell r="K2718" t="str">
            <v/>
          </cell>
          <cell r="S2718">
            <v>999896.8</v>
          </cell>
          <cell r="T2718">
            <v>999896.8</v>
          </cell>
          <cell r="X2718" t="str">
            <v>ОПЛАЧЕНО</v>
          </cell>
          <cell r="AO2718" t="str">
            <v>Апрель</v>
          </cell>
          <cell r="AR2718">
            <v>1</v>
          </cell>
        </row>
        <row r="2719">
          <cell r="J2719" t="str">
            <v>Соломина Олеся Леонидовна</v>
          </cell>
          <cell r="K2719" t="str">
            <v/>
          </cell>
          <cell r="S2719">
            <v>0</v>
          </cell>
          <cell r="T2719">
            <v>0.28000000000000003</v>
          </cell>
          <cell r="X2719" t="str">
            <v>ОПЛАЧЕНО</v>
          </cell>
          <cell r="AO2719" t="str">
            <v>Апрель</v>
          </cell>
          <cell r="AR2719">
            <v>1</v>
          </cell>
        </row>
        <row r="2720">
          <cell r="J2720" t="str">
            <v>Соломина Олеся Леонидовна</v>
          </cell>
          <cell r="K2720" t="str">
            <v/>
          </cell>
          <cell r="S2720">
            <v>0</v>
          </cell>
          <cell r="T2720">
            <v>8992113</v>
          </cell>
          <cell r="X2720" t="str">
            <v>ОПЛАЧЕНО</v>
          </cell>
          <cell r="AO2720" t="str">
            <v>Апрель</v>
          </cell>
          <cell r="AR2720">
            <v>1</v>
          </cell>
        </row>
        <row r="2721">
          <cell r="J2721" t="str">
            <v>Соломина Олеся Леонидовна</v>
          </cell>
          <cell r="K2721" t="str">
            <v/>
          </cell>
          <cell r="S2721">
            <v>0</v>
          </cell>
          <cell r="T2721">
            <v>586946.72000000067</v>
          </cell>
          <cell r="X2721" t="str">
            <v>ОПЛАЧЕНО</v>
          </cell>
          <cell r="AO2721" t="str">
            <v>Май</v>
          </cell>
          <cell r="AR2721">
            <v>1</v>
          </cell>
        </row>
        <row r="2722">
          <cell r="J2722" t="str">
            <v>Соломина Олеся Леонидовна</v>
          </cell>
          <cell r="K2722" t="str">
            <v/>
          </cell>
          <cell r="S2722">
            <v>0</v>
          </cell>
          <cell r="T2722">
            <v>17586909.199999999</v>
          </cell>
          <cell r="X2722" t="str">
            <v>ОПЛАЧЕНО</v>
          </cell>
          <cell r="AO2722" t="str">
            <v>Апрель</v>
          </cell>
          <cell r="AR2722">
            <v>1</v>
          </cell>
        </row>
        <row r="2723">
          <cell r="J2723" t="str">
            <v>Соломина Олеся Леонидовна</v>
          </cell>
          <cell r="K2723" t="str">
            <v/>
          </cell>
          <cell r="S2723">
            <v>1721606.85</v>
          </cell>
          <cell r="T2723">
            <v>1721606.85</v>
          </cell>
          <cell r="X2723" t="str">
            <v>ОПЛАЧЕНО</v>
          </cell>
          <cell r="AO2723" t="str">
            <v>Апрель</v>
          </cell>
          <cell r="AR2723">
            <v>1</v>
          </cell>
        </row>
        <row r="2724">
          <cell r="J2724" t="str">
            <v>Соломина Олеся Леонидовна</v>
          </cell>
          <cell r="K2724" t="str">
            <v/>
          </cell>
          <cell r="S2724">
            <v>0</v>
          </cell>
          <cell r="T2724">
            <v>43100.03</v>
          </cell>
          <cell r="X2724" t="str">
            <v>ОПЛАЧЕНО</v>
          </cell>
          <cell r="AO2724" t="str">
            <v>Апрель</v>
          </cell>
          <cell r="AR2724">
            <v>1</v>
          </cell>
        </row>
        <row r="2725">
          <cell r="J2725" t="str">
            <v>Соломина Олеся Леонидовна</v>
          </cell>
          <cell r="K2725" t="str">
            <v/>
          </cell>
          <cell r="S2725">
            <v>0</v>
          </cell>
          <cell r="T2725">
            <v>9999999.0000000019</v>
          </cell>
          <cell r="X2725" t="str">
            <v>ОПЛАЧЕНО</v>
          </cell>
          <cell r="AO2725" t="str">
            <v>Апрель</v>
          </cell>
          <cell r="AR2725">
            <v>1</v>
          </cell>
        </row>
        <row r="2726">
          <cell r="J2726" t="str">
            <v>Лёушкин Антон Дмитриевич</v>
          </cell>
          <cell r="K2726" t="str">
            <v/>
          </cell>
          <cell r="S2726">
            <v>0</v>
          </cell>
          <cell r="T2726">
            <v>7893370</v>
          </cell>
          <cell r="X2726" t="str">
            <v>ОПЛАЧЕНО</v>
          </cell>
          <cell r="AO2726" t="str">
            <v>Апрель</v>
          </cell>
          <cell r="AR2726">
            <v>1</v>
          </cell>
        </row>
        <row r="2727">
          <cell r="J2727" t="str">
            <v>Хархалуп Александр Владимирович</v>
          </cell>
          <cell r="K2727" t="str">
            <v/>
          </cell>
          <cell r="S2727">
            <v>0</v>
          </cell>
          <cell r="T2727">
            <v>9786898</v>
          </cell>
          <cell r="X2727" t="str">
            <v>ОПЛАЧЕНО</v>
          </cell>
          <cell r="AO2727" t="str">
            <v>Апрель</v>
          </cell>
          <cell r="AR2727">
            <v>1</v>
          </cell>
        </row>
        <row r="2728">
          <cell r="J2728" t="str">
            <v>Кетько Даниил Андреевич</v>
          </cell>
          <cell r="K2728" t="str">
            <v/>
          </cell>
          <cell r="S2728">
            <v>0</v>
          </cell>
          <cell r="T2728">
            <v>6742750</v>
          </cell>
          <cell r="X2728" t="str">
            <v>ОПЛАЧЕНО</v>
          </cell>
          <cell r="AO2728" t="str">
            <v>Апрель</v>
          </cell>
          <cell r="AR2728">
            <v>1</v>
          </cell>
        </row>
        <row r="2729">
          <cell r="J2729" t="str">
            <v>Кетько Даниил Андреевич</v>
          </cell>
          <cell r="K2729" t="str">
            <v/>
          </cell>
          <cell r="S2729">
            <v>0</v>
          </cell>
          <cell r="T2729">
            <v>1185898</v>
          </cell>
          <cell r="X2729" t="str">
            <v>ОПЛАЧЕНО</v>
          </cell>
          <cell r="AO2729" t="str">
            <v>Апрель</v>
          </cell>
          <cell r="AR2729">
            <v>1</v>
          </cell>
        </row>
        <row r="2730">
          <cell r="J2730" t="str">
            <v>Жерихов Иван Борисович</v>
          </cell>
          <cell r="K2730" t="str">
            <v>Скорняк Екатерина Дмитриевна</v>
          </cell>
          <cell r="S2730">
            <v>0</v>
          </cell>
          <cell r="T2730">
            <v>8820630</v>
          </cell>
          <cell r="X2730" t="str">
            <v>ОПЛАЧЕНО</v>
          </cell>
          <cell r="AO2730" t="str">
            <v>Апрель</v>
          </cell>
          <cell r="AR2730">
            <v>0.5</v>
          </cell>
        </row>
        <row r="2731">
          <cell r="J2731" t="str">
            <v>Жерихов Иван Борисович</v>
          </cell>
          <cell r="K2731" t="str">
            <v/>
          </cell>
          <cell r="S2731">
            <v>1393282</v>
          </cell>
          <cell r="T2731">
            <v>1393282</v>
          </cell>
          <cell r="X2731" t="str">
            <v>ОПЛАЧЕНО</v>
          </cell>
          <cell r="AO2731" t="str">
            <v>Апрель</v>
          </cell>
          <cell r="AR2731">
            <v>1</v>
          </cell>
        </row>
        <row r="2732">
          <cell r="J2732" t="str">
            <v>Жерихов Иван Борисович</v>
          </cell>
          <cell r="K2732" t="str">
            <v/>
          </cell>
          <cell r="S2732">
            <v>0</v>
          </cell>
          <cell r="T2732">
            <v>7895262</v>
          </cell>
          <cell r="X2732" t="str">
            <v>ОПЛАЧЕНО</v>
          </cell>
          <cell r="AO2732" t="str">
            <v>Апрель</v>
          </cell>
          <cell r="AR2732">
            <v>1</v>
          </cell>
        </row>
        <row r="2733">
          <cell r="J2733" t="str">
            <v>Гимаева Нина Евгеньевна</v>
          </cell>
          <cell r="K2733" t="str">
            <v/>
          </cell>
          <cell r="S2733">
            <v>0</v>
          </cell>
          <cell r="T2733">
            <v>14991475</v>
          </cell>
          <cell r="X2733" t="str">
            <v>ОПЛАЧЕНО</v>
          </cell>
          <cell r="AO2733" t="str">
            <v>Апрель</v>
          </cell>
          <cell r="AR2733">
            <v>1</v>
          </cell>
        </row>
        <row r="2734">
          <cell r="J2734" t="str">
            <v>Малхосьянц Юлия Владимировна</v>
          </cell>
          <cell r="K2734" t="str">
            <v/>
          </cell>
          <cell r="S2734">
            <v>1268941.8</v>
          </cell>
          <cell r="T2734">
            <v>1268941.8</v>
          </cell>
          <cell r="X2734" t="str">
            <v>ОПЛАЧЕНО</v>
          </cell>
          <cell r="AO2734" t="str">
            <v>Апрель</v>
          </cell>
          <cell r="AR2734">
            <v>1</v>
          </cell>
        </row>
        <row r="2735">
          <cell r="J2735" t="str">
            <v>Малхосьянц Юлия Владимировна</v>
          </cell>
          <cell r="K2735" t="str">
            <v/>
          </cell>
          <cell r="S2735">
            <v>0</v>
          </cell>
          <cell r="T2735">
            <v>7190580.0000000009</v>
          </cell>
          <cell r="X2735" t="str">
            <v>ОПЛАЧЕНО</v>
          </cell>
          <cell r="AO2735" t="str">
            <v>Апрель</v>
          </cell>
          <cell r="AR2735">
            <v>1</v>
          </cell>
        </row>
        <row r="2736">
          <cell r="J2736" t="str">
            <v>Огнева Ольга Александровна</v>
          </cell>
          <cell r="K2736" t="str">
            <v/>
          </cell>
          <cell r="S2736">
            <v>0</v>
          </cell>
          <cell r="T2736">
            <v>9332914</v>
          </cell>
          <cell r="X2736" t="str">
            <v>ОПЛАЧЕНО</v>
          </cell>
          <cell r="AO2736" t="str">
            <v>Апрель</v>
          </cell>
          <cell r="AR2736">
            <v>1</v>
          </cell>
        </row>
        <row r="2737">
          <cell r="J2737" t="str">
            <v>Соломина Олеся Леонидовна</v>
          </cell>
          <cell r="K2737" t="str">
            <v/>
          </cell>
          <cell r="S2737">
            <v>3894861.01</v>
          </cell>
          <cell r="T2737">
            <v>3894861.01</v>
          </cell>
          <cell r="X2737" t="str">
            <v>ОПЛАЧЕНО</v>
          </cell>
          <cell r="AO2737" t="str">
            <v>Апрель</v>
          </cell>
          <cell r="AR2737">
            <v>1</v>
          </cell>
        </row>
        <row r="2738">
          <cell r="J2738" t="str">
            <v>Соломина Олеся Леонидовна</v>
          </cell>
          <cell r="K2738" t="str">
            <v/>
          </cell>
          <cell r="S2738">
            <v>0</v>
          </cell>
          <cell r="T2738">
            <v>22070879.039999999</v>
          </cell>
          <cell r="X2738" t="str">
            <v>ОПЛАЧЕНО</v>
          </cell>
          <cell r="AO2738" t="str">
            <v>Апрель</v>
          </cell>
          <cell r="AR2738">
            <v>1</v>
          </cell>
        </row>
        <row r="2739">
          <cell r="J2739" t="str">
            <v>Жерихов Иван Борисович</v>
          </cell>
          <cell r="K2739" t="str">
            <v/>
          </cell>
          <cell r="S2739">
            <v>0</v>
          </cell>
          <cell r="T2739">
            <v>9109879</v>
          </cell>
          <cell r="X2739" t="str">
            <v>ОПЛАЧЕНО</v>
          </cell>
          <cell r="AO2739" t="str">
            <v>Апрель</v>
          </cell>
          <cell r="AR2739">
            <v>1</v>
          </cell>
        </row>
        <row r="2740">
          <cell r="J2740" t="str">
            <v>Матушко Оксана Витальевна</v>
          </cell>
          <cell r="K2740" t="str">
            <v/>
          </cell>
          <cell r="S2740">
            <v>1740778</v>
          </cell>
          <cell r="T2740">
            <v>1740778</v>
          </cell>
          <cell r="X2740" t="str">
            <v>ОПЛАЧЕНО</v>
          </cell>
          <cell r="AO2740" t="str">
            <v>Апрель</v>
          </cell>
          <cell r="AR2740">
            <v>1</v>
          </cell>
        </row>
        <row r="2741">
          <cell r="J2741" t="str">
            <v>Матушко Оксана Витальевна</v>
          </cell>
          <cell r="K2741" t="str">
            <v/>
          </cell>
          <cell r="S2741">
            <v>0</v>
          </cell>
          <cell r="T2741">
            <v>9864400</v>
          </cell>
          <cell r="X2741" t="str">
            <v>ОПЛАЧЕНО</v>
          </cell>
          <cell r="AO2741" t="str">
            <v>Апрель</v>
          </cell>
          <cell r="AR2741">
            <v>1</v>
          </cell>
        </row>
        <row r="2742">
          <cell r="J2742" t="str">
            <v>Кетько Даниил Андреевич</v>
          </cell>
          <cell r="K2742" t="str">
            <v/>
          </cell>
          <cell r="S2742">
            <v>0</v>
          </cell>
          <cell r="T2742">
            <v>7525929</v>
          </cell>
          <cell r="X2742" t="str">
            <v>ОПЛАЧЕНО</v>
          </cell>
          <cell r="AO2742" t="str">
            <v>Апрель</v>
          </cell>
          <cell r="AR2742">
            <v>1</v>
          </cell>
        </row>
        <row r="2743">
          <cell r="J2743" t="str">
            <v>Кетько Даниил Андреевич</v>
          </cell>
          <cell r="K2743" t="str">
            <v/>
          </cell>
          <cell r="S2743">
            <v>0</v>
          </cell>
          <cell r="T2743">
            <v>30000</v>
          </cell>
          <cell r="X2743" t="str">
            <v>ОПЛАЧЕНО</v>
          </cell>
          <cell r="AO2743" t="str">
            <v>Июль</v>
          </cell>
          <cell r="AR2743">
            <v>1</v>
          </cell>
        </row>
        <row r="2744">
          <cell r="J2744" t="str">
            <v>Кетько Даниил Андреевич</v>
          </cell>
          <cell r="K2744" t="str">
            <v/>
          </cell>
          <cell r="S2744">
            <v>0</v>
          </cell>
          <cell r="T2744">
            <v>-30000</v>
          </cell>
          <cell r="X2744" t="str">
            <v>ОПЛАЧЕНО</v>
          </cell>
          <cell r="AO2744" t="str">
            <v>Июль</v>
          </cell>
          <cell r="AR2744">
            <v>1</v>
          </cell>
        </row>
        <row r="2745">
          <cell r="J2745" t="str">
            <v>Вахничева Екатерина Анатольевна</v>
          </cell>
          <cell r="K2745" t="str">
            <v/>
          </cell>
          <cell r="S2745">
            <v>1370198</v>
          </cell>
          <cell r="T2745">
            <v>1370198</v>
          </cell>
          <cell r="X2745" t="str">
            <v>ОПЛАЧЕНО</v>
          </cell>
          <cell r="AO2745" t="str">
            <v>Апрель</v>
          </cell>
          <cell r="AR2745">
            <v>1</v>
          </cell>
        </row>
        <row r="2746">
          <cell r="J2746" t="str">
            <v>Вахничева Екатерина Анатольевна</v>
          </cell>
          <cell r="K2746" t="str">
            <v/>
          </cell>
          <cell r="S2746">
            <v>0</v>
          </cell>
          <cell r="T2746">
            <v>394514</v>
          </cell>
          <cell r="X2746" t="str">
            <v>ОПЛАЧЕНО</v>
          </cell>
          <cell r="AO2746" t="str">
            <v>Апрель</v>
          </cell>
          <cell r="AR2746">
            <v>1</v>
          </cell>
        </row>
        <row r="2747">
          <cell r="J2747" t="str">
            <v>Вахничева Екатерина Анатольевна</v>
          </cell>
          <cell r="K2747" t="str">
            <v/>
          </cell>
          <cell r="S2747">
            <v>0</v>
          </cell>
          <cell r="T2747">
            <v>10000000</v>
          </cell>
          <cell r="X2747" t="str">
            <v>ОПЛАЧЕНО</v>
          </cell>
          <cell r="AO2747" t="str">
            <v>Апрель</v>
          </cell>
          <cell r="AR2747">
            <v>1</v>
          </cell>
        </row>
        <row r="2748">
          <cell r="J2748" t="str">
            <v>Вахничева Екатерина Анатольевна</v>
          </cell>
          <cell r="K2748" t="str">
            <v/>
          </cell>
          <cell r="S2748">
            <v>0</v>
          </cell>
          <cell r="T2748">
            <v>0.69999999925494194</v>
          </cell>
          <cell r="X2748" t="str">
            <v>ОПЛАЧЕНО</v>
          </cell>
          <cell r="AO2748" t="str">
            <v>Июнь</v>
          </cell>
          <cell r="AR2748">
            <v>1</v>
          </cell>
        </row>
        <row r="2749">
          <cell r="J2749" t="str">
            <v>Гимаева Нина Евгеньевна</v>
          </cell>
          <cell r="K2749" t="str">
            <v/>
          </cell>
          <cell r="S2749">
            <v>0</v>
          </cell>
          <cell r="T2749">
            <v>14434390.800000001</v>
          </cell>
          <cell r="X2749" t="str">
            <v>ОПЛАЧЕНО</v>
          </cell>
          <cell r="AO2749" t="str">
            <v>Апрель</v>
          </cell>
          <cell r="AR2749">
            <v>1</v>
          </cell>
        </row>
        <row r="2750">
          <cell r="J2750" t="str">
            <v>Мордвинов Дмитрий Игоревич</v>
          </cell>
          <cell r="K2750" t="str">
            <v/>
          </cell>
          <cell r="S2750">
            <v>1419680.47</v>
          </cell>
          <cell r="T2750">
            <v>1419680.47</v>
          </cell>
          <cell r="X2750" t="str">
            <v>ОПЛАЧЕНО</v>
          </cell>
          <cell r="AO2750" t="str">
            <v>Апрель</v>
          </cell>
          <cell r="AR2750">
            <v>1</v>
          </cell>
        </row>
        <row r="2751">
          <cell r="J2751" t="str">
            <v>Мордвинов Дмитрий Игоревич</v>
          </cell>
          <cell r="K2751" t="str">
            <v/>
          </cell>
          <cell r="S2751">
            <v>0</v>
          </cell>
          <cell r="T2751">
            <v>1</v>
          </cell>
          <cell r="X2751" t="str">
            <v>ОПЛАЧЕНО</v>
          </cell>
          <cell r="AO2751" t="str">
            <v>Апрель</v>
          </cell>
          <cell r="AR2751">
            <v>1</v>
          </cell>
        </row>
        <row r="2752">
          <cell r="J2752" t="str">
            <v>Мордвинов Дмитрий Игоревич</v>
          </cell>
          <cell r="K2752" t="str">
            <v/>
          </cell>
          <cell r="S2752">
            <v>0</v>
          </cell>
          <cell r="T2752">
            <v>8044855.0000000009</v>
          </cell>
          <cell r="X2752" t="str">
            <v>ОПЛАЧЕНО</v>
          </cell>
          <cell r="AO2752" t="str">
            <v>Апрель</v>
          </cell>
          <cell r="AR2752">
            <v>1</v>
          </cell>
        </row>
        <row r="2753">
          <cell r="J2753" t="str">
            <v>Жерихов Иван Борисович</v>
          </cell>
          <cell r="K2753" t="str">
            <v/>
          </cell>
          <cell r="S2753">
            <v>0</v>
          </cell>
          <cell r="T2753">
            <v>7895247</v>
          </cell>
          <cell r="X2753" t="str">
            <v>ОПЛАЧЕНО</v>
          </cell>
          <cell r="AO2753" t="str">
            <v>Апрель</v>
          </cell>
          <cell r="AR2753">
            <v>1</v>
          </cell>
        </row>
        <row r="2754">
          <cell r="J2754" t="str">
            <v>Александрова Галина Николаевна</v>
          </cell>
          <cell r="K2754" t="str">
            <v>Саввон Дмитрий Петрович</v>
          </cell>
          <cell r="S2754">
            <v>0</v>
          </cell>
          <cell r="T2754">
            <v>6576165.6200000001</v>
          </cell>
          <cell r="X2754" t="str">
            <v>ОПЛАЧЕНО</v>
          </cell>
          <cell r="AO2754" t="str">
            <v>Апрель</v>
          </cell>
          <cell r="AR2754">
            <v>0.5</v>
          </cell>
        </row>
        <row r="2755">
          <cell r="J2755" t="str">
            <v>Александрова Галина Николаевна</v>
          </cell>
          <cell r="K2755" t="str">
            <v>Саввон Дмитрий Петрович</v>
          </cell>
          <cell r="S2755">
            <v>0</v>
          </cell>
          <cell r="T2755">
            <v>5999999.9999999991</v>
          </cell>
          <cell r="X2755" t="str">
            <v>ОПЛАЧЕНО</v>
          </cell>
          <cell r="AO2755" t="str">
            <v>Апрель</v>
          </cell>
          <cell r="AR2755">
            <v>0.5</v>
          </cell>
        </row>
        <row r="2756">
          <cell r="J2756" t="str">
            <v>Труфанов Александр Сергеевич</v>
          </cell>
          <cell r="K2756" t="str">
            <v/>
          </cell>
          <cell r="S2756">
            <v>0</v>
          </cell>
          <cell r="T2756">
            <v>3000000</v>
          </cell>
          <cell r="X2756" t="str">
            <v>ОПЛАЧЕНО</v>
          </cell>
          <cell r="AO2756" t="str">
            <v>Апрель</v>
          </cell>
          <cell r="AR2756">
            <v>1</v>
          </cell>
        </row>
        <row r="2757">
          <cell r="J2757" t="str">
            <v>Труфанов Александр Сергеевич</v>
          </cell>
          <cell r="K2757" t="str">
            <v/>
          </cell>
          <cell r="S2757">
            <v>0</v>
          </cell>
          <cell r="T2757">
            <v>4240940</v>
          </cell>
          <cell r="X2757" t="str">
            <v>ОПЛАЧЕНО</v>
          </cell>
          <cell r="AO2757" t="str">
            <v>Апрель</v>
          </cell>
          <cell r="AR2757">
            <v>1</v>
          </cell>
        </row>
        <row r="2758">
          <cell r="J2758" t="str">
            <v>Труфанов Александр Сергеевич</v>
          </cell>
          <cell r="K2758" t="str">
            <v/>
          </cell>
          <cell r="S2758">
            <v>0</v>
          </cell>
          <cell r="T2758">
            <v>20000000</v>
          </cell>
          <cell r="X2758" t="str">
            <v>ОПЛАЧЕНО</v>
          </cell>
          <cell r="AO2758" t="str">
            <v>Апрель</v>
          </cell>
          <cell r="AR2758">
            <v>1</v>
          </cell>
        </row>
        <row r="2759">
          <cell r="J2759" t="str">
            <v>Хархалуп Александр Владимирович</v>
          </cell>
          <cell r="K2759" t="str">
            <v/>
          </cell>
          <cell r="S2759">
            <v>0</v>
          </cell>
          <cell r="T2759">
            <v>16652846.6</v>
          </cell>
          <cell r="X2759" t="str">
            <v>ОПЛАЧЕНО</v>
          </cell>
          <cell r="AO2759" t="str">
            <v>Апрель</v>
          </cell>
          <cell r="AR2759">
            <v>1</v>
          </cell>
        </row>
        <row r="2760">
          <cell r="J2760" t="str">
            <v>Саввон Дмитрий Петрович</v>
          </cell>
          <cell r="K2760" t="str">
            <v/>
          </cell>
          <cell r="S2760">
            <v>1614494.12</v>
          </cell>
          <cell r="T2760">
            <v>1614494.12</v>
          </cell>
          <cell r="X2760" t="str">
            <v>ОПЛАЧЕНО</v>
          </cell>
          <cell r="AO2760" t="str">
            <v>Апрель</v>
          </cell>
          <cell r="AR2760">
            <v>1</v>
          </cell>
        </row>
        <row r="2761">
          <cell r="J2761" t="str">
            <v>Саввон Дмитрий Петрович</v>
          </cell>
          <cell r="K2761" t="str">
            <v/>
          </cell>
          <cell r="S2761">
            <v>0</v>
          </cell>
          <cell r="T2761">
            <v>9148800</v>
          </cell>
          <cell r="X2761" t="str">
            <v>ОПЛАЧЕНО</v>
          </cell>
          <cell r="AO2761" t="str">
            <v>Апрель</v>
          </cell>
          <cell r="AR2761">
            <v>1</v>
          </cell>
        </row>
        <row r="2762">
          <cell r="J2762" t="str">
            <v>Гимаева Нина Евгеньевна</v>
          </cell>
          <cell r="K2762" t="str">
            <v/>
          </cell>
          <cell r="S2762">
            <v>0</v>
          </cell>
          <cell r="T2762">
            <v>8692200</v>
          </cell>
          <cell r="X2762" t="str">
            <v>ОПЛАЧЕНО</v>
          </cell>
          <cell r="AO2762" t="str">
            <v>Апрель</v>
          </cell>
          <cell r="AR2762">
            <v>1</v>
          </cell>
        </row>
        <row r="2763">
          <cell r="J2763" t="str">
            <v>Кетько Даниил Андреевич</v>
          </cell>
          <cell r="K2763" t="str">
            <v/>
          </cell>
          <cell r="S2763">
            <v>2877687</v>
          </cell>
          <cell r="T2763">
            <v>2877687</v>
          </cell>
          <cell r="X2763" t="str">
            <v>ОПЛАЧЕНО</v>
          </cell>
          <cell r="AO2763" t="str">
            <v>Апрель</v>
          </cell>
          <cell r="AR2763">
            <v>1</v>
          </cell>
        </row>
        <row r="2764">
          <cell r="J2764" t="str">
            <v>Кетько Даниил Андреевич</v>
          </cell>
          <cell r="K2764" t="str">
            <v/>
          </cell>
          <cell r="S2764">
            <v>0</v>
          </cell>
          <cell r="T2764">
            <v>16306888</v>
          </cell>
          <cell r="X2764" t="str">
            <v>ОПЛАЧЕНО</v>
          </cell>
          <cell r="AO2764" t="str">
            <v>Апрель</v>
          </cell>
          <cell r="AR2764">
            <v>1</v>
          </cell>
        </row>
        <row r="2765">
          <cell r="J2765" t="str">
            <v>Кетько Даниил Андреевич</v>
          </cell>
          <cell r="K2765" t="str">
            <v/>
          </cell>
          <cell r="S2765">
            <v>1354704</v>
          </cell>
          <cell r="T2765">
            <v>1354704</v>
          </cell>
          <cell r="X2765" t="str">
            <v>ОПЛАЧЕНО</v>
          </cell>
          <cell r="AO2765" t="str">
            <v>Апрель</v>
          </cell>
          <cell r="AR2765">
            <v>1</v>
          </cell>
        </row>
        <row r="2766">
          <cell r="J2766" t="str">
            <v>Кетько Даниил Андреевич</v>
          </cell>
          <cell r="K2766" t="str">
            <v/>
          </cell>
          <cell r="S2766">
            <v>0</v>
          </cell>
          <cell r="T2766">
            <v>7676656</v>
          </cell>
          <cell r="X2766" t="str">
            <v>ОПЛАЧЕНО</v>
          </cell>
          <cell r="AO2766" t="str">
            <v>Апрель</v>
          </cell>
          <cell r="AR2766">
            <v>1</v>
          </cell>
        </row>
        <row r="2767">
          <cell r="J2767" t="str">
            <v>Кетько Даниил Андреевич</v>
          </cell>
          <cell r="K2767" t="str">
            <v/>
          </cell>
          <cell r="S2767">
            <v>1354704</v>
          </cell>
          <cell r="T2767">
            <v>1354704</v>
          </cell>
          <cell r="X2767" t="str">
            <v>ОПЛАЧЕНО</v>
          </cell>
          <cell r="AO2767" t="str">
            <v>Апрель</v>
          </cell>
          <cell r="AR2767">
            <v>1</v>
          </cell>
        </row>
        <row r="2768">
          <cell r="J2768" t="str">
            <v>Кетько Даниил Андреевич</v>
          </cell>
          <cell r="K2768" t="str">
            <v/>
          </cell>
          <cell r="S2768">
            <v>0</v>
          </cell>
          <cell r="T2768">
            <v>7676656</v>
          </cell>
          <cell r="X2768" t="str">
            <v>ОПЛАЧЕНО</v>
          </cell>
          <cell r="AO2768" t="str">
            <v>Апрель</v>
          </cell>
          <cell r="AR2768">
            <v>1</v>
          </cell>
        </row>
        <row r="2769">
          <cell r="J2769" t="str">
            <v>Малхосьянц Юлия Владимировна</v>
          </cell>
          <cell r="K2769" t="str">
            <v>Скорняк Екатерина Дмитриевна</v>
          </cell>
          <cell r="S2769">
            <v>1763073</v>
          </cell>
          <cell r="T2769">
            <v>1763073</v>
          </cell>
          <cell r="X2769" t="str">
            <v>ОПЛАЧЕНО</v>
          </cell>
          <cell r="AO2769" t="str">
            <v>Апрель</v>
          </cell>
          <cell r="AR2769">
            <v>0.5</v>
          </cell>
        </row>
        <row r="2770">
          <cell r="J2770" t="str">
            <v>Малхосьянц Юлия Владимировна</v>
          </cell>
          <cell r="K2770" t="str">
            <v>Скорняк Екатерина Дмитриевна</v>
          </cell>
          <cell r="S2770">
            <v>0</v>
          </cell>
          <cell r="T2770">
            <v>9990583.1999999993</v>
          </cell>
          <cell r="X2770" t="str">
            <v>ОПЛАЧЕНО</v>
          </cell>
          <cell r="AO2770" t="str">
            <v>Апрель</v>
          </cell>
          <cell r="AR2770">
            <v>0.5</v>
          </cell>
        </row>
        <row r="2771">
          <cell r="J2771" t="str">
            <v>Хархалуп Александр Владимирович</v>
          </cell>
          <cell r="K2771" t="str">
            <v/>
          </cell>
          <cell r="S2771">
            <v>2540704.2999999998</v>
          </cell>
          <cell r="T2771">
            <v>2540704.2999999998</v>
          </cell>
          <cell r="X2771" t="str">
            <v>ОПЛАЧЕНО</v>
          </cell>
          <cell r="AO2771" t="str">
            <v>Апрель</v>
          </cell>
          <cell r="AR2771">
            <v>1</v>
          </cell>
        </row>
        <row r="2772">
          <cell r="J2772" t="str">
            <v>Хархалуп Александр Владимирович</v>
          </cell>
          <cell r="K2772" t="str">
            <v/>
          </cell>
          <cell r="S2772">
            <v>0</v>
          </cell>
          <cell r="T2772">
            <v>0.02</v>
          </cell>
          <cell r="X2772" t="str">
            <v>ОПЛАЧЕНО</v>
          </cell>
          <cell r="AO2772" t="str">
            <v>Апрель</v>
          </cell>
          <cell r="AR2772">
            <v>1</v>
          </cell>
        </row>
        <row r="2773">
          <cell r="J2773" t="str">
            <v>Хархалуп Александр Владимирович</v>
          </cell>
          <cell r="K2773" t="str">
            <v/>
          </cell>
          <cell r="S2773">
            <v>0</v>
          </cell>
          <cell r="T2773">
            <v>14397324.48</v>
          </cell>
          <cell r="X2773" t="str">
            <v>ОПЛАЧЕНО</v>
          </cell>
          <cell r="AO2773" t="str">
            <v>Апрель</v>
          </cell>
          <cell r="AR2773">
            <v>1</v>
          </cell>
        </row>
        <row r="2774">
          <cell r="J2774" t="str">
            <v>Величко Владислав Николаевич</v>
          </cell>
          <cell r="K2774" t="str">
            <v/>
          </cell>
          <cell r="S2774">
            <v>1764706</v>
          </cell>
          <cell r="T2774">
            <v>1764706</v>
          </cell>
          <cell r="X2774" t="str">
            <v>ОПЛАЧЕНО</v>
          </cell>
          <cell r="AO2774" t="str">
            <v>Апрель</v>
          </cell>
          <cell r="AR2774">
            <v>1</v>
          </cell>
        </row>
        <row r="2775">
          <cell r="J2775" t="str">
            <v>Величко Владислав Николаевич</v>
          </cell>
          <cell r="K2775" t="str">
            <v/>
          </cell>
          <cell r="S2775">
            <v>0</v>
          </cell>
          <cell r="T2775">
            <v>10241870</v>
          </cell>
          <cell r="X2775" t="str">
            <v>ОПЛАЧЕНО</v>
          </cell>
          <cell r="AO2775" t="str">
            <v>Апрель</v>
          </cell>
          <cell r="AR2775">
            <v>1</v>
          </cell>
        </row>
        <row r="2776">
          <cell r="J2776" t="str">
            <v>Жерихов Иван Борисович</v>
          </cell>
          <cell r="K2776" t="str">
            <v/>
          </cell>
          <cell r="S2776">
            <v>0</v>
          </cell>
          <cell r="T2776">
            <v>8616400</v>
          </cell>
          <cell r="X2776" t="str">
            <v>ОПЛАЧЕНО</v>
          </cell>
          <cell r="AO2776" t="str">
            <v>Апрель</v>
          </cell>
          <cell r="AR2776">
            <v>1</v>
          </cell>
        </row>
        <row r="2777">
          <cell r="J2777" t="str">
            <v>Мордвинов Дмитрий Игоревич</v>
          </cell>
          <cell r="K2777" t="str">
            <v/>
          </cell>
          <cell r="S2777">
            <v>1660280.47</v>
          </cell>
          <cell r="T2777">
            <v>1660280.47</v>
          </cell>
          <cell r="X2777" t="str">
            <v>ОПЛАЧЕНО</v>
          </cell>
          <cell r="AO2777" t="str">
            <v>Апрель</v>
          </cell>
          <cell r="AR2777">
            <v>1</v>
          </cell>
        </row>
        <row r="2778">
          <cell r="J2778" t="str">
            <v>Мордвинов Дмитрий Игоревич</v>
          </cell>
          <cell r="K2778" t="str">
            <v/>
          </cell>
          <cell r="S2778">
            <v>0</v>
          </cell>
          <cell r="T2778">
            <v>1</v>
          </cell>
          <cell r="X2778" t="str">
            <v>ОПЛАЧЕНО</v>
          </cell>
          <cell r="AO2778" t="str">
            <v>Апрель</v>
          </cell>
          <cell r="AR2778">
            <v>1</v>
          </cell>
        </row>
        <row r="2779">
          <cell r="J2779" t="str">
            <v>Мордвинов Дмитрий Игоревич</v>
          </cell>
          <cell r="K2779" t="str">
            <v/>
          </cell>
          <cell r="S2779">
            <v>0</v>
          </cell>
          <cell r="T2779">
            <v>9408255</v>
          </cell>
          <cell r="X2779" t="str">
            <v>ОПЛАЧЕНО</v>
          </cell>
          <cell r="AO2779" t="str">
            <v>Апрель</v>
          </cell>
          <cell r="AR2779">
            <v>1</v>
          </cell>
        </row>
        <row r="2780">
          <cell r="J2780" t="str">
            <v>Огнева Ольга Александровна</v>
          </cell>
          <cell r="K2780" t="str">
            <v/>
          </cell>
          <cell r="S2780">
            <v>511530.92</v>
          </cell>
          <cell r="T2780">
            <v>511530.92</v>
          </cell>
          <cell r="X2780" t="str">
            <v>ОПЛАЧЕНО</v>
          </cell>
          <cell r="AO2780" t="str">
            <v>Апрель</v>
          </cell>
          <cell r="AR2780">
            <v>1</v>
          </cell>
        </row>
        <row r="2781">
          <cell r="J2781" t="str">
            <v>Огнева Ольга Александровна</v>
          </cell>
          <cell r="K2781" t="str">
            <v/>
          </cell>
          <cell r="S2781">
            <v>0</v>
          </cell>
          <cell r="T2781">
            <v>41159.89</v>
          </cell>
          <cell r="X2781" t="str">
            <v>ОПЛАЧЕНО</v>
          </cell>
          <cell r="AO2781" t="str">
            <v>Апрель</v>
          </cell>
          <cell r="AR2781">
            <v>1</v>
          </cell>
        </row>
        <row r="2782">
          <cell r="J2782" t="str">
            <v>Огнева Ольга Александровна</v>
          </cell>
          <cell r="K2782" t="str">
            <v/>
          </cell>
          <cell r="S2782">
            <v>0</v>
          </cell>
          <cell r="T2782">
            <v>6000000</v>
          </cell>
          <cell r="X2782" t="str">
            <v>ОПЛАЧЕНО</v>
          </cell>
          <cell r="AO2782" t="str">
            <v>Апрель</v>
          </cell>
          <cell r="AR2782">
            <v>1</v>
          </cell>
        </row>
        <row r="2783">
          <cell r="J2783" t="str">
            <v>Огнева Ольга Александровна</v>
          </cell>
          <cell r="K2783" t="str">
            <v/>
          </cell>
          <cell r="S2783">
            <v>0</v>
          </cell>
          <cell r="T2783">
            <v>554556.11000000034</v>
          </cell>
          <cell r="X2783" t="str">
            <v>ОПЛАЧЕНО</v>
          </cell>
          <cell r="AO2783" t="str">
            <v>Май</v>
          </cell>
          <cell r="AR2783">
            <v>1</v>
          </cell>
        </row>
        <row r="2784">
          <cell r="J2784" t="str">
            <v>Гимаева Нина Евгеньевна</v>
          </cell>
          <cell r="K2784" t="str">
            <v/>
          </cell>
          <cell r="S2784">
            <v>1371931</v>
          </cell>
          <cell r="T2784">
            <v>1371931</v>
          </cell>
          <cell r="X2784" t="str">
            <v>ОПЛАЧЕНО</v>
          </cell>
          <cell r="AO2784" t="str">
            <v>Апрель</v>
          </cell>
          <cell r="AR2784">
            <v>1</v>
          </cell>
        </row>
        <row r="2785">
          <cell r="J2785" t="str">
            <v>Гимаева Нина Евгеньевна</v>
          </cell>
          <cell r="K2785" t="str">
            <v/>
          </cell>
          <cell r="S2785">
            <v>0</v>
          </cell>
          <cell r="T2785">
            <v>7774169</v>
          </cell>
          <cell r="X2785" t="str">
            <v>ОПЛАЧЕНО</v>
          </cell>
          <cell r="AO2785" t="str">
            <v>Апрель</v>
          </cell>
          <cell r="AR2785">
            <v>1</v>
          </cell>
        </row>
        <row r="2786">
          <cell r="J2786" t="str">
            <v>Невзорова Наталья Павловна</v>
          </cell>
          <cell r="K2786" t="str">
            <v/>
          </cell>
          <cell r="S2786">
            <v>1270060.5900000001</v>
          </cell>
          <cell r="T2786">
            <v>1270060.5900000001</v>
          </cell>
          <cell r="X2786" t="str">
            <v>ОПЛАЧЕНО</v>
          </cell>
          <cell r="AO2786" t="str">
            <v>Апрель</v>
          </cell>
          <cell r="AR2786">
            <v>1</v>
          </cell>
        </row>
        <row r="2787">
          <cell r="J2787" t="str">
            <v>Невзорова Наталья Павловна</v>
          </cell>
          <cell r="K2787" t="str">
            <v/>
          </cell>
          <cell r="S2787">
            <v>0</v>
          </cell>
          <cell r="T2787">
            <v>10.36</v>
          </cell>
          <cell r="X2787" t="str">
            <v>ОПЛАЧЕНО</v>
          </cell>
          <cell r="AO2787" t="str">
            <v>Апрель</v>
          </cell>
          <cell r="AR2787">
            <v>1</v>
          </cell>
        </row>
        <row r="2788">
          <cell r="J2788" t="str">
            <v>Невзорова Наталья Павловна</v>
          </cell>
          <cell r="K2788" t="str">
            <v/>
          </cell>
          <cell r="S2788">
            <v>0</v>
          </cell>
          <cell r="T2788">
            <v>7196999.9999999991</v>
          </cell>
          <cell r="X2788" t="str">
            <v>ОПЛАЧЕНО</v>
          </cell>
          <cell r="AO2788" t="str">
            <v>Апрель</v>
          </cell>
          <cell r="AR2788">
            <v>1</v>
          </cell>
        </row>
        <row r="2789">
          <cell r="J2789" t="str">
            <v>Хархалуп Александр Владимирович</v>
          </cell>
          <cell r="K2789" t="str">
            <v>Невзорова Наталья Павловна</v>
          </cell>
          <cell r="S2789">
            <v>0</v>
          </cell>
          <cell r="T2789">
            <v>9629937</v>
          </cell>
          <cell r="X2789" t="str">
            <v>ОПЛАЧЕНО</v>
          </cell>
          <cell r="AO2789" t="str">
            <v>Апрель</v>
          </cell>
          <cell r="AR2789">
            <v>0.5</v>
          </cell>
        </row>
        <row r="2790">
          <cell r="J2790" t="str">
            <v>Вахничева Екатерина Анатольевна</v>
          </cell>
          <cell r="K2790" t="str">
            <v/>
          </cell>
          <cell r="S2790">
            <v>1763086</v>
          </cell>
          <cell r="T2790">
            <v>1763086</v>
          </cell>
          <cell r="X2790" t="str">
            <v>ОПЛАЧЕНО</v>
          </cell>
          <cell r="AO2790" t="str">
            <v>Апрель</v>
          </cell>
          <cell r="AR2790">
            <v>1</v>
          </cell>
        </row>
        <row r="2791">
          <cell r="J2791" t="str">
            <v>Вахничева Екатерина Анатольевна</v>
          </cell>
          <cell r="K2791" t="str">
            <v/>
          </cell>
          <cell r="S2791">
            <v>0</v>
          </cell>
          <cell r="T2791">
            <v>9990710</v>
          </cell>
          <cell r="X2791" t="str">
            <v>ОПЛАЧЕНО</v>
          </cell>
          <cell r="AO2791" t="str">
            <v>Апрель</v>
          </cell>
          <cell r="AR2791">
            <v>1</v>
          </cell>
        </row>
        <row r="2792">
          <cell r="J2792" t="str">
            <v>Саввон Дмитрий Петрович</v>
          </cell>
          <cell r="K2792" t="str">
            <v/>
          </cell>
          <cell r="S2792">
            <v>1798235.29</v>
          </cell>
          <cell r="T2792">
            <v>1798235.29</v>
          </cell>
          <cell r="X2792" t="str">
            <v>ОПЛАЧЕНО</v>
          </cell>
          <cell r="AO2792" t="str">
            <v>Апрель</v>
          </cell>
          <cell r="AR2792">
            <v>1</v>
          </cell>
        </row>
        <row r="2793">
          <cell r="J2793" t="str">
            <v>Саввон Дмитрий Петрович</v>
          </cell>
          <cell r="K2793" t="str">
            <v/>
          </cell>
          <cell r="S2793">
            <v>0</v>
          </cell>
          <cell r="T2793">
            <v>1</v>
          </cell>
          <cell r="X2793" t="str">
            <v>ОПЛАЧЕНО</v>
          </cell>
          <cell r="AO2793" t="str">
            <v>Апрель</v>
          </cell>
          <cell r="AR2793">
            <v>1</v>
          </cell>
        </row>
        <row r="2794">
          <cell r="J2794" t="str">
            <v>Саввон Дмитрий Петрович</v>
          </cell>
          <cell r="K2794" t="str">
            <v/>
          </cell>
          <cell r="S2794">
            <v>0</v>
          </cell>
          <cell r="T2794">
            <v>29000</v>
          </cell>
          <cell r="X2794" t="str">
            <v>ОПЛАЧЕНО</v>
          </cell>
          <cell r="AO2794" t="str">
            <v>Май</v>
          </cell>
          <cell r="AR2794">
            <v>1</v>
          </cell>
        </row>
        <row r="2795">
          <cell r="J2795" t="str">
            <v>Саввон Дмитрий Петрович</v>
          </cell>
          <cell r="K2795" t="str">
            <v/>
          </cell>
          <cell r="S2795">
            <v>0</v>
          </cell>
          <cell r="T2795">
            <v>-29000</v>
          </cell>
          <cell r="X2795" t="str">
            <v>ОПЛАЧЕНО</v>
          </cell>
          <cell r="AO2795" t="str">
            <v>Май</v>
          </cell>
          <cell r="AR2795">
            <v>1</v>
          </cell>
        </row>
        <row r="2796">
          <cell r="J2796" t="str">
            <v>Саввон Дмитрий Петрович</v>
          </cell>
          <cell r="K2796" t="str">
            <v/>
          </cell>
          <cell r="S2796">
            <v>0</v>
          </cell>
          <cell r="T2796">
            <v>10189999</v>
          </cell>
          <cell r="X2796" t="str">
            <v>ОПЛАЧЕНО</v>
          </cell>
          <cell r="AO2796" t="str">
            <v>Апрель</v>
          </cell>
          <cell r="AR2796">
            <v>1</v>
          </cell>
        </row>
        <row r="2797">
          <cell r="J2797" t="str">
            <v>Огнева Ольга Александровна</v>
          </cell>
          <cell r="K2797" t="str">
            <v/>
          </cell>
          <cell r="S2797">
            <v>957279</v>
          </cell>
          <cell r="T2797">
            <v>957279</v>
          </cell>
          <cell r="X2797" t="str">
            <v>ОПЛАЧЕНО</v>
          </cell>
          <cell r="AO2797" t="str">
            <v>Апрель</v>
          </cell>
          <cell r="AR2797">
            <v>1</v>
          </cell>
        </row>
        <row r="2798">
          <cell r="J2798" t="str">
            <v>Огнева Ольга Александровна</v>
          </cell>
          <cell r="K2798" t="str">
            <v/>
          </cell>
          <cell r="S2798">
            <v>0</v>
          </cell>
          <cell r="T2798">
            <v>5424580</v>
          </cell>
          <cell r="X2798" t="str">
            <v>ОПЛАЧЕНО</v>
          </cell>
          <cell r="AO2798" t="str">
            <v>Апрель</v>
          </cell>
          <cell r="AR2798">
            <v>1</v>
          </cell>
        </row>
        <row r="2799">
          <cell r="J2799" t="str">
            <v>Мордвинов Дмитрий Игоревич</v>
          </cell>
          <cell r="K2799" t="str">
            <v/>
          </cell>
          <cell r="S2799">
            <v>1082951.82</v>
          </cell>
          <cell r="T2799">
            <v>1082951.82</v>
          </cell>
          <cell r="X2799" t="str">
            <v>ОПЛАЧЕНО</v>
          </cell>
          <cell r="AO2799" t="str">
            <v>Апрель</v>
          </cell>
          <cell r="AR2799">
            <v>1</v>
          </cell>
        </row>
        <row r="2800">
          <cell r="J2800" t="str">
            <v>Мордвинов Дмитрий Игоревич</v>
          </cell>
          <cell r="K2800" t="str">
            <v/>
          </cell>
          <cell r="S2800">
            <v>0</v>
          </cell>
          <cell r="T2800">
            <v>1</v>
          </cell>
          <cell r="X2800" t="str">
            <v>ОПЛАЧЕНО</v>
          </cell>
          <cell r="AO2800" t="str">
            <v>Апрель</v>
          </cell>
          <cell r="AR2800">
            <v>1</v>
          </cell>
        </row>
        <row r="2801">
          <cell r="J2801" t="str">
            <v>Мордвинов Дмитрий Игоревич</v>
          </cell>
          <cell r="K2801" t="str">
            <v/>
          </cell>
          <cell r="S2801">
            <v>0</v>
          </cell>
          <cell r="T2801">
            <v>6136726</v>
          </cell>
          <cell r="X2801" t="str">
            <v>ОПЛАЧЕНО</v>
          </cell>
          <cell r="AO2801" t="str">
            <v>Апрель</v>
          </cell>
          <cell r="AR2801">
            <v>1</v>
          </cell>
        </row>
        <row r="2802">
          <cell r="J2802" t="str">
            <v>Саввон Дмитрий Петрович</v>
          </cell>
          <cell r="K2802" t="str">
            <v/>
          </cell>
          <cell r="S2802">
            <v>0</v>
          </cell>
          <cell r="T2802">
            <v>16257789.9</v>
          </cell>
          <cell r="X2802" t="str">
            <v>ОПЛАЧЕНО</v>
          </cell>
          <cell r="AO2802" t="str">
            <v>Апрель</v>
          </cell>
          <cell r="AR2802">
            <v>1</v>
          </cell>
        </row>
        <row r="2803">
          <cell r="J2803" t="str">
            <v>Вахничева Екатерина Анатольевна</v>
          </cell>
          <cell r="K2803" t="str">
            <v/>
          </cell>
          <cell r="S2803">
            <v>1611686.7</v>
          </cell>
          <cell r="T2803">
            <v>1611686.7</v>
          </cell>
          <cell r="X2803" t="str">
            <v>ОПЛАЧЕНО</v>
          </cell>
          <cell r="AO2803" t="str">
            <v>Апрель</v>
          </cell>
          <cell r="AR2803">
            <v>1</v>
          </cell>
        </row>
        <row r="2804">
          <cell r="J2804" t="str">
            <v>Вахничева Екатерина Анатольевна</v>
          </cell>
          <cell r="K2804" t="str">
            <v/>
          </cell>
          <cell r="S2804">
            <v>0</v>
          </cell>
          <cell r="T2804">
            <v>153026</v>
          </cell>
          <cell r="X2804" t="str">
            <v>ОПЛАЧЕНО</v>
          </cell>
          <cell r="AO2804" t="str">
            <v>Апрель</v>
          </cell>
          <cell r="AR2804">
            <v>1</v>
          </cell>
        </row>
        <row r="2805">
          <cell r="J2805" t="str">
            <v>Вахничева Екатерина Анатольевна</v>
          </cell>
          <cell r="K2805" t="str">
            <v/>
          </cell>
          <cell r="S2805">
            <v>0</v>
          </cell>
          <cell r="T2805">
            <v>10000000</v>
          </cell>
          <cell r="X2805" t="str">
            <v>ОПЛАЧЕНО</v>
          </cell>
          <cell r="AO2805" t="str">
            <v>Апрель</v>
          </cell>
          <cell r="AR2805">
            <v>1</v>
          </cell>
        </row>
        <row r="2806">
          <cell r="J2806" t="str">
            <v>Вахничева Екатерина Анатольевна</v>
          </cell>
          <cell r="K2806" t="str">
            <v/>
          </cell>
          <cell r="S2806">
            <v>0</v>
          </cell>
          <cell r="T2806">
            <v>9486168</v>
          </cell>
          <cell r="X2806" t="str">
            <v>ОПЛАЧЕНО</v>
          </cell>
          <cell r="AO2806" t="str">
            <v>Май</v>
          </cell>
          <cell r="AR2806">
            <v>1</v>
          </cell>
        </row>
        <row r="2807">
          <cell r="J2807" t="str">
            <v>Кетько Даниил Андреевич</v>
          </cell>
          <cell r="K2807" t="str">
            <v/>
          </cell>
          <cell r="S2807">
            <v>0</v>
          </cell>
          <cell r="T2807">
            <v>7761448</v>
          </cell>
          <cell r="X2807" t="str">
            <v>ОПЛАЧЕНО</v>
          </cell>
          <cell r="AO2807" t="str">
            <v>Апрель</v>
          </cell>
          <cell r="AR2807">
            <v>1</v>
          </cell>
        </row>
        <row r="2808">
          <cell r="J2808" t="str">
            <v>Кетько Даниил Андреевич</v>
          </cell>
          <cell r="K2808" t="str">
            <v/>
          </cell>
          <cell r="S2808">
            <v>0</v>
          </cell>
          <cell r="T2808">
            <v>6992168</v>
          </cell>
          <cell r="X2808" t="str">
            <v>ОПЛАЧЕНО</v>
          </cell>
          <cell r="AO2808" t="str">
            <v>Апрель</v>
          </cell>
          <cell r="AR2808">
            <v>1</v>
          </cell>
        </row>
        <row r="2809">
          <cell r="J2809" t="str">
            <v>Кетько Даниил Андреевич</v>
          </cell>
          <cell r="K2809" t="str">
            <v/>
          </cell>
          <cell r="S2809">
            <v>1464971</v>
          </cell>
          <cell r="T2809">
            <v>1464971</v>
          </cell>
          <cell r="X2809" t="str">
            <v>ОПЛАЧЕНО</v>
          </cell>
          <cell r="AO2809" t="str">
            <v>Апрель</v>
          </cell>
          <cell r="AR2809">
            <v>1</v>
          </cell>
        </row>
        <row r="2810">
          <cell r="J2810" t="str">
            <v>Кетько Даниил Андреевич</v>
          </cell>
          <cell r="K2810" t="str">
            <v/>
          </cell>
          <cell r="S2810">
            <v>0</v>
          </cell>
          <cell r="T2810">
            <v>8301501</v>
          </cell>
          <cell r="X2810" t="str">
            <v>ОПЛАЧЕНО</v>
          </cell>
          <cell r="AO2810" t="str">
            <v>Апрель</v>
          </cell>
          <cell r="AR2810">
            <v>1</v>
          </cell>
        </row>
        <row r="2811">
          <cell r="J2811" t="str">
            <v>Малхосьянц Юлия Владимировна</v>
          </cell>
          <cell r="K2811" t="str">
            <v/>
          </cell>
          <cell r="S2811">
            <v>0</v>
          </cell>
          <cell r="T2811">
            <v>7869728.5</v>
          </cell>
          <cell r="X2811" t="str">
            <v>ОПЛАЧЕНО</v>
          </cell>
          <cell r="AO2811" t="str">
            <v>Апрель</v>
          </cell>
          <cell r="AR2811">
            <v>1</v>
          </cell>
        </row>
        <row r="2812">
          <cell r="J2812" t="str">
            <v>Хархалуп Александр Владимирович</v>
          </cell>
          <cell r="K2812" t="str">
            <v/>
          </cell>
          <cell r="S2812">
            <v>0</v>
          </cell>
          <cell r="T2812">
            <v>16652846.6</v>
          </cell>
          <cell r="X2812" t="str">
            <v>ОПЛАЧЕНО</v>
          </cell>
          <cell r="AO2812" t="str">
            <v>Апрель</v>
          </cell>
          <cell r="AR2812">
            <v>1</v>
          </cell>
        </row>
        <row r="2813">
          <cell r="J2813" t="str">
            <v>Труфанов Александр Сергеевич</v>
          </cell>
          <cell r="K2813" t="str">
            <v/>
          </cell>
          <cell r="S2813">
            <v>0</v>
          </cell>
          <cell r="T2813">
            <v>11884729.279999999</v>
          </cell>
          <cell r="X2813" t="str">
            <v>ОПЛАЧЕНО</v>
          </cell>
          <cell r="AO2813" t="str">
            <v>Апрель</v>
          </cell>
          <cell r="AR2813">
            <v>1</v>
          </cell>
        </row>
        <row r="2814">
          <cell r="J2814" t="str">
            <v>Труфанов Александр Сергеевич</v>
          </cell>
          <cell r="K2814" t="str">
            <v/>
          </cell>
          <cell r="S2814">
            <v>0</v>
          </cell>
          <cell r="T2814">
            <v>586946.72000000067</v>
          </cell>
          <cell r="X2814" t="str">
            <v>ОПЛАЧЕНО</v>
          </cell>
          <cell r="AO2814" t="str">
            <v>Август</v>
          </cell>
          <cell r="AR2814">
            <v>1</v>
          </cell>
        </row>
        <row r="2815">
          <cell r="J2815" t="str">
            <v>Кетько Даниил Андреевич</v>
          </cell>
          <cell r="K2815" t="str">
            <v/>
          </cell>
          <cell r="S2815">
            <v>0</v>
          </cell>
          <cell r="T2815">
            <v>6946293</v>
          </cell>
          <cell r="X2815" t="str">
            <v>ОПЛАЧЕНО</v>
          </cell>
          <cell r="AO2815" t="str">
            <v>Апрель</v>
          </cell>
          <cell r="AR2815">
            <v>1</v>
          </cell>
        </row>
        <row r="2816">
          <cell r="J2816" t="str">
            <v>Саввон Дмитрий Петрович</v>
          </cell>
          <cell r="K2816" t="str">
            <v/>
          </cell>
          <cell r="S2816">
            <v>1654135.59</v>
          </cell>
          <cell r="T2816">
            <v>1654135.59</v>
          </cell>
          <cell r="X2816" t="str">
            <v>ОПЛАЧЕНО</v>
          </cell>
          <cell r="AO2816" t="str">
            <v>Апрель</v>
          </cell>
          <cell r="AR2816">
            <v>1</v>
          </cell>
        </row>
        <row r="2817">
          <cell r="J2817" t="str">
            <v>Саввон Дмитрий Петрович</v>
          </cell>
          <cell r="K2817" t="str">
            <v/>
          </cell>
          <cell r="S2817">
            <v>0</v>
          </cell>
          <cell r="T2817">
            <v>9373435</v>
          </cell>
          <cell r="X2817" t="str">
            <v>ОПЛАЧЕНО</v>
          </cell>
          <cell r="AO2817" t="str">
            <v>Апрель</v>
          </cell>
          <cell r="AR2817">
            <v>1</v>
          </cell>
        </row>
        <row r="2818">
          <cell r="J2818" t="str">
            <v>Саввон Дмитрий Петрович</v>
          </cell>
          <cell r="K2818" t="str">
            <v/>
          </cell>
          <cell r="S2818">
            <v>1651277.47</v>
          </cell>
          <cell r="T2818">
            <v>1651277.47</v>
          </cell>
          <cell r="X2818" t="str">
            <v>ОПЛАЧЕНО</v>
          </cell>
          <cell r="AO2818" t="str">
            <v>Апрель</v>
          </cell>
          <cell r="AR2818">
            <v>1</v>
          </cell>
        </row>
        <row r="2819">
          <cell r="J2819" t="str">
            <v>Саввон Дмитрий Петрович</v>
          </cell>
          <cell r="K2819" t="str">
            <v/>
          </cell>
          <cell r="S2819">
            <v>0</v>
          </cell>
          <cell r="T2819">
            <v>9357239</v>
          </cell>
          <cell r="X2819" t="str">
            <v>ОПЛАЧЕНО</v>
          </cell>
          <cell r="AO2819" t="str">
            <v>Апрель</v>
          </cell>
          <cell r="AR2819">
            <v>1</v>
          </cell>
        </row>
        <row r="2820">
          <cell r="J2820" t="str">
            <v>Акилов Рустам Фанилевич</v>
          </cell>
          <cell r="K2820" t="str">
            <v/>
          </cell>
          <cell r="S2820">
            <v>1548222</v>
          </cell>
          <cell r="T2820">
            <v>1548222</v>
          </cell>
          <cell r="X2820" t="str">
            <v>ОПЛАЧЕНО</v>
          </cell>
          <cell r="AO2820" t="str">
            <v>Апрель</v>
          </cell>
          <cell r="AR2820">
            <v>1</v>
          </cell>
        </row>
        <row r="2821">
          <cell r="J2821" t="str">
            <v>Акилов Рустам Фанилевич</v>
          </cell>
          <cell r="K2821" t="str">
            <v/>
          </cell>
          <cell r="S2821">
            <v>0</v>
          </cell>
          <cell r="T2821">
            <v>8773256</v>
          </cell>
          <cell r="X2821" t="str">
            <v>ОПЛАЧЕНО</v>
          </cell>
          <cell r="AO2821" t="str">
            <v>Апрель</v>
          </cell>
          <cell r="AR2821">
            <v>1</v>
          </cell>
        </row>
        <row r="2822">
          <cell r="J2822" t="str">
            <v>Вахничева Екатерина Анатольевна</v>
          </cell>
          <cell r="K2822" t="str">
            <v/>
          </cell>
          <cell r="S2822">
            <v>1761082.2</v>
          </cell>
          <cell r="T2822">
            <v>1761082.2</v>
          </cell>
          <cell r="X2822" t="str">
            <v>ОПЛАЧЕНО</v>
          </cell>
          <cell r="AO2822" t="str">
            <v>Апрель</v>
          </cell>
          <cell r="AR2822">
            <v>1</v>
          </cell>
        </row>
        <row r="2823">
          <cell r="J2823" t="str">
            <v>Вахничева Екатерина Анатольевна</v>
          </cell>
          <cell r="K2823" t="str">
            <v/>
          </cell>
          <cell r="S2823">
            <v>0</v>
          </cell>
          <cell r="T2823">
            <v>9979440</v>
          </cell>
          <cell r="X2823" t="str">
            <v>ОПЛАЧЕНО</v>
          </cell>
          <cell r="AO2823" t="str">
            <v>Апрель</v>
          </cell>
          <cell r="AR2823">
            <v>1</v>
          </cell>
        </row>
        <row r="2824">
          <cell r="J2824" t="str">
            <v>Нестерова Анастасия Викторовна</v>
          </cell>
          <cell r="K2824" t="str">
            <v/>
          </cell>
          <cell r="S2824">
            <v>0</v>
          </cell>
          <cell r="T2824">
            <v>8748350</v>
          </cell>
          <cell r="X2824" t="str">
            <v>ОПЛАЧЕНО</v>
          </cell>
          <cell r="AO2824" t="str">
            <v>Апрель</v>
          </cell>
          <cell r="AR2824">
            <v>1</v>
          </cell>
        </row>
        <row r="2825">
          <cell r="J2825" t="str">
            <v>Малхосьянц Юлия Владимировна</v>
          </cell>
          <cell r="K2825" t="str">
            <v>Карапетян Илона Гарегиновна</v>
          </cell>
          <cell r="S2825">
            <v>0</v>
          </cell>
          <cell r="T2825">
            <v>7387380</v>
          </cell>
          <cell r="X2825" t="str">
            <v>ОПЛАЧЕНО</v>
          </cell>
          <cell r="AO2825" t="str">
            <v>Апрель</v>
          </cell>
          <cell r="AR2825">
            <v>0.5</v>
          </cell>
        </row>
        <row r="2826">
          <cell r="J2826" t="str">
            <v>Саввон Дмитрий Петрович</v>
          </cell>
          <cell r="K2826" t="str">
            <v/>
          </cell>
          <cell r="S2826">
            <v>0</v>
          </cell>
          <cell r="T2826">
            <v>6659345</v>
          </cell>
          <cell r="X2826" t="str">
            <v>ОПЛАЧЕНО</v>
          </cell>
          <cell r="AO2826" t="str">
            <v>Апрель</v>
          </cell>
          <cell r="AR2826">
            <v>1</v>
          </cell>
        </row>
        <row r="2827">
          <cell r="J2827" t="str">
            <v>Саввон Дмитрий Петрович</v>
          </cell>
          <cell r="K2827" t="str">
            <v/>
          </cell>
          <cell r="S2827">
            <v>0</v>
          </cell>
          <cell r="T2827">
            <v>7060172</v>
          </cell>
          <cell r="X2827" t="str">
            <v>ОПЛАЧЕНО</v>
          </cell>
          <cell r="AO2827" t="str">
            <v>Май</v>
          </cell>
          <cell r="AR2827">
            <v>1</v>
          </cell>
        </row>
        <row r="2828">
          <cell r="J2828" t="str">
            <v>Саввон Дмитрий Петрович</v>
          </cell>
          <cell r="K2828" t="str">
            <v/>
          </cell>
          <cell r="S2828">
            <v>0</v>
          </cell>
          <cell r="T2828">
            <v>9158118</v>
          </cell>
          <cell r="X2828" t="str">
            <v>ОПЛАЧЕНО</v>
          </cell>
          <cell r="AO2828" t="str">
            <v>Май</v>
          </cell>
          <cell r="AR2828">
            <v>1</v>
          </cell>
        </row>
        <row r="2829">
          <cell r="J2829" t="str">
            <v>Кетько Даниил Андреевич</v>
          </cell>
          <cell r="K2829" t="str">
            <v/>
          </cell>
          <cell r="S2829">
            <v>0</v>
          </cell>
          <cell r="T2829">
            <v>3381493.5</v>
          </cell>
          <cell r="X2829" t="str">
            <v>ОПЛАЧЕНО</v>
          </cell>
          <cell r="AO2829" t="str">
            <v>Апрель</v>
          </cell>
          <cell r="AR2829">
            <v>1</v>
          </cell>
        </row>
        <row r="2830">
          <cell r="J2830" t="str">
            <v>Кетько Даниил Андреевич</v>
          </cell>
          <cell r="K2830" t="str">
            <v/>
          </cell>
          <cell r="S2830">
            <v>0</v>
          </cell>
          <cell r="T2830">
            <v>4066814.7</v>
          </cell>
          <cell r="X2830" t="str">
            <v>ОПЛАЧЕНО</v>
          </cell>
          <cell r="AO2830" t="str">
            <v>Апрель</v>
          </cell>
          <cell r="AR2830">
            <v>1</v>
          </cell>
        </row>
        <row r="2831">
          <cell r="J2831" t="str">
            <v>Кетько Даниил Андреевич</v>
          </cell>
          <cell r="K2831" t="str">
            <v/>
          </cell>
          <cell r="S2831">
            <v>0</v>
          </cell>
          <cell r="T2831">
            <v>586946.72</v>
          </cell>
          <cell r="X2831" t="str">
            <v>ОПЛАЧЕНО</v>
          </cell>
          <cell r="AO2831" t="str">
            <v>Май</v>
          </cell>
          <cell r="AR2831">
            <v>1</v>
          </cell>
        </row>
        <row r="2832">
          <cell r="J2832" t="str">
            <v>Кетько Даниил Андреевич</v>
          </cell>
          <cell r="K2832" t="str">
            <v/>
          </cell>
          <cell r="S2832">
            <v>0</v>
          </cell>
          <cell r="T2832">
            <v>0.28000000002793968</v>
          </cell>
          <cell r="X2832" t="str">
            <v>ОПЛАЧЕНО</v>
          </cell>
          <cell r="AO2832" t="str">
            <v>Август</v>
          </cell>
          <cell r="AR2832">
            <v>1</v>
          </cell>
        </row>
        <row r="2833">
          <cell r="J2833" t="str">
            <v>Саввон Дмитрий Петрович</v>
          </cell>
          <cell r="K2833" t="str">
            <v/>
          </cell>
          <cell r="S2833">
            <v>0</v>
          </cell>
          <cell r="T2833">
            <v>10547404</v>
          </cell>
          <cell r="X2833" t="str">
            <v>ОПЛАЧЕНО</v>
          </cell>
          <cell r="AO2833" t="str">
            <v>Апрель</v>
          </cell>
          <cell r="AR2833">
            <v>1</v>
          </cell>
        </row>
        <row r="2834">
          <cell r="J2834" t="str">
            <v>Лёушкин Антон Дмитриевич</v>
          </cell>
          <cell r="K2834" t="str">
            <v/>
          </cell>
          <cell r="S2834">
            <v>0</v>
          </cell>
          <cell r="T2834">
            <v>5800000</v>
          </cell>
          <cell r="X2834" t="str">
            <v>ОПЛАЧЕНО</v>
          </cell>
          <cell r="AO2834" t="str">
            <v>Апрель</v>
          </cell>
          <cell r="AR2834">
            <v>1</v>
          </cell>
        </row>
        <row r="2835">
          <cell r="J2835" t="str">
            <v>Лёушкин Антон Дмитриевич</v>
          </cell>
          <cell r="K2835" t="str">
            <v/>
          </cell>
          <cell r="S2835">
            <v>0</v>
          </cell>
          <cell r="T2835">
            <v>1083080</v>
          </cell>
          <cell r="X2835" t="str">
            <v>ОПЛАЧЕНО</v>
          </cell>
          <cell r="AO2835" t="str">
            <v>Апрель</v>
          </cell>
          <cell r="AR2835">
            <v>1</v>
          </cell>
        </row>
        <row r="2836">
          <cell r="J2836" t="str">
            <v>Малхосьянц Юлия Владимировна</v>
          </cell>
          <cell r="K2836" t="str">
            <v/>
          </cell>
          <cell r="S2836">
            <v>1947959.9</v>
          </cell>
          <cell r="T2836">
            <v>1947959.9</v>
          </cell>
          <cell r="X2836" t="str">
            <v>ОПЛАЧЕНО</v>
          </cell>
          <cell r="AO2836" t="str">
            <v>Апрель</v>
          </cell>
          <cell r="AR2836">
            <v>1</v>
          </cell>
        </row>
        <row r="2837">
          <cell r="J2837" t="str">
            <v>Малхосьянц Юлия Владимировна</v>
          </cell>
          <cell r="K2837" t="str">
            <v/>
          </cell>
          <cell r="S2837">
            <v>0</v>
          </cell>
          <cell r="T2837">
            <v>11038310</v>
          </cell>
          <cell r="X2837" t="str">
            <v>ОПЛАЧЕНО</v>
          </cell>
          <cell r="AO2837" t="str">
            <v>Апрель</v>
          </cell>
          <cell r="AR2837">
            <v>1</v>
          </cell>
        </row>
        <row r="2838">
          <cell r="J2838" t="str">
            <v>Малхосьянц Юлия Владимировна</v>
          </cell>
          <cell r="K2838" t="str">
            <v/>
          </cell>
          <cell r="S2838">
            <v>789649.5</v>
          </cell>
          <cell r="T2838">
            <v>789649.5</v>
          </cell>
          <cell r="X2838" t="str">
            <v>ОПЛАЧЕНО</v>
          </cell>
          <cell r="AO2838" t="str">
            <v>Апрель</v>
          </cell>
          <cell r="AR2838">
            <v>1</v>
          </cell>
        </row>
        <row r="2839">
          <cell r="J2839" t="str">
            <v>Малхосьянц Юлия Владимировна</v>
          </cell>
          <cell r="K2839" t="str">
            <v/>
          </cell>
          <cell r="S2839">
            <v>0</v>
          </cell>
          <cell r="T2839">
            <v>975065</v>
          </cell>
          <cell r="X2839" t="str">
            <v>ОПЛАЧЕНО</v>
          </cell>
          <cell r="AO2839" t="str">
            <v>Апрель</v>
          </cell>
          <cell r="AR2839">
            <v>1</v>
          </cell>
        </row>
        <row r="2840">
          <cell r="J2840" t="str">
            <v>Малхосьянц Юлия Владимировна</v>
          </cell>
          <cell r="K2840" t="str">
            <v/>
          </cell>
          <cell r="S2840">
            <v>0</v>
          </cell>
          <cell r="T2840">
            <v>10000000</v>
          </cell>
          <cell r="X2840" t="str">
            <v>ОПЛАЧЕНО</v>
          </cell>
          <cell r="AO2840" t="str">
            <v>Май</v>
          </cell>
          <cell r="AR2840">
            <v>1</v>
          </cell>
        </row>
        <row r="2841">
          <cell r="J2841" t="str">
            <v>Кетько Даниил Андреевич</v>
          </cell>
          <cell r="K2841" t="str">
            <v/>
          </cell>
          <cell r="S2841">
            <v>0</v>
          </cell>
          <cell r="T2841">
            <v>8220085</v>
          </cell>
          <cell r="X2841" t="str">
            <v>ОПЛАЧЕНО</v>
          </cell>
          <cell r="AO2841" t="str">
            <v>Апрель</v>
          </cell>
          <cell r="AR2841">
            <v>1</v>
          </cell>
        </row>
        <row r="2842">
          <cell r="J2842" t="str">
            <v>Кетько Даниил Андреевич</v>
          </cell>
          <cell r="K2842" t="str">
            <v>Саввон Дмитрий Петрович</v>
          </cell>
          <cell r="S2842">
            <v>0</v>
          </cell>
          <cell r="T2842">
            <v>6873436</v>
          </cell>
          <cell r="X2842" t="str">
            <v>ОПЛАЧЕНО</v>
          </cell>
          <cell r="AO2842" t="str">
            <v>Апрель</v>
          </cell>
          <cell r="AR2842">
            <v>0.5</v>
          </cell>
        </row>
        <row r="2843">
          <cell r="J2843" t="str">
            <v>Вахничева Екатерина Анатольевна</v>
          </cell>
          <cell r="K2843" t="str">
            <v/>
          </cell>
          <cell r="S2843">
            <v>1660292</v>
          </cell>
          <cell r="T2843">
            <v>1660292</v>
          </cell>
          <cell r="X2843" t="str">
            <v>ОПЛАЧЕНО</v>
          </cell>
          <cell r="AO2843" t="str">
            <v>Апрель</v>
          </cell>
          <cell r="AR2843">
            <v>1</v>
          </cell>
        </row>
        <row r="2844">
          <cell r="J2844" t="str">
            <v>Вахничева Екатерина Анатольевна</v>
          </cell>
          <cell r="K2844" t="str">
            <v/>
          </cell>
          <cell r="S2844">
            <v>0</v>
          </cell>
          <cell r="T2844">
            <v>9408318</v>
          </cell>
          <cell r="X2844" t="str">
            <v>ОПЛАЧЕНО</v>
          </cell>
          <cell r="AO2844" t="str">
            <v>Апрель</v>
          </cell>
          <cell r="AR2844">
            <v>1</v>
          </cell>
        </row>
        <row r="2845">
          <cell r="J2845" t="str">
            <v>Вахничева Екатерина Анатольевна</v>
          </cell>
          <cell r="K2845" t="str">
            <v/>
          </cell>
          <cell r="S2845">
            <v>0</v>
          </cell>
          <cell r="T2845">
            <v>500</v>
          </cell>
          <cell r="X2845" t="str">
            <v>ОПЛАЧЕНО</v>
          </cell>
          <cell r="AO2845" t="str">
            <v>Июль</v>
          </cell>
          <cell r="AR2845">
            <v>1</v>
          </cell>
        </row>
        <row r="2846">
          <cell r="J2846" t="str">
            <v>Вахничева Екатерина Анатольевна</v>
          </cell>
          <cell r="K2846" t="str">
            <v/>
          </cell>
          <cell r="S2846">
            <v>0</v>
          </cell>
          <cell r="T2846">
            <v>-500</v>
          </cell>
          <cell r="X2846" t="str">
            <v>ОПЛАЧЕНО</v>
          </cell>
          <cell r="AB2846" t="str">
            <v>р/с</v>
          </cell>
          <cell r="AO2846" t="str">
            <v>Сентябрь</v>
          </cell>
          <cell r="AR2846">
            <v>1</v>
          </cell>
        </row>
        <row r="2847">
          <cell r="J2847" t="str">
            <v>Мордвинов Дмитрий Игоревич</v>
          </cell>
          <cell r="K2847" t="str">
            <v/>
          </cell>
          <cell r="S2847">
            <v>1801023.53</v>
          </cell>
          <cell r="T2847">
            <v>1801023.53</v>
          </cell>
          <cell r="X2847" t="str">
            <v>ОПЛАЧЕНО</v>
          </cell>
          <cell r="AO2847" t="str">
            <v>Апрель</v>
          </cell>
          <cell r="AR2847">
            <v>1</v>
          </cell>
        </row>
        <row r="2848">
          <cell r="J2848" t="str">
            <v>Мордвинов Дмитрий Игоревич</v>
          </cell>
          <cell r="K2848" t="str">
            <v/>
          </cell>
          <cell r="S2848">
            <v>0</v>
          </cell>
          <cell r="T2848">
            <v>10205800</v>
          </cell>
          <cell r="X2848" t="str">
            <v>ОПЛАЧЕНО</v>
          </cell>
          <cell r="AO2848" t="str">
            <v>Апрель</v>
          </cell>
          <cell r="AR2848">
            <v>1</v>
          </cell>
        </row>
        <row r="2849">
          <cell r="J2849" t="str">
            <v>Гимаева Нина Евгеньевна</v>
          </cell>
          <cell r="K2849" t="str">
            <v/>
          </cell>
          <cell r="S2849">
            <v>1869180.7</v>
          </cell>
          <cell r="T2849">
            <v>1869180.7</v>
          </cell>
          <cell r="X2849" t="str">
            <v>ОПЛАЧЕНО</v>
          </cell>
          <cell r="AO2849" t="str">
            <v>Апрель</v>
          </cell>
          <cell r="AR2849">
            <v>1</v>
          </cell>
        </row>
        <row r="2850">
          <cell r="J2850" t="str">
            <v>Гимаева Нина Евгеньевна</v>
          </cell>
          <cell r="K2850" t="str">
            <v/>
          </cell>
          <cell r="S2850">
            <v>0</v>
          </cell>
          <cell r="T2850">
            <v>7024</v>
          </cell>
          <cell r="X2850" t="str">
            <v>ОПЛАЧЕНО</v>
          </cell>
          <cell r="AO2850" t="str">
            <v>Апрель</v>
          </cell>
          <cell r="AR2850">
            <v>1</v>
          </cell>
        </row>
        <row r="2851">
          <cell r="J2851" t="str">
            <v>Гимаева Нина Евгеньевна</v>
          </cell>
          <cell r="K2851" t="str">
            <v/>
          </cell>
          <cell r="S2851">
            <v>0</v>
          </cell>
          <cell r="T2851">
            <v>10585000</v>
          </cell>
          <cell r="X2851" t="str">
            <v>ОПЛАЧЕНО</v>
          </cell>
          <cell r="AO2851" t="str">
            <v>Апрель</v>
          </cell>
          <cell r="AR2851">
            <v>1</v>
          </cell>
        </row>
        <row r="2852">
          <cell r="J2852" t="str">
            <v>Жиркина Юлия Александровна</v>
          </cell>
          <cell r="K2852" t="str">
            <v/>
          </cell>
          <cell r="S2852">
            <v>0</v>
          </cell>
          <cell r="T2852">
            <v>1304584</v>
          </cell>
          <cell r="X2852" t="str">
            <v>ОПЛАЧЕНО</v>
          </cell>
          <cell r="AO2852" t="str">
            <v>Апрель</v>
          </cell>
          <cell r="AR2852">
            <v>1</v>
          </cell>
        </row>
        <row r="2853">
          <cell r="J2853" t="str">
            <v>Жиркина Юлия Александровна</v>
          </cell>
          <cell r="K2853" t="str">
            <v/>
          </cell>
          <cell r="S2853">
            <v>0</v>
          </cell>
          <cell r="T2853">
            <v>7325976</v>
          </cell>
          <cell r="X2853" t="str">
            <v>ОПЛАЧЕНО</v>
          </cell>
          <cell r="AO2853" t="str">
            <v>Апрель</v>
          </cell>
          <cell r="AR2853">
            <v>1</v>
          </cell>
        </row>
        <row r="2854">
          <cell r="J2854" t="str">
            <v>Жиркина Юлия Александровна</v>
          </cell>
          <cell r="K2854" t="str">
            <v/>
          </cell>
          <cell r="S2854">
            <v>0</v>
          </cell>
          <cell r="T2854">
            <v>2116060</v>
          </cell>
          <cell r="X2854" t="str">
            <v>ОПЛАЧЕНО</v>
          </cell>
          <cell r="AO2854" t="str">
            <v>Апрель</v>
          </cell>
          <cell r="AR2854">
            <v>1</v>
          </cell>
        </row>
        <row r="2855">
          <cell r="J2855" t="str">
            <v>Жиркина Юлия Александровна</v>
          </cell>
          <cell r="K2855" t="str">
            <v/>
          </cell>
          <cell r="S2855">
            <v>0</v>
          </cell>
          <cell r="T2855">
            <v>6000000</v>
          </cell>
          <cell r="X2855" t="str">
            <v>ОПЛАЧЕНО</v>
          </cell>
          <cell r="AO2855" t="str">
            <v>Апрель</v>
          </cell>
          <cell r="AR2855">
            <v>1</v>
          </cell>
        </row>
        <row r="2856">
          <cell r="J2856" t="str">
            <v>Скорняк Екатерина Дмитриевна</v>
          </cell>
          <cell r="K2856" t="str">
            <v/>
          </cell>
          <cell r="S2856">
            <v>0</v>
          </cell>
          <cell r="T2856">
            <v>14598004</v>
          </cell>
          <cell r="X2856" t="str">
            <v>ОПЛАЧЕНО</v>
          </cell>
          <cell r="AO2856" t="str">
            <v>Апрель</v>
          </cell>
          <cell r="AR2856">
            <v>1</v>
          </cell>
        </row>
        <row r="2857">
          <cell r="J2857" t="str">
            <v>Саввон Дмитрий Петрович</v>
          </cell>
          <cell r="K2857" t="str">
            <v/>
          </cell>
          <cell r="S2857">
            <v>1749234.71</v>
          </cell>
          <cell r="T2857">
            <v>1749234.71</v>
          </cell>
          <cell r="X2857" t="str">
            <v>ОПЛАЧЕНО</v>
          </cell>
          <cell r="AO2857" t="str">
            <v>Апрель</v>
          </cell>
          <cell r="AR2857">
            <v>1</v>
          </cell>
        </row>
        <row r="2858">
          <cell r="J2858" t="str">
            <v>Саввон Дмитрий Петрович</v>
          </cell>
          <cell r="K2858" t="str">
            <v/>
          </cell>
          <cell r="S2858">
            <v>0</v>
          </cell>
          <cell r="T2858">
            <v>1</v>
          </cell>
          <cell r="X2858" t="str">
            <v>ОПЛАЧЕНО</v>
          </cell>
          <cell r="AO2858" t="str">
            <v>Апрель</v>
          </cell>
          <cell r="AR2858">
            <v>1</v>
          </cell>
        </row>
        <row r="2859">
          <cell r="J2859" t="str">
            <v>Саввон Дмитрий Петрович</v>
          </cell>
          <cell r="K2859" t="str">
            <v/>
          </cell>
          <cell r="S2859">
            <v>0</v>
          </cell>
          <cell r="T2859">
            <v>9912329</v>
          </cell>
          <cell r="X2859" t="str">
            <v>ОПЛАЧЕНО</v>
          </cell>
          <cell r="AO2859" t="str">
            <v>Апрель</v>
          </cell>
          <cell r="AR2859">
            <v>1</v>
          </cell>
        </row>
        <row r="2860">
          <cell r="J2860" t="str">
            <v>Кетько Даниил Андреевич</v>
          </cell>
          <cell r="K2860" t="str">
            <v/>
          </cell>
          <cell r="S2860">
            <v>0</v>
          </cell>
          <cell r="T2860">
            <v>7333575</v>
          </cell>
          <cell r="X2860" t="str">
            <v>ОПЛАЧЕНО</v>
          </cell>
          <cell r="AO2860" t="str">
            <v>Апрель</v>
          </cell>
          <cell r="AR2860">
            <v>1</v>
          </cell>
        </row>
        <row r="2861">
          <cell r="J2861" t="str">
            <v>Матушко Оксана Витальевна</v>
          </cell>
          <cell r="K2861" t="str">
            <v>Лёушкин Антон Дмитриевич</v>
          </cell>
          <cell r="S2861">
            <v>1635270</v>
          </cell>
          <cell r="T2861">
            <v>1635270</v>
          </cell>
          <cell r="X2861" t="str">
            <v>ОПЛАЧЕНО</v>
          </cell>
          <cell r="AO2861" t="str">
            <v>Апрель</v>
          </cell>
          <cell r="AR2861">
            <v>0.5</v>
          </cell>
        </row>
        <row r="2862">
          <cell r="J2862" t="str">
            <v>Матушко Оксана Витальевна</v>
          </cell>
          <cell r="K2862" t="str">
            <v>Лёушкин Антон Дмитриевич</v>
          </cell>
          <cell r="S2862">
            <v>0</v>
          </cell>
          <cell r="T2862">
            <v>9266400</v>
          </cell>
          <cell r="X2862" t="str">
            <v>ОПЛАЧЕНО</v>
          </cell>
          <cell r="AO2862" t="str">
            <v>Май</v>
          </cell>
          <cell r="AR2862">
            <v>0.5</v>
          </cell>
        </row>
        <row r="2863">
          <cell r="J2863" t="str">
            <v>Кетько Даниил Андреевич</v>
          </cell>
          <cell r="S2863">
            <v>2577064</v>
          </cell>
          <cell r="T2863">
            <v>2577064</v>
          </cell>
          <cell r="X2863" t="str">
            <v>ОПЛАЧЕНО</v>
          </cell>
          <cell r="AO2863" t="str">
            <v>Апрель</v>
          </cell>
          <cell r="AR2863">
            <v>1</v>
          </cell>
        </row>
        <row r="2864">
          <cell r="J2864" t="str">
            <v>Кетько Даниил Андреевич</v>
          </cell>
          <cell r="S2864">
            <v>0</v>
          </cell>
          <cell r="T2864">
            <v>14603360</v>
          </cell>
          <cell r="X2864" t="str">
            <v>ОПЛАЧЕНО</v>
          </cell>
          <cell r="AO2864" t="str">
            <v>Апрель</v>
          </cell>
          <cell r="AR2864">
            <v>1</v>
          </cell>
        </row>
        <row r="2865">
          <cell r="J2865" t="str">
            <v>Гимаева Нина Евгеньевна</v>
          </cell>
          <cell r="K2865" t="str">
            <v/>
          </cell>
          <cell r="S2865">
            <v>0</v>
          </cell>
          <cell r="T2865">
            <v>15711619</v>
          </cell>
          <cell r="X2865" t="str">
            <v>ОПЛАЧЕНО</v>
          </cell>
          <cell r="AO2865" t="str">
            <v>Апрель</v>
          </cell>
          <cell r="AR2865">
            <v>1</v>
          </cell>
        </row>
        <row r="2866">
          <cell r="J2866" t="str">
            <v>Скорняк Екатерина Дмитриевна</v>
          </cell>
          <cell r="K2866" t="str">
            <v/>
          </cell>
          <cell r="S2866">
            <v>0</v>
          </cell>
          <cell r="T2866">
            <v>10508000</v>
          </cell>
          <cell r="X2866" t="str">
            <v>ОПЛАЧЕНО</v>
          </cell>
          <cell r="AO2866" t="str">
            <v>Апрель</v>
          </cell>
          <cell r="AR2866">
            <v>1</v>
          </cell>
        </row>
        <row r="2867">
          <cell r="J2867" t="str">
            <v>Малхосьянц Юлия Владимировна</v>
          </cell>
          <cell r="K2867" t="str">
            <v/>
          </cell>
          <cell r="S2867">
            <v>1716936</v>
          </cell>
          <cell r="T2867">
            <v>1716936</v>
          </cell>
          <cell r="X2867" t="str">
            <v>ОПЛАЧЕНО</v>
          </cell>
          <cell r="AO2867" t="str">
            <v>Апрель</v>
          </cell>
          <cell r="AR2867">
            <v>1</v>
          </cell>
        </row>
        <row r="2868">
          <cell r="J2868" t="str">
            <v>Малхосьянц Юлия Владимировна</v>
          </cell>
          <cell r="K2868" t="str">
            <v/>
          </cell>
          <cell r="S2868">
            <v>0</v>
          </cell>
          <cell r="T2868">
            <v>9729200</v>
          </cell>
          <cell r="X2868" t="str">
            <v>ОПЛАЧЕНО</v>
          </cell>
          <cell r="AO2868" t="str">
            <v>Апрель</v>
          </cell>
          <cell r="AR2868">
            <v>1</v>
          </cell>
        </row>
        <row r="2869">
          <cell r="J2869" t="str">
            <v>Саввон Дмитрий Петрович</v>
          </cell>
          <cell r="K2869" t="str">
            <v/>
          </cell>
          <cell r="S2869">
            <v>1683397.65</v>
          </cell>
          <cell r="T2869">
            <v>1683397.65</v>
          </cell>
          <cell r="X2869" t="str">
            <v>ОПЛАЧЕНО</v>
          </cell>
          <cell r="AO2869" t="str">
            <v>Апрель</v>
          </cell>
          <cell r="AR2869">
            <v>1</v>
          </cell>
        </row>
        <row r="2870">
          <cell r="J2870" t="str">
            <v>Саввон Дмитрий Петрович</v>
          </cell>
          <cell r="K2870" t="str">
            <v/>
          </cell>
          <cell r="S2870">
            <v>0</v>
          </cell>
          <cell r="T2870">
            <v>1</v>
          </cell>
          <cell r="X2870" t="str">
            <v>ОПЛАЧЕНО</v>
          </cell>
          <cell r="AO2870" t="str">
            <v>Апрель</v>
          </cell>
          <cell r="AR2870">
            <v>1</v>
          </cell>
        </row>
        <row r="2871">
          <cell r="J2871" t="str">
            <v>Саввон Дмитрий Петрович</v>
          </cell>
          <cell r="K2871" t="str">
            <v/>
          </cell>
          <cell r="S2871">
            <v>0</v>
          </cell>
          <cell r="T2871">
            <v>9539252.3599999994</v>
          </cell>
          <cell r="X2871" t="str">
            <v>ОПЛАЧЕНО</v>
          </cell>
          <cell r="AO2871" t="str">
            <v>Апрель</v>
          </cell>
          <cell r="AR2871">
            <v>1</v>
          </cell>
        </row>
        <row r="2872">
          <cell r="J2872" t="str">
            <v>Саввон Дмитрий Петрович</v>
          </cell>
          <cell r="K2872" t="str">
            <v/>
          </cell>
          <cell r="S2872">
            <v>0</v>
          </cell>
          <cell r="T2872">
            <v>6518360</v>
          </cell>
          <cell r="X2872" t="str">
            <v>ОПЛАЧЕНО</v>
          </cell>
          <cell r="AO2872" t="str">
            <v>Апрель</v>
          </cell>
          <cell r="AR2872">
            <v>1</v>
          </cell>
        </row>
        <row r="2873">
          <cell r="J2873" t="str">
            <v>Кетько Даниил Андреевич</v>
          </cell>
          <cell r="K2873" t="str">
            <v/>
          </cell>
          <cell r="S2873">
            <v>0</v>
          </cell>
          <cell r="T2873">
            <v>18123959</v>
          </cell>
          <cell r="X2873" t="str">
            <v>ОПЛАЧЕНО</v>
          </cell>
          <cell r="AO2873" t="str">
            <v>Апрель</v>
          </cell>
          <cell r="AR2873">
            <v>1</v>
          </cell>
        </row>
        <row r="2874">
          <cell r="J2874" t="str">
            <v>Кетько Даниил Андреевич</v>
          </cell>
          <cell r="K2874" t="str">
            <v/>
          </cell>
          <cell r="S2874">
            <v>0</v>
          </cell>
          <cell r="T2874">
            <v>1294568</v>
          </cell>
          <cell r="X2874" t="str">
            <v>ОПЛАЧЕНО</v>
          </cell>
          <cell r="AO2874" t="str">
            <v>Май</v>
          </cell>
          <cell r="AR2874">
            <v>1</v>
          </cell>
        </row>
        <row r="2875">
          <cell r="J2875" t="str">
            <v>Кетько Даниил Андреевич</v>
          </cell>
          <cell r="K2875" t="str">
            <v/>
          </cell>
          <cell r="S2875">
            <v>0</v>
          </cell>
          <cell r="T2875">
            <v>0.5</v>
          </cell>
          <cell r="X2875" t="str">
            <v>ОПЛАЧЕНО</v>
          </cell>
          <cell r="AO2875" t="str">
            <v>Июнь</v>
          </cell>
          <cell r="AR2875">
            <v>1</v>
          </cell>
        </row>
        <row r="2876">
          <cell r="J2876" t="str">
            <v>Кетько Даниил Андреевич</v>
          </cell>
          <cell r="K2876" t="str">
            <v/>
          </cell>
          <cell r="S2876">
            <v>0</v>
          </cell>
          <cell r="T2876">
            <v>1294567.5</v>
          </cell>
          <cell r="X2876" t="str">
            <v>ОПЛАЧЕНО</v>
          </cell>
          <cell r="AO2876" t="str">
            <v>Июнь</v>
          </cell>
          <cell r="AR2876">
            <v>1</v>
          </cell>
        </row>
        <row r="2877">
          <cell r="J2877" t="str">
            <v>Кетько Даниил Андреевич</v>
          </cell>
          <cell r="K2877" t="str">
            <v/>
          </cell>
          <cell r="S2877">
            <v>0</v>
          </cell>
          <cell r="T2877">
            <v>0.5</v>
          </cell>
          <cell r="X2877" t="str">
            <v>ОПЛАЧЕНО</v>
          </cell>
          <cell r="AO2877" t="str">
            <v>Июль</v>
          </cell>
          <cell r="AR2877">
            <v>1</v>
          </cell>
        </row>
        <row r="2878">
          <cell r="J2878" t="str">
            <v>Кетько Даниил Андреевич</v>
          </cell>
          <cell r="K2878" t="str">
            <v/>
          </cell>
          <cell r="S2878">
            <v>0</v>
          </cell>
          <cell r="T2878">
            <v>1294567.5</v>
          </cell>
          <cell r="X2878" t="str">
            <v>ОПЛАЧЕНО</v>
          </cell>
          <cell r="AO2878" t="str">
            <v>Июль</v>
          </cell>
          <cell r="AR2878">
            <v>1</v>
          </cell>
        </row>
        <row r="2879">
          <cell r="J2879" t="str">
            <v>Кетько Даниил Андреевич</v>
          </cell>
          <cell r="K2879" t="str">
            <v/>
          </cell>
          <cell r="S2879">
            <v>0</v>
          </cell>
          <cell r="T2879">
            <v>1.5</v>
          </cell>
          <cell r="X2879" t="str">
            <v>ОПЛАЧЕНО</v>
          </cell>
          <cell r="AO2879" t="str">
            <v>Август</v>
          </cell>
          <cell r="AR2879">
            <v>1</v>
          </cell>
        </row>
        <row r="2880">
          <cell r="J2880" t="str">
            <v>Кетько Даниил Андреевич</v>
          </cell>
          <cell r="K2880" t="str">
            <v/>
          </cell>
          <cell r="S2880">
            <v>0</v>
          </cell>
          <cell r="T2880">
            <v>1294566.5</v>
          </cell>
          <cell r="X2880" t="str">
            <v>ОПЛАЧЕНО</v>
          </cell>
          <cell r="AO2880" t="str">
            <v>Август</v>
          </cell>
          <cell r="AR2880">
            <v>1</v>
          </cell>
        </row>
        <row r="2881">
          <cell r="J2881" t="str">
            <v>Кетько Даниил Андреевич</v>
          </cell>
          <cell r="K2881" t="str">
            <v/>
          </cell>
          <cell r="S2881">
            <v>0</v>
          </cell>
          <cell r="T2881">
            <v>2</v>
          </cell>
          <cell r="X2881" t="str">
            <v>ОПЛАЧЕНО</v>
          </cell>
          <cell r="AO2881" t="str">
            <v>Сентябрь</v>
          </cell>
          <cell r="AR2881">
            <v>1</v>
          </cell>
        </row>
        <row r="2882">
          <cell r="J2882" t="str">
            <v>Кетько Даниил Андреевич</v>
          </cell>
          <cell r="K2882" t="str">
            <v/>
          </cell>
          <cell r="S2882">
            <v>0</v>
          </cell>
          <cell r="T2882">
            <v>1294566</v>
          </cell>
          <cell r="X2882" t="str">
            <v>ОПЛАЧЕНО</v>
          </cell>
          <cell r="AO2882" t="str">
            <v>Сентябрь</v>
          </cell>
          <cell r="AR2882">
            <v>1</v>
          </cell>
        </row>
        <row r="2883">
          <cell r="J2883" t="str">
            <v>Кетько Даниил Андреевич</v>
          </cell>
          <cell r="K2883" t="str">
            <v/>
          </cell>
          <cell r="S2883">
            <v>0</v>
          </cell>
          <cell r="T2883">
            <v>2.5</v>
          </cell>
          <cell r="X2883" t="str">
            <v>ОПЛАЧЕНО</v>
          </cell>
          <cell r="AO2883" t="str">
            <v>Сентябрь</v>
          </cell>
          <cell r="AR2883">
            <v>1</v>
          </cell>
        </row>
        <row r="2884">
          <cell r="J2884" t="str">
            <v>Кетько Даниил Андреевич</v>
          </cell>
          <cell r="K2884" t="str">
            <v/>
          </cell>
          <cell r="S2884">
            <v>0</v>
          </cell>
          <cell r="T2884">
            <v>1294568</v>
          </cell>
          <cell r="X2884" t="str">
            <v>ОПЛАЧЕНО</v>
          </cell>
          <cell r="AO2884" t="str">
            <v>Октябрь</v>
          </cell>
          <cell r="AR2884">
            <v>1</v>
          </cell>
        </row>
        <row r="2885">
          <cell r="J2885" t="str">
            <v>Кетько Даниил Андреевич</v>
          </cell>
          <cell r="K2885" t="str">
            <v/>
          </cell>
          <cell r="S2885">
            <v>0</v>
          </cell>
          <cell r="T2885">
            <v>0.5</v>
          </cell>
          <cell r="X2885" t="str">
            <v>ОПЛАЧЕНО</v>
          </cell>
          <cell r="AO2885" t="str">
            <v>Ноябрь</v>
          </cell>
          <cell r="AR2885">
            <v>1</v>
          </cell>
        </row>
        <row r="2886">
          <cell r="J2886" t="str">
            <v>Кетько Даниил Андреевич</v>
          </cell>
          <cell r="K2886" t="str">
            <v/>
          </cell>
          <cell r="S2886">
            <v>0</v>
          </cell>
          <cell r="T2886">
            <v>7349596</v>
          </cell>
          <cell r="X2886" t="str">
            <v>ОПЛАЧЕНО</v>
          </cell>
          <cell r="AO2886" t="str">
            <v>Апрель</v>
          </cell>
          <cell r="AR2886">
            <v>1</v>
          </cell>
        </row>
        <row r="2887">
          <cell r="J2887" t="str">
            <v>Кетько Даниил Андреевич</v>
          </cell>
          <cell r="K2887" t="str">
            <v/>
          </cell>
          <cell r="S2887">
            <v>0</v>
          </cell>
          <cell r="T2887">
            <v>0.79999999981373549</v>
          </cell>
          <cell r="X2887" t="str">
            <v>ОПЛАЧЕНО</v>
          </cell>
          <cell r="AO2887" t="str">
            <v>Май</v>
          </cell>
          <cell r="AR2887">
            <v>1</v>
          </cell>
        </row>
        <row r="2888">
          <cell r="J2888" t="str">
            <v>Кетько Даниил Андреевич</v>
          </cell>
          <cell r="K2888" t="str">
            <v/>
          </cell>
          <cell r="S2888">
            <v>0</v>
          </cell>
          <cell r="T2888">
            <v>524970.19999999995</v>
          </cell>
          <cell r="X2888" t="str">
            <v>ОПЛАЧЕНО</v>
          </cell>
          <cell r="AO2888" t="str">
            <v>Май</v>
          </cell>
          <cell r="AR2888">
            <v>1</v>
          </cell>
        </row>
        <row r="2889">
          <cell r="J2889" t="str">
            <v>Кетько Даниил Андреевич</v>
          </cell>
          <cell r="K2889" t="str">
            <v/>
          </cell>
          <cell r="S2889">
            <v>0</v>
          </cell>
          <cell r="T2889">
            <v>0.2</v>
          </cell>
          <cell r="X2889" t="str">
            <v>ОПЛАЧЕНО</v>
          </cell>
          <cell r="AO2889" t="str">
            <v>Июнь</v>
          </cell>
          <cell r="AR2889">
            <v>1</v>
          </cell>
        </row>
        <row r="2890">
          <cell r="J2890" t="str">
            <v>Кетько Даниил Андреевич</v>
          </cell>
          <cell r="K2890" t="str">
            <v/>
          </cell>
          <cell r="S2890">
            <v>0</v>
          </cell>
          <cell r="T2890">
            <v>524970.80000000005</v>
          </cell>
          <cell r="X2890" t="str">
            <v>ОПЛАЧЕНО</v>
          </cell>
          <cell r="AO2890" t="str">
            <v>Июнь</v>
          </cell>
          <cell r="AR2890">
            <v>1</v>
          </cell>
        </row>
        <row r="2891">
          <cell r="J2891" t="str">
            <v>Кетько Даниил Андреевич</v>
          </cell>
          <cell r="K2891" t="str">
            <v/>
          </cell>
          <cell r="S2891">
            <v>0</v>
          </cell>
          <cell r="T2891">
            <v>0.2</v>
          </cell>
          <cell r="X2891" t="str">
            <v>ОПЛАЧЕНО</v>
          </cell>
          <cell r="AO2891" t="str">
            <v>Июль</v>
          </cell>
          <cell r="AR2891">
            <v>1</v>
          </cell>
        </row>
        <row r="2892">
          <cell r="J2892" t="str">
            <v>Кетько Даниил Андреевич</v>
          </cell>
          <cell r="K2892" t="str">
            <v/>
          </cell>
          <cell r="S2892">
            <v>0</v>
          </cell>
          <cell r="T2892">
            <v>524970.80000000005</v>
          </cell>
          <cell r="X2892" t="str">
            <v>ОПЛАЧЕНО</v>
          </cell>
          <cell r="AO2892" t="str">
            <v>Июль</v>
          </cell>
          <cell r="AR2892">
            <v>1</v>
          </cell>
        </row>
        <row r="2893">
          <cell r="J2893" t="str">
            <v>Кетько Даниил Андреевич</v>
          </cell>
          <cell r="K2893" t="str">
            <v/>
          </cell>
          <cell r="S2893">
            <v>0</v>
          </cell>
          <cell r="T2893">
            <v>1.4</v>
          </cell>
          <cell r="X2893" t="str">
            <v>ОПЛАЧЕНО</v>
          </cell>
          <cell r="AO2893" t="str">
            <v>Август</v>
          </cell>
          <cell r="AR2893">
            <v>1</v>
          </cell>
        </row>
        <row r="2894">
          <cell r="J2894" t="str">
            <v>Кетько Даниил Андреевич</v>
          </cell>
          <cell r="K2894" t="str">
            <v/>
          </cell>
          <cell r="S2894">
            <v>0</v>
          </cell>
          <cell r="T2894">
            <v>524969.6</v>
          </cell>
          <cell r="X2894" t="str">
            <v>ОПЛАЧЕНО</v>
          </cell>
          <cell r="AO2894" t="str">
            <v>Август</v>
          </cell>
          <cell r="AR2894">
            <v>1</v>
          </cell>
        </row>
        <row r="2895">
          <cell r="J2895" t="str">
            <v>Кетько Даниил Андреевич</v>
          </cell>
          <cell r="K2895" t="str">
            <v/>
          </cell>
          <cell r="S2895">
            <v>0</v>
          </cell>
          <cell r="T2895">
            <v>1.6</v>
          </cell>
          <cell r="X2895" t="str">
            <v>ОПЛАЧЕНО</v>
          </cell>
          <cell r="AO2895" t="str">
            <v>Сентябрь</v>
          </cell>
          <cell r="AR2895">
            <v>1</v>
          </cell>
        </row>
        <row r="2896">
          <cell r="J2896" t="str">
            <v>Кетько Даниил Андреевич</v>
          </cell>
          <cell r="K2896" t="str">
            <v/>
          </cell>
          <cell r="S2896">
            <v>0</v>
          </cell>
          <cell r="T2896">
            <v>524969.4</v>
          </cell>
          <cell r="X2896" t="str">
            <v>ОПЛАЧЕНО</v>
          </cell>
          <cell r="AO2896" t="str">
            <v>Сентябрь</v>
          </cell>
          <cell r="AR2896">
            <v>1</v>
          </cell>
        </row>
        <row r="2897">
          <cell r="J2897" t="str">
            <v>Кетько Даниил Андреевич</v>
          </cell>
          <cell r="K2897" t="str">
            <v/>
          </cell>
          <cell r="S2897">
            <v>0</v>
          </cell>
          <cell r="T2897">
            <v>1.7999999999301508</v>
          </cell>
          <cell r="X2897" t="str">
            <v>ОПЛАЧЕНО</v>
          </cell>
          <cell r="AO2897" t="str">
            <v>Сентябрь</v>
          </cell>
          <cell r="AR2897">
            <v>1</v>
          </cell>
        </row>
        <row r="2898">
          <cell r="J2898" t="str">
            <v>Кетько Даниил Андреевич</v>
          </cell>
          <cell r="K2898" t="str">
            <v/>
          </cell>
          <cell r="S2898">
            <v>0</v>
          </cell>
          <cell r="T2898">
            <v>524971</v>
          </cell>
          <cell r="X2898" t="str">
            <v>ОПЛАЧЕНО</v>
          </cell>
          <cell r="AO2898" t="str">
            <v>Октябрь</v>
          </cell>
          <cell r="AR2898">
            <v>1</v>
          </cell>
        </row>
        <row r="2899">
          <cell r="J2899" t="str">
            <v>Кетько Даниил Андреевич</v>
          </cell>
          <cell r="K2899" t="str">
            <v/>
          </cell>
          <cell r="S2899">
            <v>0</v>
          </cell>
          <cell r="T2899">
            <v>0.2</v>
          </cell>
          <cell r="X2899" t="str">
            <v>ОПЛАЧЕНО</v>
          </cell>
          <cell r="AO2899" t="str">
            <v>Ноябрь</v>
          </cell>
          <cell r="AR2899">
            <v>1</v>
          </cell>
        </row>
        <row r="2900">
          <cell r="J2900" t="str">
            <v>Селянина Наталия Викторовна</v>
          </cell>
          <cell r="K2900" t="str">
            <v/>
          </cell>
          <cell r="S2900">
            <v>0</v>
          </cell>
          <cell r="T2900">
            <v>13510000</v>
          </cell>
          <cell r="AO2900" t="str">
            <v>Бартер</v>
          </cell>
          <cell r="AR2900">
            <v>1</v>
          </cell>
        </row>
        <row r="2901">
          <cell r="J2901" t="str">
            <v>Лёушкин Антон Дмитриевич</v>
          </cell>
          <cell r="K2901" t="str">
            <v/>
          </cell>
          <cell r="S2901">
            <v>1752093</v>
          </cell>
          <cell r="T2901">
            <v>1752093</v>
          </cell>
          <cell r="X2901" t="str">
            <v>ОПЛАЧЕНО</v>
          </cell>
          <cell r="AO2901" t="str">
            <v>Апрель</v>
          </cell>
          <cell r="AR2901">
            <v>1</v>
          </cell>
        </row>
        <row r="2902">
          <cell r="J2902" t="str">
            <v>Лёушкин Антон Дмитриевич</v>
          </cell>
          <cell r="K2902" t="str">
            <v/>
          </cell>
          <cell r="S2902">
            <v>0</v>
          </cell>
          <cell r="T2902">
            <v>9928440</v>
          </cell>
          <cell r="X2902" t="str">
            <v>ОПЛАЧЕНО</v>
          </cell>
          <cell r="AO2902" t="str">
            <v>Апрель</v>
          </cell>
          <cell r="AR2902">
            <v>1</v>
          </cell>
        </row>
        <row r="2903">
          <cell r="J2903" t="str">
            <v>Соломина Олеся Леонидовна</v>
          </cell>
          <cell r="K2903" t="str">
            <v/>
          </cell>
          <cell r="S2903">
            <v>1735006</v>
          </cell>
          <cell r="T2903">
            <v>1735006</v>
          </cell>
          <cell r="X2903" t="str">
            <v>ОПЛАЧЕНО</v>
          </cell>
          <cell r="AO2903" t="str">
            <v>Апрель</v>
          </cell>
          <cell r="AR2903">
            <v>1</v>
          </cell>
        </row>
        <row r="2904">
          <cell r="J2904" t="str">
            <v>Соломина Олеся Леонидовна</v>
          </cell>
          <cell r="K2904" t="str">
            <v/>
          </cell>
          <cell r="S2904">
            <v>0</v>
          </cell>
          <cell r="T2904">
            <v>29700</v>
          </cell>
          <cell r="X2904" t="str">
            <v>ОПЛАЧЕНО</v>
          </cell>
          <cell r="AO2904" t="str">
            <v>Апрель</v>
          </cell>
          <cell r="AR2904">
            <v>1</v>
          </cell>
        </row>
        <row r="2905">
          <cell r="J2905" t="str">
            <v>Соломина Олеся Леонидовна</v>
          </cell>
          <cell r="K2905" t="str">
            <v/>
          </cell>
          <cell r="S2905">
            <v>0</v>
          </cell>
          <cell r="T2905">
            <v>10000000</v>
          </cell>
          <cell r="X2905" t="str">
            <v>ОПЛАЧЕНО</v>
          </cell>
          <cell r="AO2905" t="str">
            <v>Апрель</v>
          </cell>
          <cell r="AR2905">
            <v>1</v>
          </cell>
        </row>
        <row r="2906">
          <cell r="J2906" t="str">
            <v>Матушко Оксана Витальевна</v>
          </cell>
          <cell r="K2906" t="str">
            <v/>
          </cell>
          <cell r="S2906">
            <v>1599643</v>
          </cell>
          <cell r="T2906">
            <v>1599643</v>
          </cell>
          <cell r="X2906" t="str">
            <v>ОПЛАЧЕНО</v>
          </cell>
          <cell r="AO2906" t="str">
            <v>Апрель</v>
          </cell>
          <cell r="AR2906">
            <v>1</v>
          </cell>
        </row>
        <row r="2907">
          <cell r="J2907" t="str">
            <v>Матушко Оксана Витальевна</v>
          </cell>
          <cell r="K2907" t="str">
            <v/>
          </cell>
          <cell r="S2907">
            <v>0</v>
          </cell>
          <cell r="T2907">
            <v>9064530</v>
          </cell>
          <cell r="X2907" t="str">
            <v>ОПЛАЧЕНО</v>
          </cell>
          <cell r="AO2907" t="str">
            <v>Май</v>
          </cell>
          <cell r="AR2907">
            <v>1</v>
          </cell>
        </row>
        <row r="2908">
          <cell r="J2908" t="str">
            <v>Саввон Дмитрий Петрович</v>
          </cell>
          <cell r="K2908" t="str">
            <v/>
          </cell>
          <cell r="S2908">
            <v>1387143.53</v>
          </cell>
          <cell r="T2908">
            <v>1387143.53</v>
          </cell>
          <cell r="X2908" t="str">
            <v>ОПЛАЧЕНО</v>
          </cell>
          <cell r="AO2908" t="str">
            <v>Апрель</v>
          </cell>
          <cell r="AR2908">
            <v>1</v>
          </cell>
        </row>
        <row r="2909">
          <cell r="J2909" t="str">
            <v>Саввон Дмитрий Петрович</v>
          </cell>
          <cell r="K2909" t="str">
            <v/>
          </cell>
          <cell r="S2909">
            <v>0</v>
          </cell>
          <cell r="T2909">
            <v>0.45</v>
          </cell>
          <cell r="X2909" t="str">
            <v>ОПЛАЧЕНО</v>
          </cell>
          <cell r="AO2909" t="str">
            <v>Апрель</v>
          </cell>
          <cell r="AR2909">
            <v>1</v>
          </cell>
        </row>
        <row r="2910">
          <cell r="J2910" t="str">
            <v>Саввон Дмитрий Петрович</v>
          </cell>
          <cell r="K2910" t="str">
            <v/>
          </cell>
          <cell r="S2910">
            <v>0</v>
          </cell>
          <cell r="T2910">
            <v>7860479.5499999989</v>
          </cell>
          <cell r="X2910" t="str">
            <v>ОПЛАЧЕНО</v>
          </cell>
          <cell r="AO2910" t="str">
            <v>Апрель</v>
          </cell>
          <cell r="AR2910">
            <v>1</v>
          </cell>
        </row>
        <row r="2911">
          <cell r="J2911" t="str">
            <v>Соломина Олеся Леонидовна</v>
          </cell>
          <cell r="K2911" t="str">
            <v/>
          </cell>
          <cell r="S2911">
            <v>0</v>
          </cell>
          <cell r="T2911">
            <v>8254165</v>
          </cell>
          <cell r="X2911" t="str">
            <v>ОПЛАЧЕНО</v>
          </cell>
          <cell r="AO2911" t="str">
            <v>Апрель</v>
          </cell>
          <cell r="AR2911">
            <v>1</v>
          </cell>
        </row>
        <row r="2912">
          <cell r="J2912" t="str">
            <v>Гимаева Нина Евгеньевна</v>
          </cell>
          <cell r="K2912" t="str">
            <v/>
          </cell>
          <cell r="S2912">
            <v>1409811.18</v>
          </cell>
          <cell r="T2912">
            <v>1409811.18</v>
          </cell>
          <cell r="X2912" t="str">
            <v>ОПЛАЧЕНО</v>
          </cell>
          <cell r="AO2912" t="str">
            <v>Апрель</v>
          </cell>
          <cell r="AR2912">
            <v>1</v>
          </cell>
        </row>
        <row r="2913">
          <cell r="J2913" t="str">
            <v>Гимаева Нина Евгеньевна</v>
          </cell>
          <cell r="K2913" t="str">
            <v/>
          </cell>
          <cell r="S2913">
            <v>0</v>
          </cell>
          <cell r="T2913">
            <v>7988930</v>
          </cell>
          <cell r="X2913" t="str">
            <v>ОПЛАЧЕНО</v>
          </cell>
          <cell r="AO2913" t="str">
            <v>Апрель</v>
          </cell>
          <cell r="AR2913">
            <v>1</v>
          </cell>
        </row>
        <row r="2914">
          <cell r="J2914" t="str">
            <v>Хархалуп Александр Владимирович</v>
          </cell>
          <cell r="S2914">
            <v>0</v>
          </cell>
          <cell r="T2914">
            <v>6694645</v>
          </cell>
          <cell r="X2914" t="str">
            <v>ОПЛАЧЕНО</v>
          </cell>
          <cell r="AO2914" t="str">
            <v>Апрель</v>
          </cell>
          <cell r="AR2914">
            <v>1</v>
          </cell>
        </row>
        <row r="2915">
          <cell r="J2915" t="str">
            <v>Гимаева Нина Евгеньевна</v>
          </cell>
          <cell r="K2915" t="str">
            <v/>
          </cell>
          <cell r="S2915">
            <v>0</v>
          </cell>
          <cell r="T2915">
            <v>11000000</v>
          </cell>
          <cell r="AO2915" t="str">
            <v>Бартер</v>
          </cell>
          <cell r="AR2915">
            <v>1</v>
          </cell>
        </row>
        <row r="2916">
          <cell r="J2916" t="str">
            <v>Кетько Даниил Андреевич</v>
          </cell>
          <cell r="K2916" t="str">
            <v/>
          </cell>
          <cell r="S2916">
            <v>1405602</v>
          </cell>
          <cell r="T2916">
            <v>1405602</v>
          </cell>
          <cell r="X2916" t="str">
            <v>ОПЛАЧЕНО</v>
          </cell>
          <cell r="AO2916" t="str">
            <v>Апрель</v>
          </cell>
          <cell r="AR2916">
            <v>1</v>
          </cell>
        </row>
        <row r="2917">
          <cell r="J2917" t="str">
            <v>Кетько Даниил Андреевич</v>
          </cell>
          <cell r="K2917" t="str">
            <v/>
          </cell>
          <cell r="S2917">
            <v>0</v>
          </cell>
          <cell r="T2917">
            <v>7965075</v>
          </cell>
          <cell r="X2917" t="str">
            <v>ОПЛАЧЕНО</v>
          </cell>
          <cell r="AO2917" t="str">
            <v>Апрель</v>
          </cell>
          <cell r="AR2917">
            <v>1</v>
          </cell>
        </row>
        <row r="2918">
          <cell r="J2918" t="str">
            <v>Гимаева Нина Евгеньевна</v>
          </cell>
          <cell r="K2918" t="str">
            <v/>
          </cell>
          <cell r="S2918">
            <v>0</v>
          </cell>
          <cell r="T2918">
            <v>9245552</v>
          </cell>
          <cell r="X2918" t="str">
            <v>ОПЛАЧЕНО</v>
          </cell>
          <cell r="AO2918" t="str">
            <v>Апрель</v>
          </cell>
          <cell r="AR2918">
            <v>1</v>
          </cell>
        </row>
        <row r="2919">
          <cell r="J2919" t="str">
            <v>Саввон Дмитрий Петрович</v>
          </cell>
          <cell r="K2919" t="str">
            <v/>
          </cell>
          <cell r="S2919">
            <v>0</v>
          </cell>
          <cell r="T2919">
            <v>7827357</v>
          </cell>
          <cell r="X2919" t="str">
            <v>ОПЛАЧЕНО</v>
          </cell>
          <cell r="AO2919" t="str">
            <v>Май</v>
          </cell>
          <cell r="AR2919">
            <v>1</v>
          </cell>
        </row>
        <row r="2920">
          <cell r="J2920" t="str">
            <v>Васина Анастасия Владиславовна</v>
          </cell>
          <cell r="K2920" t="str">
            <v>Малхосьянц Юлия Владимировна</v>
          </cell>
          <cell r="S2920">
            <v>1713968.4</v>
          </cell>
          <cell r="T2920">
            <v>1713968.4</v>
          </cell>
          <cell r="X2920" t="str">
            <v>ОПЛАЧЕНО</v>
          </cell>
          <cell r="AO2920" t="str">
            <v>Апрель</v>
          </cell>
          <cell r="AR2920">
            <v>0.5</v>
          </cell>
        </row>
        <row r="2921">
          <cell r="J2921" t="str">
            <v>Васина Анастасия Владиславовна</v>
          </cell>
          <cell r="K2921" t="str">
            <v>Малхосьянц Юлия Владимировна</v>
          </cell>
          <cell r="S2921">
            <v>0</v>
          </cell>
          <cell r="T2921">
            <v>50760</v>
          </cell>
          <cell r="X2921" t="str">
            <v>ОПЛАЧЕНО</v>
          </cell>
          <cell r="AO2921" t="str">
            <v>Май</v>
          </cell>
          <cell r="AR2921">
            <v>0.5</v>
          </cell>
        </row>
        <row r="2922">
          <cell r="J2922" t="str">
            <v>Васина Анастасия Владиславовна</v>
          </cell>
          <cell r="K2922" t="str">
            <v>Малхосьянц Юлия Владимировна</v>
          </cell>
          <cell r="S2922">
            <v>0</v>
          </cell>
          <cell r="T2922">
            <v>10000000</v>
          </cell>
          <cell r="X2922" t="str">
            <v>ОПЛАЧЕНО</v>
          </cell>
          <cell r="AO2922" t="str">
            <v>Май</v>
          </cell>
          <cell r="AR2922">
            <v>0.5</v>
          </cell>
        </row>
        <row r="2923">
          <cell r="J2923" t="str">
            <v>Саввон Дмитрий Петрович</v>
          </cell>
          <cell r="K2923" t="str">
            <v/>
          </cell>
          <cell r="S2923">
            <v>1632830.82</v>
          </cell>
          <cell r="T2923">
            <v>1632830.82</v>
          </cell>
          <cell r="X2923" t="str">
            <v>ОПЛАЧЕНО</v>
          </cell>
          <cell r="AO2923" t="str">
            <v>Апрель</v>
          </cell>
          <cell r="AR2923">
            <v>1</v>
          </cell>
        </row>
        <row r="2924">
          <cell r="J2924" t="str">
            <v>Саввон Дмитрий Петрович</v>
          </cell>
          <cell r="K2924" t="str">
            <v/>
          </cell>
          <cell r="S2924">
            <v>0</v>
          </cell>
          <cell r="T2924">
            <v>1</v>
          </cell>
          <cell r="X2924" t="str">
            <v>ОПЛАЧЕНО</v>
          </cell>
          <cell r="AO2924" t="str">
            <v>Апрель</v>
          </cell>
          <cell r="AR2924">
            <v>1</v>
          </cell>
        </row>
        <row r="2925">
          <cell r="J2925" t="str">
            <v>Саввон Дмитрий Петрович</v>
          </cell>
          <cell r="K2925" t="str">
            <v/>
          </cell>
          <cell r="S2925">
            <v>0</v>
          </cell>
          <cell r="T2925">
            <v>9252707</v>
          </cell>
          <cell r="X2925" t="str">
            <v>ОПЛАЧЕНО</v>
          </cell>
          <cell r="AO2925" t="str">
            <v>Май</v>
          </cell>
          <cell r="AR2925">
            <v>1</v>
          </cell>
        </row>
        <row r="2926">
          <cell r="J2926" t="str">
            <v>Гимаева Нина Евгеньевна</v>
          </cell>
          <cell r="K2926" t="str">
            <v/>
          </cell>
          <cell r="S2926">
            <v>0</v>
          </cell>
          <cell r="T2926">
            <v>9377810</v>
          </cell>
          <cell r="X2926" t="str">
            <v>ОПЛАЧЕНО</v>
          </cell>
          <cell r="AO2926" t="str">
            <v>Май</v>
          </cell>
          <cell r="AR2926">
            <v>1</v>
          </cell>
        </row>
        <row r="2927">
          <cell r="J2927" t="str">
            <v>Величко Владислав Николаевич</v>
          </cell>
          <cell r="K2927" t="str">
            <v/>
          </cell>
          <cell r="S2927">
            <v>0</v>
          </cell>
          <cell r="T2927">
            <v>14212513.75</v>
          </cell>
          <cell r="X2927" t="str">
            <v>ОПЛАЧЕНО</v>
          </cell>
          <cell r="AO2927" t="str">
            <v>Май</v>
          </cell>
          <cell r="AR2927">
            <v>1</v>
          </cell>
        </row>
        <row r="2928">
          <cell r="J2928" t="str">
            <v>Величко Владислав Николаевич</v>
          </cell>
          <cell r="K2928" t="str">
            <v/>
          </cell>
          <cell r="S2928">
            <v>0</v>
          </cell>
          <cell r="T2928">
            <v>775628.25</v>
          </cell>
          <cell r="X2928" t="str">
            <v>ОПЛАЧЕНО</v>
          </cell>
          <cell r="AO2928" t="str">
            <v>Июль</v>
          </cell>
          <cell r="AR2928">
            <v>1</v>
          </cell>
        </row>
        <row r="2929">
          <cell r="J2929" t="str">
            <v>Кетько Даниил Андреевич</v>
          </cell>
          <cell r="K2929" t="str">
            <v/>
          </cell>
          <cell r="S2929">
            <v>1404552</v>
          </cell>
          <cell r="T2929">
            <v>1404552</v>
          </cell>
          <cell r="X2929" t="str">
            <v>ОПЛАЧЕНО</v>
          </cell>
          <cell r="AO2929" t="str">
            <v>Май</v>
          </cell>
          <cell r="AR2929">
            <v>1</v>
          </cell>
        </row>
        <row r="2930">
          <cell r="J2930" t="str">
            <v>Кетько Даниил Андреевич</v>
          </cell>
          <cell r="K2930" t="str">
            <v/>
          </cell>
          <cell r="S2930">
            <v>0</v>
          </cell>
          <cell r="T2930">
            <v>7959127</v>
          </cell>
          <cell r="X2930" t="str">
            <v>ОПЛАЧЕНО</v>
          </cell>
          <cell r="AO2930" t="str">
            <v>Май</v>
          </cell>
          <cell r="AR2930">
            <v>1</v>
          </cell>
        </row>
        <row r="2931">
          <cell r="J2931" t="str">
            <v>Хархалуп Александр Владимирович</v>
          </cell>
          <cell r="K2931" t="str">
            <v/>
          </cell>
          <cell r="S2931">
            <v>1152836.8</v>
          </cell>
          <cell r="T2931">
            <v>1152836.8</v>
          </cell>
          <cell r="X2931" t="str">
            <v>ОПЛАЧЕНО</v>
          </cell>
          <cell r="AO2931" t="str">
            <v>Май</v>
          </cell>
          <cell r="AR2931">
            <v>1</v>
          </cell>
        </row>
        <row r="2932">
          <cell r="J2932" t="str">
            <v>Хархалуп Александр Владимирович</v>
          </cell>
          <cell r="K2932" t="str">
            <v/>
          </cell>
          <cell r="S2932">
            <v>0</v>
          </cell>
          <cell r="T2932">
            <v>9858772.2799999993</v>
          </cell>
          <cell r="X2932" t="str">
            <v>ОПЛАЧЕНО</v>
          </cell>
          <cell r="AO2932" t="str">
            <v>Май</v>
          </cell>
          <cell r="AR2932">
            <v>1</v>
          </cell>
        </row>
        <row r="2933">
          <cell r="J2933" t="str">
            <v>Хархалуп Александр Владимирович</v>
          </cell>
          <cell r="K2933" t="str">
            <v/>
          </cell>
          <cell r="S2933">
            <v>0</v>
          </cell>
          <cell r="T2933">
            <v>586946.72</v>
          </cell>
          <cell r="X2933" t="str">
            <v>ОПЛАЧЕНО</v>
          </cell>
          <cell r="AO2933" t="str">
            <v>Май</v>
          </cell>
          <cell r="AR2933">
            <v>1</v>
          </cell>
        </row>
        <row r="2934">
          <cell r="J2934" t="str">
            <v>Хархалуп Александр Владимирович</v>
          </cell>
          <cell r="K2934" t="str">
            <v/>
          </cell>
          <cell r="S2934">
            <v>0</v>
          </cell>
          <cell r="T2934">
            <v>1.0000000006984919</v>
          </cell>
          <cell r="X2934" t="str">
            <v>ОПЛАЧЕНО</v>
          </cell>
          <cell r="AO2934" t="str">
            <v>Сентябрь</v>
          </cell>
          <cell r="AR2934">
            <v>1</v>
          </cell>
        </row>
        <row r="2935">
          <cell r="J2935" t="str">
            <v>Скорняк Екатерина Дмитриевна</v>
          </cell>
          <cell r="K2935" t="str">
            <v/>
          </cell>
          <cell r="S2935">
            <v>0</v>
          </cell>
          <cell r="T2935">
            <v>9224320</v>
          </cell>
          <cell r="X2935" t="str">
            <v>ОПЛАЧЕНО</v>
          </cell>
          <cell r="AO2935" t="str">
            <v>Май</v>
          </cell>
          <cell r="AR2935">
            <v>1</v>
          </cell>
        </row>
        <row r="2936">
          <cell r="J2936" t="str">
            <v>Скорняк Екатерина Дмитриевна</v>
          </cell>
          <cell r="K2936" t="str">
            <v/>
          </cell>
          <cell r="S2936">
            <v>0</v>
          </cell>
          <cell r="T2936">
            <v>5000000</v>
          </cell>
          <cell r="X2936" t="str">
            <v>ОПЛАЧЕНО</v>
          </cell>
          <cell r="AO2936" t="str">
            <v>Май</v>
          </cell>
          <cell r="AR2936">
            <v>1</v>
          </cell>
        </row>
        <row r="2937">
          <cell r="J2937" t="str">
            <v>Скорняк Екатерина Дмитриевна</v>
          </cell>
          <cell r="K2937" t="str">
            <v/>
          </cell>
          <cell r="S2937">
            <v>0</v>
          </cell>
          <cell r="T2937">
            <v>349615</v>
          </cell>
          <cell r="X2937" t="str">
            <v>ОПЛАЧЕНО</v>
          </cell>
          <cell r="AO2937" t="str">
            <v>Май</v>
          </cell>
          <cell r="AR2937">
            <v>1</v>
          </cell>
        </row>
        <row r="2938">
          <cell r="J2938" t="str">
            <v>Скорняк Екатерина Дмитриевна</v>
          </cell>
          <cell r="K2938" t="str">
            <v/>
          </cell>
          <cell r="S2938">
            <v>0</v>
          </cell>
          <cell r="T2938">
            <v>349615</v>
          </cell>
          <cell r="X2938" t="str">
            <v>ОПЛАЧЕНО</v>
          </cell>
          <cell r="AO2938" t="str">
            <v>Июнь</v>
          </cell>
          <cell r="AR2938">
            <v>1</v>
          </cell>
        </row>
        <row r="2939">
          <cell r="J2939" t="str">
            <v>Скорняк Екатерина Дмитриевна</v>
          </cell>
          <cell r="K2939" t="str">
            <v/>
          </cell>
          <cell r="S2939">
            <v>0</v>
          </cell>
          <cell r="T2939">
            <v>341615</v>
          </cell>
          <cell r="X2939" t="str">
            <v>ОПЛАЧЕНО</v>
          </cell>
          <cell r="AO2939" t="str">
            <v>Июль</v>
          </cell>
          <cell r="AR2939">
            <v>1</v>
          </cell>
        </row>
        <row r="2940">
          <cell r="J2940" t="str">
            <v>Скорняк Екатерина Дмитриевна</v>
          </cell>
          <cell r="K2940" t="str">
            <v/>
          </cell>
          <cell r="S2940">
            <v>0</v>
          </cell>
          <cell r="T2940">
            <v>7615</v>
          </cell>
          <cell r="X2940" t="str">
            <v>ОПЛАЧЕНО</v>
          </cell>
          <cell r="AO2940" t="str">
            <v>Август</v>
          </cell>
          <cell r="AR2940">
            <v>1</v>
          </cell>
        </row>
        <row r="2941">
          <cell r="J2941" t="str">
            <v>Скорняк Екатерина Дмитриевна</v>
          </cell>
          <cell r="K2941" t="str">
            <v/>
          </cell>
          <cell r="S2941">
            <v>0</v>
          </cell>
          <cell r="T2941">
            <v>357230</v>
          </cell>
          <cell r="X2941" t="str">
            <v>ОПЛАЧЕНО</v>
          </cell>
          <cell r="AO2941" t="str">
            <v>Август</v>
          </cell>
          <cell r="AR2941">
            <v>1</v>
          </cell>
        </row>
        <row r="2942">
          <cell r="J2942" t="str">
            <v>Скорняк Екатерина Дмитриевна</v>
          </cell>
          <cell r="K2942" t="str">
            <v/>
          </cell>
          <cell r="S2942">
            <v>0</v>
          </cell>
          <cell r="T2942">
            <v>385</v>
          </cell>
          <cell r="X2942" t="str">
            <v>ОПЛАЧЕНО</v>
          </cell>
          <cell r="AO2942" t="str">
            <v>Август</v>
          </cell>
          <cell r="AR2942">
            <v>1</v>
          </cell>
        </row>
        <row r="2943">
          <cell r="J2943" t="str">
            <v>Скорняк Екатерина Дмитриевна</v>
          </cell>
          <cell r="K2943" t="str">
            <v/>
          </cell>
          <cell r="S2943">
            <v>0</v>
          </cell>
          <cell r="T2943">
            <v>-7615</v>
          </cell>
          <cell r="X2943" t="str">
            <v>ОПЛАЧЕНО</v>
          </cell>
          <cell r="AO2943" t="str">
            <v>Август</v>
          </cell>
          <cell r="AR2943">
            <v>1</v>
          </cell>
        </row>
        <row r="2944">
          <cell r="J2944" t="str">
            <v>Скорняк Екатерина Дмитриевна</v>
          </cell>
          <cell r="K2944" t="str">
            <v/>
          </cell>
          <cell r="S2944">
            <v>0</v>
          </cell>
          <cell r="T2944">
            <v>-385</v>
          </cell>
          <cell r="AO2944" t="str">
            <v>Январь</v>
          </cell>
          <cell r="AR2944">
            <v>1</v>
          </cell>
        </row>
        <row r="2945">
          <cell r="J2945" t="str">
            <v>Селянина Наталия Викторовна</v>
          </cell>
          <cell r="K2945" t="str">
            <v/>
          </cell>
          <cell r="S2945">
            <v>0</v>
          </cell>
          <cell r="T2945">
            <v>7500000</v>
          </cell>
          <cell r="X2945" t="str">
            <v>ОПЛАЧЕНО</v>
          </cell>
          <cell r="AO2945" t="str">
            <v>Апрель</v>
          </cell>
          <cell r="AR2945">
            <v>1</v>
          </cell>
        </row>
        <row r="2946">
          <cell r="J2946" t="str">
            <v>Селянина Наталия Викторовна</v>
          </cell>
          <cell r="K2946" t="str">
            <v/>
          </cell>
          <cell r="S2946">
            <v>0</v>
          </cell>
          <cell r="T2946">
            <v>4000000</v>
          </cell>
          <cell r="X2946" t="str">
            <v>ОПЛАЧЕНО</v>
          </cell>
          <cell r="AO2946" t="str">
            <v>Май</v>
          </cell>
          <cell r="AR2946">
            <v>1</v>
          </cell>
        </row>
        <row r="2947">
          <cell r="J2947" t="str">
            <v>Кетько Даниил Андреевич</v>
          </cell>
          <cell r="K2947" t="str">
            <v/>
          </cell>
          <cell r="S2947">
            <v>0</v>
          </cell>
          <cell r="T2947">
            <v>12866800</v>
          </cell>
          <cell r="X2947" t="str">
            <v>ОПЛАЧЕНО</v>
          </cell>
          <cell r="AO2947" t="str">
            <v>Май</v>
          </cell>
          <cell r="AR2947">
            <v>1</v>
          </cell>
        </row>
        <row r="2948">
          <cell r="J2948" t="str">
            <v>Кетько Даниил Андреевич</v>
          </cell>
          <cell r="K2948" t="str">
            <v/>
          </cell>
          <cell r="S2948">
            <v>1386683.4</v>
          </cell>
          <cell r="T2948">
            <v>1386683.4</v>
          </cell>
          <cell r="X2948" t="str">
            <v>ОПЛАЧЕНО</v>
          </cell>
          <cell r="AO2948" t="str">
            <v>Май</v>
          </cell>
          <cell r="AR2948">
            <v>1</v>
          </cell>
        </row>
        <row r="2949">
          <cell r="J2949" t="str">
            <v>Кетько Даниил Андреевич</v>
          </cell>
          <cell r="K2949" t="str">
            <v/>
          </cell>
          <cell r="S2949">
            <v>0</v>
          </cell>
          <cell r="T2949">
            <v>7857867.5999999996</v>
          </cell>
          <cell r="X2949" t="str">
            <v>ОПЛАЧЕНО</v>
          </cell>
          <cell r="AO2949" t="str">
            <v>Май</v>
          </cell>
          <cell r="AR2949">
            <v>1</v>
          </cell>
        </row>
        <row r="2950">
          <cell r="J2950" t="str">
            <v>Вахничева Екатерина Анатольевна</v>
          </cell>
          <cell r="K2950" t="str">
            <v/>
          </cell>
          <cell r="S2950">
            <v>0</v>
          </cell>
          <cell r="T2950">
            <v>9356200</v>
          </cell>
          <cell r="X2950" t="str">
            <v>ОПЛАЧЕНО</v>
          </cell>
          <cell r="AO2950" t="str">
            <v>Май</v>
          </cell>
          <cell r="AR2950">
            <v>1</v>
          </cell>
        </row>
        <row r="2951">
          <cell r="J2951" t="str">
            <v>Жиркина Юлия Александровна</v>
          </cell>
          <cell r="K2951" t="str">
            <v/>
          </cell>
          <cell r="S2951">
            <v>1561941.6</v>
          </cell>
          <cell r="T2951">
            <v>1561941.6</v>
          </cell>
          <cell r="X2951" t="str">
            <v>ОПЛАЧЕНО</v>
          </cell>
          <cell r="AO2951" t="str">
            <v>Май</v>
          </cell>
          <cell r="AR2951">
            <v>1</v>
          </cell>
        </row>
        <row r="2952">
          <cell r="J2952" t="str">
            <v>Жиркина Юлия Александровна</v>
          </cell>
          <cell r="K2952" t="str">
            <v/>
          </cell>
          <cell r="S2952">
            <v>0</v>
          </cell>
          <cell r="T2952">
            <v>202760</v>
          </cell>
          <cell r="X2952" t="str">
            <v>ОПЛАЧЕНО</v>
          </cell>
          <cell r="AO2952" t="str">
            <v>Май</v>
          </cell>
          <cell r="AR2952">
            <v>1</v>
          </cell>
        </row>
        <row r="2953">
          <cell r="J2953" t="str">
            <v>Жиркина Юлия Александровна</v>
          </cell>
          <cell r="K2953" t="str">
            <v/>
          </cell>
          <cell r="S2953">
            <v>0</v>
          </cell>
          <cell r="T2953">
            <v>10000000</v>
          </cell>
          <cell r="X2953" t="str">
            <v>ОПЛАЧЕНО</v>
          </cell>
          <cell r="AO2953" t="str">
            <v>Май</v>
          </cell>
          <cell r="AR2953">
            <v>1</v>
          </cell>
        </row>
        <row r="2954">
          <cell r="J2954" t="str">
            <v>Невзорова Наталья Павловна</v>
          </cell>
          <cell r="K2954" t="str">
            <v>Гимаева Нина Евгеньевна</v>
          </cell>
          <cell r="S2954">
            <v>1434692.65</v>
          </cell>
          <cell r="T2954">
            <v>1434692.65</v>
          </cell>
          <cell r="X2954" t="str">
            <v>ОПЛАЧЕНО</v>
          </cell>
          <cell r="AO2954" t="str">
            <v>Май</v>
          </cell>
          <cell r="AR2954">
            <v>0.5</v>
          </cell>
        </row>
        <row r="2955">
          <cell r="J2955" t="str">
            <v>Невзорова Наталья Павловна</v>
          </cell>
          <cell r="K2955" t="str">
            <v>Гимаева Нина Евгеньевна</v>
          </cell>
          <cell r="S2955">
            <v>0</v>
          </cell>
          <cell r="T2955">
            <v>8129925</v>
          </cell>
          <cell r="X2955" t="str">
            <v>ОПЛАЧЕНО</v>
          </cell>
          <cell r="AO2955" t="str">
            <v>Май</v>
          </cell>
          <cell r="AR2955">
            <v>0.5</v>
          </cell>
        </row>
        <row r="2956">
          <cell r="J2956" t="str">
            <v>Лёушкин Антон Дмитриевич</v>
          </cell>
          <cell r="K2956" t="str">
            <v>Вахничева Екатерина Анатольевна</v>
          </cell>
          <cell r="S2956">
            <v>1756797</v>
          </cell>
          <cell r="T2956">
            <v>1756797</v>
          </cell>
          <cell r="X2956" t="str">
            <v>ОПЛАЧЕНО</v>
          </cell>
          <cell r="AO2956" t="str">
            <v>Май</v>
          </cell>
          <cell r="AR2956">
            <v>0.5</v>
          </cell>
        </row>
        <row r="2957">
          <cell r="J2957" t="str">
            <v>Лёушкин Антон Дмитриевич</v>
          </cell>
          <cell r="K2957" t="str">
            <v>Вахничева Екатерина Анатольевна</v>
          </cell>
          <cell r="S2957">
            <v>0</v>
          </cell>
          <cell r="T2957">
            <v>9955050</v>
          </cell>
          <cell r="X2957" t="str">
            <v>ОПЛАЧЕНО</v>
          </cell>
          <cell r="AO2957" t="str">
            <v>Май</v>
          </cell>
          <cell r="AR2957">
            <v>0.5</v>
          </cell>
        </row>
        <row r="2958">
          <cell r="J2958" t="str">
            <v>Мордвинов Дмитрий Игоревич</v>
          </cell>
          <cell r="K2958" t="str">
            <v/>
          </cell>
          <cell r="S2958">
            <v>0</v>
          </cell>
          <cell r="T2958">
            <v>7244016</v>
          </cell>
          <cell r="X2958" t="str">
            <v>ОПЛАЧЕНО</v>
          </cell>
          <cell r="AO2958" t="str">
            <v>Май</v>
          </cell>
          <cell r="AR2958">
            <v>1</v>
          </cell>
        </row>
        <row r="2959">
          <cell r="J2959" t="str">
            <v>Мордвинов Дмитрий Игоревич</v>
          </cell>
          <cell r="K2959" t="str">
            <v/>
          </cell>
          <cell r="S2959">
            <v>0</v>
          </cell>
          <cell r="T2959">
            <v>7661250</v>
          </cell>
          <cell r="X2959" t="str">
            <v>ОПЛАЧЕНО</v>
          </cell>
          <cell r="AO2959" t="str">
            <v>Май</v>
          </cell>
          <cell r="AR2959">
            <v>1</v>
          </cell>
        </row>
        <row r="2960">
          <cell r="J2960" t="str">
            <v>Величко Владислав Николаевич</v>
          </cell>
          <cell r="K2960" t="str">
            <v/>
          </cell>
          <cell r="S2960">
            <v>1600392</v>
          </cell>
          <cell r="T2960">
            <v>1600392</v>
          </cell>
          <cell r="X2960" t="str">
            <v>ОПЛАЧЕНО</v>
          </cell>
          <cell r="AO2960" t="str">
            <v>Май</v>
          </cell>
          <cell r="AR2960">
            <v>1</v>
          </cell>
        </row>
        <row r="2961">
          <cell r="J2961" t="str">
            <v>Величко Владислав Николаевич</v>
          </cell>
          <cell r="K2961" t="str">
            <v/>
          </cell>
          <cell r="S2961">
            <v>0</v>
          </cell>
          <cell r="T2961">
            <v>9068884</v>
          </cell>
          <cell r="X2961" t="str">
            <v>ОПЛАЧЕНО</v>
          </cell>
          <cell r="AO2961" t="str">
            <v>Май</v>
          </cell>
          <cell r="AR2961">
            <v>1</v>
          </cell>
        </row>
        <row r="2962">
          <cell r="J2962" t="str">
            <v>Труфанов Александр Сергеевич</v>
          </cell>
          <cell r="K2962" t="str">
            <v/>
          </cell>
          <cell r="S2962">
            <v>1461251</v>
          </cell>
          <cell r="T2962">
            <v>1461251</v>
          </cell>
          <cell r="X2962" t="str">
            <v>ОПЛАЧЕНО</v>
          </cell>
          <cell r="AO2962" t="str">
            <v>Май</v>
          </cell>
          <cell r="AR2962">
            <v>1</v>
          </cell>
        </row>
        <row r="2963">
          <cell r="J2963" t="str">
            <v>Труфанов Александр Сергеевич</v>
          </cell>
          <cell r="K2963" t="str">
            <v/>
          </cell>
          <cell r="S2963">
            <v>0</v>
          </cell>
          <cell r="T2963">
            <v>8280375</v>
          </cell>
          <cell r="X2963" t="str">
            <v>ОПЛАЧЕНО</v>
          </cell>
          <cell r="AO2963" t="str">
            <v>Май</v>
          </cell>
          <cell r="AR2963">
            <v>1</v>
          </cell>
        </row>
        <row r="2964">
          <cell r="J2964" t="str">
            <v>Саввон Дмитрий Петрович</v>
          </cell>
          <cell r="K2964" t="str">
            <v/>
          </cell>
          <cell r="S2964">
            <v>1477311.29</v>
          </cell>
          <cell r="T2964">
            <v>1477311.29</v>
          </cell>
          <cell r="X2964" t="str">
            <v>ОПЛАЧЕНО</v>
          </cell>
          <cell r="AO2964" t="str">
            <v>Май</v>
          </cell>
          <cell r="AR2964">
            <v>1</v>
          </cell>
        </row>
        <row r="2965">
          <cell r="J2965" t="str">
            <v>Саввон Дмитрий Петрович</v>
          </cell>
          <cell r="K2965" t="str">
            <v/>
          </cell>
          <cell r="S2965">
            <v>0</v>
          </cell>
          <cell r="T2965">
            <v>8371423.9999999991</v>
          </cell>
          <cell r="X2965" t="str">
            <v>ОПЛАЧЕНО</v>
          </cell>
          <cell r="AO2965" t="str">
            <v>Май</v>
          </cell>
          <cell r="AR2965">
            <v>1</v>
          </cell>
        </row>
        <row r="2966">
          <cell r="J2966" t="str">
            <v>Лёушкин Антон Дмитриевич</v>
          </cell>
          <cell r="K2966" t="str">
            <v/>
          </cell>
          <cell r="S2966">
            <v>0</v>
          </cell>
          <cell r="T2966">
            <v>125000</v>
          </cell>
          <cell r="X2966" t="str">
            <v>ОПЛАЧЕНО</v>
          </cell>
          <cell r="AO2966" t="str">
            <v>Май</v>
          </cell>
          <cell r="AR2966">
            <v>1</v>
          </cell>
        </row>
        <row r="2967">
          <cell r="J2967" t="str">
            <v>Лёушкин Антон Дмитриевич</v>
          </cell>
          <cell r="K2967" t="str">
            <v/>
          </cell>
          <cell r="S2967">
            <v>0</v>
          </cell>
          <cell r="T2967">
            <v>9620</v>
          </cell>
          <cell r="X2967" t="str">
            <v>ОПЛАЧЕНО</v>
          </cell>
          <cell r="AO2967" t="str">
            <v>Май</v>
          </cell>
          <cell r="AR2967">
            <v>1</v>
          </cell>
        </row>
        <row r="2968">
          <cell r="J2968" t="str">
            <v>Лёушкин Антон Дмитриевич</v>
          </cell>
          <cell r="K2968" t="str">
            <v/>
          </cell>
          <cell r="S2968">
            <v>0</v>
          </cell>
          <cell r="T2968">
            <v>350000</v>
          </cell>
          <cell r="X2968" t="str">
            <v>ОПЛАЧЕНО</v>
          </cell>
          <cell r="AO2968" t="str">
            <v>Май</v>
          </cell>
          <cell r="AR2968">
            <v>1</v>
          </cell>
        </row>
        <row r="2969">
          <cell r="J2969" t="str">
            <v>Лёушкин Антон Дмитриевич</v>
          </cell>
          <cell r="K2969" t="str">
            <v/>
          </cell>
          <cell r="S2969">
            <v>0</v>
          </cell>
          <cell r="T2969">
            <v>350000</v>
          </cell>
          <cell r="X2969" t="str">
            <v>ОПЛАЧЕНО</v>
          </cell>
          <cell r="AO2969" t="str">
            <v>Май</v>
          </cell>
          <cell r="AR2969">
            <v>1</v>
          </cell>
        </row>
        <row r="2970">
          <cell r="J2970" t="str">
            <v>Лёушкин Антон Дмитриевич</v>
          </cell>
          <cell r="K2970" t="str">
            <v/>
          </cell>
          <cell r="S2970">
            <v>0</v>
          </cell>
          <cell r="T2970">
            <v>350000</v>
          </cell>
          <cell r="X2970" t="str">
            <v>ОПЛАЧЕНО</v>
          </cell>
          <cell r="AO2970" t="str">
            <v>Май</v>
          </cell>
          <cell r="AR2970">
            <v>1</v>
          </cell>
        </row>
        <row r="2971">
          <cell r="J2971" t="str">
            <v>Лёушкин Антон Дмитриевич</v>
          </cell>
          <cell r="K2971" t="str">
            <v/>
          </cell>
          <cell r="S2971">
            <v>0</v>
          </cell>
          <cell r="T2971">
            <v>6680000</v>
          </cell>
          <cell r="X2971" t="str">
            <v>ОПЛАЧЕНО</v>
          </cell>
          <cell r="AO2971" t="str">
            <v>Май</v>
          </cell>
          <cell r="AR2971">
            <v>1</v>
          </cell>
        </row>
        <row r="2972">
          <cell r="J2972" t="str">
            <v>Саввон Дмитрий Петрович</v>
          </cell>
          <cell r="K2972" t="str">
            <v/>
          </cell>
          <cell r="S2972">
            <v>1477310.3</v>
          </cell>
          <cell r="T2972">
            <v>1477310.3</v>
          </cell>
          <cell r="X2972" t="str">
            <v>ОПЛАЧЕНО</v>
          </cell>
          <cell r="AO2972" t="str">
            <v>Май</v>
          </cell>
          <cell r="AR2972">
            <v>1</v>
          </cell>
        </row>
        <row r="2973">
          <cell r="J2973" t="str">
            <v>Саввон Дмитрий Петрович</v>
          </cell>
          <cell r="K2973" t="str">
            <v/>
          </cell>
          <cell r="S2973">
            <v>0</v>
          </cell>
          <cell r="T2973">
            <v>8371424.9899999993</v>
          </cell>
          <cell r="X2973" t="str">
            <v>ОПЛАЧЕНО</v>
          </cell>
          <cell r="AO2973" t="str">
            <v>Май</v>
          </cell>
          <cell r="AR2973">
            <v>1</v>
          </cell>
        </row>
        <row r="2974">
          <cell r="J2974" t="str">
            <v>Мордвинов Дмитрий Игоревич</v>
          </cell>
          <cell r="K2974" t="str">
            <v/>
          </cell>
          <cell r="S2974">
            <v>1511776.59</v>
          </cell>
          <cell r="T2974">
            <v>1511776.59</v>
          </cell>
          <cell r="X2974" t="str">
            <v>ОПЛАЧЕНО</v>
          </cell>
          <cell r="AO2974" t="str">
            <v>Май</v>
          </cell>
          <cell r="AR2974">
            <v>1</v>
          </cell>
        </row>
        <row r="2975">
          <cell r="J2975" t="str">
            <v>Мордвинов Дмитрий Игоревич</v>
          </cell>
          <cell r="K2975" t="str">
            <v/>
          </cell>
          <cell r="S2975">
            <v>0</v>
          </cell>
          <cell r="T2975">
            <v>8566734</v>
          </cell>
          <cell r="X2975" t="str">
            <v>ОПЛАЧЕНО</v>
          </cell>
          <cell r="AO2975" t="str">
            <v>Май</v>
          </cell>
          <cell r="AR2975">
            <v>1</v>
          </cell>
        </row>
        <row r="2976">
          <cell r="J2976" t="str">
            <v>Скорняк Екатерина Дмитриевна</v>
          </cell>
          <cell r="K2976" t="str">
            <v/>
          </cell>
          <cell r="S2976">
            <v>1462629.6</v>
          </cell>
          <cell r="T2976">
            <v>1462629.6</v>
          </cell>
          <cell r="X2976" t="str">
            <v>ОПЛАЧЕНО</v>
          </cell>
          <cell r="AO2976" t="str">
            <v>Май</v>
          </cell>
          <cell r="AR2976">
            <v>1</v>
          </cell>
        </row>
        <row r="2977">
          <cell r="J2977" t="str">
            <v>Скорняк Екатерина Дмитриевна</v>
          </cell>
          <cell r="K2977" t="str">
            <v/>
          </cell>
          <cell r="S2977">
            <v>0</v>
          </cell>
          <cell r="T2977">
            <v>8288160</v>
          </cell>
          <cell r="X2977" t="str">
            <v>ОПЛАЧЕНО</v>
          </cell>
          <cell r="AO2977" t="str">
            <v>Май</v>
          </cell>
          <cell r="AR2977">
            <v>1</v>
          </cell>
        </row>
        <row r="2978">
          <cell r="J2978" t="str">
            <v>Скорняк Екатерина Дмитриевна</v>
          </cell>
          <cell r="K2978" t="str">
            <v/>
          </cell>
          <cell r="S2978">
            <v>0</v>
          </cell>
          <cell r="T2978">
            <v>10909080</v>
          </cell>
          <cell r="X2978" t="str">
            <v>ОПЛАЧЕНО</v>
          </cell>
          <cell r="AO2978" t="str">
            <v>Май</v>
          </cell>
          <cell r="AR2978">
            <v>1</v>
          </cell>
        </row>
        <row r="2979">
          <cell r="J2979" t="str">
            <v>Скорняк Екатерина Дмитриевна</v>
          </cell>
          <cell r="K2979" t="str">
            <v/>
          </cell>
          <cell r="S2979">
            <v>0</v>
          </cell>
          <cell r="T2979">
            <v>10210590</v>
          </cell>
          <cell r="X2979" t="str">
            <v>ОПЛАЧЕНО</v>
          </cell>
          <cell r="AO2979" t="str">
            <v>Май</v>
          </cell>
          <cell r="AR2979">
            <v>1</v>
          </cell>
        </row>
        <row r="2980">
          <cell r="J2980" t="str">
            <v>Кетько Даниил Андреевич</v>
          </cell>
          <cell r="K2980" t="str">
            <v/>
          </cell>
          <cell r="S2980">
            <v>1691704</v>
          </cell>
          <cell r="T2980">
            <v>1691704</v>
          </cell>
          <cell r="X2980" t="str">
            <v>ОПЛАЧЕНО</v>
          </cell>
          <cell r="AO2980" t="str">
            <v>Май</v>
          </cell>
          <cell r="AR2980">
            <v>1</v>
          </cell>
        </row>
        <row r="2981">
          <cell r="J2981" t="str">
            <v>Кетько Даниил Андреевич</v>
          </cell>
          <cell r="K2981" t="str">
            <v/>
          </cell>
          <cell r="S2981">
            <v>0</v>
          </cell>
          <cell r="T2981">
            <v>9586320</v>
          </cell>
          <cell r="X2981" t="str">
            <v>ОПЛАЧЕНО</v>
          </cell>
          <cell r="AO2981" t="str">
            <v>Май</v>
          </cell>
          <cell r="AR2981">
            <v>1</v>
          </cell>
        </row>
        <row r="2982">
          <cell r="J2982" t="str">
            <v>Кетько Даниил Андреевич</v>
          </cell>
          <cell r="K2982" t="str">
            <v/>
          </cell>
          <cell r="S2982">
            <v>0</v>
          </cell>
          <cell r="T2982">
            <v>2500000</v>
          </cell>
          <cell r="X2982" t="str">
            <v>ОПЛАЧЕНО</v>
          </cell>
          <cell r="AO2982" t="str">
            <v>Май</v>
          </cell>
          <cell r="AR2982">
            <v>1</v>
          </cell>
        </row>
        <row r="2983">
          <cell r="J2983" t="str">
            <v>Огнева Ольга Александровна</v>
          </cell>
          <cell r="K2983" t="str">
            <v>Борисова Алина Валерьевна</v>
          </cell>
          <cell r="S2983">
            <v>0</v>
          </cell>
          <cell r="T2983">
            <v>8282652</v>
          </cell>
          <cell r="X2983" t="str">
            <v>ОПЛАЧЕНО</v>
          </cell>
          <cell r="AO2983" t="str">
            <v>Май</v>
          </cell>
          <cell r="AR2983">
            <v>0.5</v>
          </cell>
        </row>
        <row r="2984">
          <cell r="J2984" t="str">
            <v>Матушко Оксана Витальевна</v>
          </cell>
          <cell r="K2984" t="str">
            <v/>
          </cell>
          <cell r="S2984">
            <v>0</v>
          </cell>
          <cell r="T2984">
            <v>2620910</v>
          </cell>
          <cell r="X2984" t="str">
            <v>ОПЛАЧЕНО</v>
          </cell>
          <cell r="AO2984" t="str">
            <v>Май</v>
          </cell>
          <cell r="AR2984">
            <v>1</v>
          </cell>
        </row>
        <row r="2985">
          <cell r="J2985" t="str">
            <v>Матушко Оксана Витальевна</v>
          </cell>
          <cell r="K2985" t="str">
            <v/>
          </cell>
          <cell r="S2985">
            <v>0</v>
          </cell>
          <cell r="T2985">
            <v>7000000</v>
          </cell>
          <cell r="X2985" t="str">
            <v>ОПЛАЧЕНО</v>
          </cell>
          <cell r="AO2985" t="str">
            <v>Май</v>
          </cell>
          <cell r="AR2985">
            <v>1</v>
          </cell>
        </row>
        <row r="2986">
          <cell r="J2986" t="str">
            <v>Невзорова Наталья Павловна</v>
          </cell>
          <cell r="K2986" t="str">
            <v>Величко Владислав Николаевич</v>
          </cell>
          <cell r="S2986">
            <v>0</v>
          </cell>
          <cell r="T2986">
            <v>8937591</v>
          </cell>
          <cell r="X2986" t="str">
            <v>ОПЛАЧЕНО</v>
          </cell>
          <cell r="AO2986" t="str">
            <v>Май</v>
          </cell>
          <cell r="AR2986">
            <v>0.5</v>
          </cell>
        </row>
        <row r="2987">
          <cell r="J2987" t="str">
            <v>Невзорова Наталья Павловна</v>
          </cell>
          <cell r="K2987" t="str">
            <v>Величко Владислав Николаевич</v>
          </cell>
          <cell r="S2987">
            <v>0</v>
          </cell>
          <cell r="T2987">
            <v>2177914</v>
          </cell>
          <cell r="X2987" t="str">
            <v>ОПЛАЧЕНО</v>
          </cell>
          <cell r="AO2987" t="str">
            <v>Май</v>
          </cell>
          <cell r="AR2987">
            <v>0.5</v>
          </cell>
        </row>
        <row r="2988">
          <cell r="J2988" t="str">
            <v>Невзорова Наталья Павловна</v>
          </cell>
          <cell r="K2988" t="str">
            <v>Величко Владислав Николаевич</v>
          </cell>
          <cell r="S2988">
            <v>0</v>
          </cell>
          <cell r="T2988">
            <v>5000000</v>
          </cell>
          <cell r="X2988" t="str">
            <v>ОПЛАЧЕНО</v>
          </cell>
          <cell r="AO2988" t="str">
            <v>Май</v>
          </cell>
          <cell r="AR2988">
            <v>0.5</v>
          </cell>
        </row>
        <row r="2989">
          <cell r="J2989" t="str">
            <v>Саввон Дмитрий Петрович</v>
          </cell>
          <cell r="K2989" t="str">
            <v/>
          </cell>
          <cell r="S2989">
            <v>1377895.17</v>
          </cell>
          <cell r="T2989">
            <v>1377895.17</v>
          </cell>
          <cell r="X2989" t="str">
            <v>ОПЛАЧЕНО</v>
          </cell>
          <cell r="AO2989" t="str">
            <v>Май</v>
          </cell>
          <cell r="AR2989">
            <v>1</v>
          </cell>
        </row>
        <row r="2990">
          <cell r="J2990" t="str">
            <v>Саввон Дмитрий Петрович</v>
          </cell>
          <cell r="K2990" t="str">
            <v/>
          </cell>
          <cell r="S2990">
            <v>0</v>
          </cell>
          <cell r="T2990">
            <v>7808072.6099999994</v>
          </cell>
          <cell r="X2990" t="str">
            <v>ОПЛАЧЕНО</v>
          </cell>
          <cell r="AO2990" t="str">
            <v>Май</v>
          </cell>
          <cell r="AR2990">
            <v>1</v>
          </cell>
        </row>
        <row r="2991">
          <cell r="J2991" t="str">
            <v>Мордвинов Дмитрий Игоревич</v>
          </cell>
          <cell r="K2991" t="str">
            <v/>
          </cell>
          <cell r="S2991">
            <v>1511776.59</v>
          </cell>
          <cell r="T2991">
            <v>1511776.59</v>
          </cell>
          <cell r="X2991" t="str">
            <v>ОПЛАЧЕНО</v>
          </cell>
          <cell r="AO2991" t="str">
            <v>Май</v>
          </cell>
          <cell r="AR2991">
            <v>1</v>
          </cell>
        </row>
        <row r="2992">
          <cell r="J2992" t="str">
            <v>Мордвинов Дмитрий Игоревич</v>
          </cell>
          <cell r="K2992" t="str">
            <v/>
          </cell>
          <cell r="S2992">
            <v>0</v>
          </cell>
          <cell r="T2992">
            <v>8566733.5899999999</v>
          </cell>
          <cell r="X2992" t="str">
            <v>ОПЛАЧЕНО</v>
          </cell>
          <cell r="AO2992" t="str">
            <v>Май</v>
          </cell>
          <cell r="AR2992">
            <v>1</v>
          </cell>
        </row>
        <row r="2993">
          <cell r="J2993" t="str">
            <v>Мордвинов Дмитрий Игоревич</v>
          </cell>
          <cell r="K2993" t="str">
            <v/>
          </cell>
          <cell r="S2993">
            <v>0</v>
          </cell>
          <cell r="T2993">
            <v>10</v>
          </cell>
          <cell r="X2993" t="str">
            <v>ОПЛАЧЕНО</v>
          </cell>
          <cell r="AO2993" t="str">
            <v>Май</v>
          </cell>
          <cell r="AR2993">
            <v>1</v>
          </cell>
        </row>
        <row r="2994">
          <cell r="J2994" t="str">
            <v>Мордвинов Дмитрий Игоревич</v>
          </cell>
          <cell r="K2994" t="str">
            <v/>
          </cell>
          <cell r="S2994">
            <v>0</v>
          </cell>
          <cell r="T2994">
            <v>-9.5899999998509884</v>
          </cell>
          <cell r="X2994" t="str">
            <v>ОПЛАЧЕНО</v>
          </cell>
          <cell r="AO2994" t="str">
            <v>Май</v>
          </cell>
          <cell r="AR2994">
            <v>1</v>
          </cell>
        </row>
        <row r="2995">
          <cell r="J2995" t="str">
            <v>Васина Анастасия Владиславовна</v>
          </cell>
          <cell r="K2995" t="str">
            <v>Соломина Олеся Леонидовна</v>
          </cell>
          <cell r="S2995">
            <v>0</v>
          </cell>
          <cell r="T2995">
            <v>5733558</v>
          </cell>
          <cell r="X2995" t="str">
            <v>ОПЛАЧЕНО</v>
          </cell>
          <cell r="AO2995" t="str">
            <v>Май</v>
          </cell>
          <cell r="AR2995">
            <v>0.5</v>
          </cell>
        </row>
        <row r="2996">
          <cell r="J2996" t="str">
            <v>Кетько Даниил Андреевич</v>
          </cell>
          <cell r="K2996" t="str">
            <v/>
          </cell>
          <cell r="S2996">
            <v>1484288</v>
          </cell>
          <cell r="T2996">
            <v>1484288</v>
          </cell>
          <cell r="X2996" t="str">
            <v>ОПЛАЧЕНО</v>
          </cell>
          <cell r="AO2996" t="str">
            <v>Май</v>
          </cell>
          <cell r="AR2996">
            <v>1</v>
          </cell>
        </row>
        <row r="2997">
          <cell r="J2997" t="str">
            <v>Кетько Даниил Андреевич</v>
          </cell>
          <cell r="K2997" t="str">
            <v/>
          </cell>
          <cell r="S2997">
            <v>0</v>
          </cell>
          <cell r="T2997">
            <v>8410963</v>
          </cell>
          <cell r="X2997" t="str">
            <v>ОПЛАЧЕНО</v>
          </cell>
          <cell r="AO2997" t="str">
            <v>Май</v>
          </cell>
          <cell r="AR2997">
            <v>1</v>
          </cell>
        </row>
        <row r="2998">
          <cell r="J2998" t="str">
            <v>Хархалуп Александр Владимирович</v>
          </cell>
          <cell r="K2998" t="str">
            <v/>
          </cell>
          <cell r="S2998">
            <v>1404316.06</v>
          </cell>
          <cell r="T2998">
            <v>1404316.06</v>
          </cell>
          <cell r="X2998" t="str">
            <v>ОПЛАЧЕНО</v>
          </cell>
          <cell r="AO2998" t="str">
            <v>Май</v>
          </cell>
          <cell r="AR2998">
            <v>1</v>
          </cell>
        </row>
        <row r="2999">
          <cell r="J2999" t="str">
            <v>Хархалуп Александр Владимирович</v>
          </cell>
          <cell r="K2999" t="str">
            <v/>
          </cell>
          <cell r="S2999">
            <v>0</v>
          </cell>
          <cell r="T2999">
            <v>1</v>
          </cell>
          <cell r="X2999" t="str">
            <v>ОПЛАЧЕНО</v>
          </cell>
          <cell r="AO2999" t="str">
            <v>Май</v>
          </cell>
          <cell r="AR2999">
            <v>1</v>
          </cell>
        </row>
        <row r="3000">
          <cell r="J3000" t="str">
            <v>Хархалуп Александр Владимирович</v>
          </cell>
          <cell r="K3000" t="str">
            <v/>
          </cell>
          <cell r="S3000">
            <v>0</v>
          </cell>
          <cell r="T3000">
            <v>7957790</v>
          </cell>
          <cell r="X3000" t="str">
            <v>ОПЛАЧЕНО</v>
          </cell>
          <cell r="AO3000" t="str">
            <v>Май</v>
          </cell>
          <cell r="AR3000">
            <v>1</v>
          </cell>
        </row>
        <row r="3001">
          <cell r="J3001" t="str">
            <v>Саввон Дмитрий Петрович</v>
          </cell>
          <cell r="K3001" t="str">
            <v/>
          </cell>
          <cell r="S3001">
            <v>1396367.12</v>
          </cell>
          <cell r="T3001">
            <v>1396367.12</v>
          </cell>
          <cell r="X3001" t="str">
            <v>ОПЛАЧЕНО</v>
          </cell>
          <cell r="AO3001" t="str">
            <v>Май</v>
          </cell>
          <cell r="AR3001">
            <v>1</v>
          </cell>
        </row>
        <row r="3002">
          <cell r="J3002" t="str">
            <v>Саввон Дмитрий Петрович</v>
          </cell>
          <cell r="K3002" t="str">
            <v/>
          </cell>
          <cell r="S3002">
            <v>0</v>
          </cell>
          <cell r="T3002">
            <v>2</v>
          </cell>
          <cell r="X3002" t="str">
            <v>ОПЛАЧЕНО</v>
          </cell>
          <cell r="AO3002" t="str">
            <v>Август</v>
          </cell>
          <cell r="AR3002">
            <v>1</v>
          </cell>
        </row>
        <row r="3003">
          <cell r="J3003" t="str">
            <v>Саввон Дмитрий Петрович</v>
          </cell>
          <cell r="K3003" t="str">
            <v/>
          </cell>
          <cell r="S3003">
            <v>0</v>
          </cell>
          <cell r="T3003">
            <v>-2</v>
          </cell>
          <cell r="X3003" t="str">
            <v>ОПЛАЧЕНО</v>
          </cell>
          <cell r="AO3003" t="str">
            <v>Август</v>
          </cell>
          <cell r="AR3003">
            <v>1</v>
          </cell>
        </row>
        <row r="3004">
          <cell r="J3004" t="str">
            <v>Саввон Дмитрий Петрович</v>
          </cell>
          <cell r="K3004" t="str">
            <v/>
          </cell>
          <cell r="S3004">
            <v>0</v>
          </cell>
          <cell r="T3004">
            <v>2</v>
          </cell>
          <cell r="X3004" t="str">
            <v>ОПЛАЧЕНО</v>
          </cell>
          <cell r="AO3004" t="str">
            <v>Август</v>
          </cell>
          <cell r="AR3004">
            <v>1</v>
          </cell>
        </row>
        <row r="3005">
          <cell r="J3005" t="str">
            <v>Саввон Дмитрий Петрович</v>
          </cell>
          <cell r="K3005" t="str">
            <v/>
          </cell>
          <cell r="S3005">
            <v>0</v>
          </cell>
          <cell r="T3005">
            <v>7912745</v>
          </cell>
          <cell r="X3005" t="str">
            <v>ОПЛАЧЕНО</v>
          </cell>
          <cell r="AO3005" t="str">
            <v>Май</v>
          </cell>
          <cell r="AR3005">
            <v>1</v>
          </cell>
        </row>
        <row r="3006">
          <cell r="J3006" t="str">
            <v>Мордвинов Дмитрий Игоревич</v>
          </cell>
          <cell r="K3006" t="str">
            <v/>
          </cell>
          <cell r="S3006">
            <v>1531796.82</v>
          </cell>
          <cell r="T3006">
            <v>1531796.82</v>
          </cell>
          <cell r="X3006" t="str">
            <v>ОПЛАЧЕНО</v>
          </cell>
          <cell r="AO3006" t="str">
            <v>Май</v>
          </cell>
          <cell r="AR3006">
            <v>1</v>
          </cell>
        </row>
        <row r="3007">
          <cell r="J3007" t="str">
            <v>Мордвинов Дмитрий Игоревич</v>
          </cell>
          <cell r="K3007" t="str">
            <v/>
          </cell>
          <cell r="S3007">
            <v>0</v>
          </cell>
          <cell r="T3007">
            <v>8680182</v>
          </cell>
          <cell r="X3007" t="str">
            <v>ОПЛАЧЕНО</v>
          </cell>
          <cell r="AO3007" t="str">
            <v>Май</v>
          </cell>
          <cell r="AR3007">
            <v>1</v>
          </cell>
        </row>
        <row r="3008">
          <cell r="J3008" t="str">
            <v>Мордвинов Дмитрий Игоревич</v>
          </cell>
          <cell r="K3008" t="str">
            <v/>
          </cell>
          <cell r="S3008">
            <v>0</v>
          </cell>
          <cell r="T3008">
            <v>17914912</v>
          </cell>
          <cell r="X3008" t="str">
            <v>ОПЛАЧЕНО</v>
          </cell>
          <cell r="AO3008" t="str">
            <v>Май</v>
          </cell>
          <cell r="AR3008">
            <v>1</v>
          </cell>
        </row>
        <row r="3009">
          <cell r="J3009" t="str">
            <v>Матушко Оксана Витальевна</v>
          </cell>
          <cell r="K3009" t="str">
            <v/>
          </cell>
          <cell r="S3009">
            <v>0</v>
          </cell>
          <cell r="T3009">
            <v>1753200</v>
          </cell>
          <cell r="X3009" t="str">
            <v>ОПЛАЧЕНО</v>
          </cell>
          <cell r="AO3009" t="str">
            <v>Май</v>
          </cell>
          <cell r="AR3009">
            <v>1</v>
          </cell>
        </row>
        <row r="3010">
          <cell r="J3010" t="str">
            <v>Матушко Оксана Витальевна</v>
          </cell>
          <cell r="K3010" t="str">
            <v/>
          </cell>
          <cell r="S3010">
            <v>0</v>
          </cell>
          <cell r="T3010">
            <v>6000000</v>
          </cell>
          <cell r="X3010" t="str">
            <v>ОПЛАЧЕНО</v>
          </cell>
          <cell r="AO3010" t="str">
            <v>Май</v>
          </cell>
          <cell r="AR3010">
            <v>1</v>
          </cell>
        </row>
        <row r="3011">
          <cell r="J3011" t="str">
            <v>Жиркина Юлия Александровна</v>
          </cell>
          <cell r="K3011" t="str">
            <v/>
          </cell>
          <cell r="S3011">
            <v>1268066</v>
          </cell>
          <cell r="T3011">
            <v>1268066</v>
          </cell>
          <cell r="X3011" t="str">
            <v>ОПЛАЧЕНО</v>
          </cell>
          <cell r="AO3011" t="str">
            <v>Май</v>
          </cell>
          <cell r="AR3011">
            <v>1</v>
          </cell>
        </row>
        <row r="3012">
          <cell r="J3012" t="str">
            <v>Жиркина Юлия Александровна</v>
          </cell>
          <cell r="K3012" t="str">
            <v/>
          </cell>
          <cell r="S3012">
            <v>0</v>
          </cell>
          <cell r="T3012">
            <v>496640</v>
          </cell>
          <cell r="X3012" t="str">
            <v>ОПЛАЧЕНО</v>
          </cell>
          <cell r="AO3012" t="str">
            <v>Май</v>
          </cell>
          <cell r="AR3012">
            <v>1</v>
          </cell>
        </row>
        <row r="3013">
          <cell r="J3013" t="str">
            <v>Жиркина Юлия Александровна</v>
          </cell>
          <cell r="K3013" t="str">
            <v/>
          </cell>
          <cell r="S3013">
            <v>0</v>
          </cell>
          <cell r="T3013">
            <v>10000000</v>
          </cell>
          <cell r="X3013" t="str">
            <v>ОПЛАЧЕНО</v>
          </cell>
          <cell r="AO3013" t="str">
            <v>Май</v>
          </cell>
          <cell r="AR3013">
            <v>1</v>
          </cell>
        </row>
        <row r="3014">
          <cell r="J3014" t="str">
            <v>Мордвинов Дмитрий Игоревич</v>
          </cell>
          <cell r="K3014" t="str">
            <v/>
          </cell>
          <cell r="S3014">
            <v>0</v>
          </cell>
          <cell r="T3014">
            <v>9950824</v>
          </cell>
          <cell r="X3014" t="str">
            <v>ОПЛАЧЕНО</v>
          </cell>
          <cell r="AO3014" t="str">
            <v>Май</v>
          </cell>
          <cell r="AR3014">
            <v>1</v>
          </cell>
        </row>
        <row r="3015">
          <cell r="J3015" t="str">
            <v>Труфанов Александр Сергеевич</v>
          </cell>
          <cell r="K3015" t="str">
            <v/>
          </cell>
          <cell r="S3015">
            <v>1734081.96</v>
          </cell>
          <cell r="T3015">
            <v>1734081.96</v>
          </cell>
          <cell r="X3015" t="str">
            <v>ОПЛАЧЕНО</v>
          </cell>
          <cell r="AO3015" t="str">
            <v>Май</v>
          </cell>
          <cell r="AR3015">
            <v>1</v>
          </cell>
        </row>
        <row r="3016">
          <cell r="J3016" t="str">
            <v>Труфанов Александр Сергеевич</v>
          </cell>
          <cell r="K3016" t="str">
            <v/>
          </cell>
          <cell r="S3016">
            <v>0</v>
          </cell>
          <cell r="T3016">
            <v>9826372</v>
          </cell>
          <cell r="X3016" t="str">
            <v>ОПЛАЧЕНО</v>
          </cell>
          <cell r="AO3016" t="str">
            <v>Май</v>
          </cell>
          <cell r="AR3016">
            <v>1</v>
          </cell>
        </row>
        <row r="3017">
          <cell r="J3017" t="str">
            <v>Матушко Оксана Витальевна</v>
          </cell>
          <cell r="K3017" t="str">
            <v/>
          </cell>
          <cell r="S3017">
            <v>1552470</v>
          </cell>
          <cell r="T3017">
            <v>1552470</v>
          </cell>
          <cell r="X3017" t="str">
            <v>ОПЛАЧЕНО</v>
          </cell>
          <cell r="AO3017" t="str">
            <v>Май</v>
          </cell>
          <cell r="AR3017">
            <v>1</v>
          </cell>
        </row>
        <row r="3018">
          <cell r="J3018" t="str">
            <v>Матушко Оксана Витальевна</v>
          </cell>
          <cell r="K3018" t="str">
            <v/>
          </cell>
          <cell r="S3018">
            <v>0</v>
          </cell>
          <cell r="T3018">
            <v>-30000</v>
          </cell>
          <cell r="X3018" t="str">
            <v>ОПЛАЧЕНО</v>
          </cell>
          <cell r="AO3018" t="str">
            <v>Май</v>
          </cell>
          <cell r="AR3018">
            <v>1</v>
          </cell>
        </row>
        <row r="3019">
          <cell r="J3019" t="str">
            <v>Матушко Оксана Витальевна</v>
          </cell>
          <cell r="K3019" t="str">
            <v/>
          </cell>
          <cell r="S3019">
            <v>0</v>
          </cell>
          <cell r="T3019">
            <v>8627220</v>
          </cell>
          <cell r="X3019" t="str">
            <v>ОПЛАЧЕНО</v>
          </cell>
          <cell r="AO3019" t="str">
            <v>Май</v>
          </cell>
          <cell r="AR3019">
            <v>1</v>
          </cell>
        </row>
        <row r="3020">
          <cell r="J3020" t="str">
            <v>Соломина Олеся Леонидовна</v>
          </cell>
          <cell r="K3020" t="str">
            <v/>
          </cell>
          <cell r="S3020">
            <v>1505571</v>
          </cell>
          <cell r="T3020">
            <v>1505571</v>
          </cell>
          <cell r="X3020" t="str">
            <v>ОПЛАЧЕНО</v>
          </cell>
          <cell r="AO3020" t="str">
            <v>Май</v>
          </cell>
          <cell r="AR3020">
            <v>1</v>
          </cell>
        </row>
        <row r="3021">
          <cell r="J3021" t="str">
            <v>Соломина Олеся Леонидовна</v>
          </cell>
          <cell r="K3021" t="str">
            <v/>
          </cell>
          <cell r="S3021">
            <v>0</v>
          </cell>
          <cell r="T3021">
            <v>1</v>
          </cell>
          <cell r="X3021" t="str">
            <v>ОПЛАЧЕНО</v>
          </cell>
          <cell r="AO3021" t="str">
            <v>Май</v>
          </cell>
          <cell r="AR3021">
            <v>1</v>
          </cell>
        </row>
        <row r="3022">
          <cell r="J3022" t="str">
            <v>Соломина Олеся Леонидовна</v>
          </cell>
          <cell r="K3022" t="str">
            <v/>
          </cell>
          <cell r="S3022">
            <v>0</v>
          </cell>
          <cell r="T3022">
            <v>8531574</v>
          </cell>
          <cell r="X3022" t="str">
            <v>ОПЛАЧЕНО</v>
          </cell>
          <cell r="AO3022" t="str">
            <v>Май</v>
          </cell>
          <cell r="AR3022">
            <v>1</v>
          </cell>
        </row>
        <row r="3023">
          <cell r="J3023" t="str">
            <v>Хархалуп Александр Владимирович</v>
          </cell>
          <cell r="K3023" t="str">
            <v/>
          </cell>
          <cell r="S3023">
            <v>0</v>
          </cell>
          <cell r="T3023">
            <v>14631288</v>
          </cell>
          <cell r="X3023" t="str">
            <v>ОПЛАЧЕНО</v>
          </cell>
          <cell r="AO3023" t="str">
            <v>Май</v>
          </cell>
          <cell r="AR3023">
            <v>1</v>
          </cell>
        </row>
        <row r="3024">
          <cell r="J3024" t="str">
            <v>Саввон Дмитрий Петрович</v>
          </cell>
          <cell r="K3024" t="str">
            <v/>
          </cell>
          <cell r="S3024">
            <v>0</v>
          </cell>
          <cell r="T3024">
            <v>17652051.75</v>
          </cell>
          <cell r="X3024" t="str">
            <v>ОПЛАЧЕНО</v>
          </cell>
          <cell r="AO3024" t="str">
            <v>Май</v>
          </cell>
          <cell r="AR3024">
            <v>1</v>
          </cell>
        </row>
        <row r="3025">
          <cell r="J3025" t="str">
            <v>Саввон Дмитрий Петрович</v>
          </cell>
          <cell r="K3025" t="str">
            <v/>
          </cell>
          <cell r="S3025">
            <v>0</v>
          </cell>
          <cell r="T3025">
            <v>775628.25</v>
          </cell>
          <cell r="X3025" t="str">
            <v>ОПЛАЧЕНО</v>
          </cell>
          <cell r="AO3025" t="str">
            <v>Май</v>
          </cell>
          <cell r="AR3025">
            <v>1</v>
          </cell>
        </row>
        <row r="3026">
          <cell r="J3026" t="str">
            <v>Саввон</v>
          </cell>
          <cell r="K3026" t="str">
            <v/>
          </cell>
          <cell r="S3026">
            <v>0</v>
          </cell>
          <cell r="T3026">
            <v>441141.41</v>
          </cell>
          <cell r="X3026" t="str">
            <v>ОПЛАЧЕНО</v>
          </cell>
          <cell r="AO3026" t="str">
            <v>Август</v>
          </cell>
          <cell r="AR3026">
            <v>1</v>
          </cell>
        </row>
        <row r="3027">
          <cell r="J3027" t="str">
            <v>Саввон</v>
          </cell>
          <cell r="K3027" t="str">
            <v/>
          </cell>
          <cell r="S3027">
            <v>0</v>
          </cell>
          <cell r="T3027">
            <v>-120311.29</v>
          </cell>
          <cell r="X3027" t="str">
            <v>ОПЛАЧЕНО</v>
          </cell>
          <cell r="AO3027" t="str">
            <v>Октябрь</v>
          </cell>
          <cell r="AR3027">
            <v>1</v>
          </cell>
        </row>
        <row r="3028">
          <cell r="J3028" t="str">
            <v>Саввон</v>
          </cell>
          <cell r="K3028" t="str">
            <v/>
          </cell>
          <cell r="S3028">
            <v>0</v>
          </cell>
          <cell r="T3028">
            <v>-320830.12</v>
          </cell>
          <cell r="AO3028" t="str">
            <v>Январь</v>
          </cell>
          <cell r="AR3028">
            <v>1</v>
          </cell>
        </row>
        <row r="3029">
          <cell r="J3029" t="str">
            <v>Труфанов Александр Сергеевич</v>
          </cell>
          <cell r="K3029" t="str">
            <v>Роор Алеся Александровна</v>
          </cell>
          <cell r="S3029">
            <v>0</v>
          </cell>
          <cell r="T3029">
            <v>7454930.4000000004</v>
          </cell>
          <cell r="X3029" t="str">
            <v>ОПЛАЧЕНО</v>
          </cell>
          <cell r="AO3029" t="str">
            <v>Май</v>
          </cell>
          <cell r="AR3029">
            <v>0.5</v>
          </cell>
        </row>
        <row r="3030">
          <cell r="J3030" t="str">
            <v>Кетько Даниил Андреевич</v>
          </cell>
          <cell r="K3030" t="str">
            <v>Александрова Галина Николаевна</v>
          </cell>
          <cell r="S3030">
            <v>0</v>
          </cell>
          <cell r="T3030">
            <v>7514039</v>
          </cell>
          <cell r="X3030" t="str">
            <v>ОПЛАЧЕНО</v>
          </cell>
          <cell r="AO3030" t="str">
            <v>Май</v>
          </cell>
          <cell r="AR3030">
            <v>0.5</v>
          </cell>
        </row>
        <row r="3031">
          <cell r="J3031" t="str">
            <v>Гимаева Нина Евгеньевна</v>
          </cell>
          <cell r="K3031" t="str">
            <v/>
          </cell>
          <cell r="S3031">
            <v>2116929.2000000002</v>
          </cell>
          <cell r="T3031">
            <v>2116929.2000000002</v>
          </cell>
          <cell r="X3031" t="str">
            <v>ОПЛАЧЕНО</v>
          </cell>
          <cell r="AO3031" t="str">
            <v>Май</v>
          </cell>
          <cell r="AR3031">
            <v>1</v>
          </cell>
        </row>
        <row r="3032">
          <cell r="J3032" t="str">
            <v>Гимаева Нина Евгеньевна</v>
          </cell>
          <cell r="K3032" t="str">
            <v/>
          </cell>
          <cell r="S3032">
            <v>0</v>
          </cell>
          <cell r="T3032">
            <v>11995931</v>
          </cell>
          <cell r="X3032" t="str">
            <v>ОПЛАЧЕНО</v>
          </cell>
          <cell r="AO3032" t="str">
            <v>Май</v>
          </cell>
          <cell r="AR3032">
            <v>1</v>
          </cell>
        </row>
        <row r="3033">
          <cell r="J3033" t="str">
            <v>Гимаева Нина Евгеньевна</v>
          </cell>
          <cell r="K3033" t="str">
            <v/>
          </cell>
          <cell r="S3033">
            <v>0</v>
          </cell>
          <cell r="T3033">
            <v>1</v>
          </cell>
          <cell r="X3033" t="str">
            <v>ОПЛАЧЕНО</v>
          </cell>
          <cell r="AO3033" t="str">
            <v>Май</v>
          </cell>
          <cell r="AR3033">
            <v>1</v>
          </cell>
        </row>
        <row r="3034">
          <cell r="J3034" t="str">
            <v>Гимаева Нина Евгеньевна</v>
          </cell>
          <cell r="K3034" t="str">
            <v/>
          </cell>
          <cell r="S3034">
            <v>1455934.24</v>
          </cell>
          <cell r="T3034">
            <v>1455934.24</v>
          </cell>
          <cell r="X3034" t="str">
            <v>ОПЛАЧЕНО</v>
          </cell>
          <cell r="AO3034" t="str">
            <v>Май</v>
          </cell>
          <cell r="AR3034">
            <v>1</v>
          </cell>
        </row>
        <row r="3035">
          <cell r="J3035" t="str">
            <v>Гимаева Нина Евгеньевна</v>
          </cell>
          <cell r="K3035" t="str">
            <v/>
          </cell>
          <cell r="S3035">
            <v>0</v>
          </cell>
          <cell r="T3035">
            <v>8250293</v>
          </cell>
          <cell r="X3035" t="str">
            <v>ОПЛАЧЕНО</v>
          </cell>
          <cell r="AO3035" t="str">
            <v>Май</v>
          </cell>
          <cell r="AR3035">
            <v>1</v>
          </cell>
        </row>
        <row r="3036">
          <cell r="J3036" t="str">
            <v>Гимаева Нина Евгеньевна</v>
          </cell>
          <cell r="K3036" t="str">
            <v/>
          </cell>
          <cell r="S3036">
            <v>0</v>
          </cell>
          <cell r="T3036">
            <v>1</v>
          </cell>
          <cell r="X3036" t="str">
            <v>ОПЛАЧЕНО</v>
          </cell>
          <cell r="AO3036" t="str">
            <v>Май</v>
          </cell>
          <cell r="AR3036">
            <v>1</v>
          </cell>
        </row>
        <row r="3037">
          <cell r="J3037" t="str">
            <v>Саввон Дмитрий Петрович</v>
          </cell>
          <cell r="K3037" t="str">
            <v/>
          </cell>
          <cell r="S3037">
            <v>2304677.25</v>
          </cell>
          <cell r="T3037">
            <v>2304677.25</v>
          </cell>
          <cell r="X3037" t="str">
            <v>ОПЛАЧЕНО</v>
          </cell>
          <cell r="AO3037" t="str">
            <v>Май</v>
          </cell>
          <cell r="AR3037">
            <v>1</v>
          </cell>
        </row>
        <row r="3038">
          <cell r="J3038" t="str">
            <v>Саввон Дмитрий Петрович</v>
          </cell>
          <cell r="K3038" t="str">
            <v/>
          </cell>
          <cell r="S3038">
            <v>0</v>
          </cell>
          <cell r="T3038">
            <v>160300</v>
          </cell>
          <cell r="X3038" t="str">
            <v>ОПЛАЧЕНО</v>
          </cell>
          <cell r="AO3038" t="str">
            <v>Май</v>
          </cell>
          <cell r="AR3038">
            <v>1</v>
          </cell>
        </row>
        <row r="3039">
          <cell r="J3039" t="str">
            <v>Саввон Дмитрий Петрович</v>
          </cell>
          <cell r="K3039" t="str">
            <v/>
          </cell>
          <cell r="S3039">
            <v>0</v>
          </cell>
          <cell r="T3039">
            <v>8732</v>
          </cell>
          <cell r="X3039" t="str">
            <v>ОПЛАЧЕНО</v>
          </cell>
          <cell r="AO3039" t="str">
            <v>Май</v>
          </cell>
          <cell r="AR3039">
            <v>1</v>
          </cell>
        </row>
        <row r="3040">
          <cell r="J3040" t="str">
            <v>Саввон Дмитрий Петрович</v>
          </cell>
          <cell r="K3040" t="str">
            <v/>
          </cell>
          <cell r="S3040">
            <v>0</v>
          </cell>
          <cell r="T3040">
            <v>9049677</v>
          </cell>
          <cell r="X3040" t="str">
            <v>ОПЛАЧЕНО</v>
          </cell>
          <cell r="AO3040" t="str">
            <v>Май</v>
          </cell>
          <cell r="AR3040">
            <v>1</v>
          </cell>
        </row>
        <row r="3041">
          <cell r="J3041" t="str">
            <v>Скорняк Екатерина Дмитриевна</v>
          </cell>
          <cell r="K3041" t="str">
            <v/>
          </cell>
          <cell r="S3041">
            <v>1335281.6000000001</v>
          </cell>
          <cell r="T3041">
            <v>1335281.6000000001</v>
          </cell>
          <cell r="X3041" t="str">
            <v>ОПЛАЧЕНО</v>
          </cell>
          <cell r="AO3041" t="str">
            <v>Май</v>
          </cell>
          <cell r="AR3041">
            <v>1</v>
          </cell>
        </row>
        <row r="3042">
          <cell r="J3042" t="str">
            <v>Скорняк Екатерина Дмитриевна</v>
          </cell>
          <cell r="K3042" t="str">
            <v/>
          </cell>
          <cell r="S3042">
            <v>0</v>
          </cell>
          <cell r="T3042">
            <v>7566480</v>
          </cell>
          <cell r="X3042" t="str">
            <v>ОПЛАЧЕНО</v>
          </cell>
          <cell r="AO3042" t="str">
            <v>Май</v>
          </cell>
          <cell r="AR3042">
            <v>1</v>
          </cell>
        </row>
        <row r="3043">
          <cell r="J3043" t="str">
            <v>Скорняк Екатерина Дмитриевна</v>
          </cell>
          <cell r="K3043" t="str">
            <v/>
          </cell>
          <cell r="S3043">
            <v>1587170</v>
          </cell>
          <cell r="T3043">
            <v>1587170</v>
          </cell>
          <cell r="X3043" t="str">
            <v>ОПЛАЧЕНО</v>
          </cell>
          <cell r="AO3043" t="str">
            <v>Май</v>
          </cell>
          <cell r="AR3043">
            <v>1</v>
          </cell>
        </row>
        <row r="3044">
          <cell r="J3044" t="str">
            <v>Скорняк Екатерина Дмитриевна</v>
          </cell>
          <cell r="K3044" t="str">
            <v/>
          </cell>
          <cell r="S3044">
            <v>0</v>
          </cell>
          <cell r="T3044">
            <v>4600</v>
          </cell>
          <cell r="X3044" t="str">
            <v>ОПЛАЧЕНО</v>
          </cell>
          <cell r="AO3044" t="str">
            <v>Май</v>
          </cell>
          <cell r="AR3044">
            <v>1</v>
          </cell>
        </row>
        <row r="3045">
          <cell r="J3045" t="str">
            <v>Скорняк Екатерина Дмитриевна</v>
          </cell>
          <cell r="K3045" t="str">
            <v/>
          </cell>
          <cell r="S3045">
            <v>0</v>
          </cell>
          <cell r="T3045">
            <v>9020000</v>
          </cell>
          <cell r="X3045" t="str">
            <v>ОПЛАЧЕНО</v>
          </cell>
          <cell r="AO3045" t="str">
            <v>Май</v>
          </cell>
          <cell r="AR3045">
            <v>1</v>
          </cell>
        </row>
        <row r="3046">
          <cell r="J3046" t="str">
            <v>Саввон Дмитрий Петрович</v>
          </cell>
          <cell r="K3046" t="str">
            <v/>
          </cell>
          <cell r="S3046">
            <v>0</v>
          </cell>
          <cell r="T3046">
            <v>9906891</v>
          </cell>
          <cell r="X3046" t="str">
            <v>ОПЛАЧЕНО</v>
          </cell>
          <cell r="AO3046" t="str">
            <v>Май</v>
          </cell>
          <cell r="AR3046">
            <v>1</v>
          </cell>
        </row>
        <row r="3047">
          <cell r="J3047" t="str">
            <v>Скорняк Екатерина Дмитриевна</v>
          </cell>
          <cell r="K3047" t="str">
            <v/>
          </cell>
          <cell r="S3047">
            <v>1757136.4</v>
          </cell>
          <cell r="T3047">
            <v>1757136.4</v>
          </cell>
          <cell r="X3047" t="str">
            <v>ОПЛАЧЕНО</v>
          </cell>
          <cell r="AO3047" t="str">
            <v>Май</v>
          </cell>
          <cell r="AR3047">
            <v>1</v>
          </cell>
        </row>
        <row r="3048">
          <cell r="J3048" t="str">
            <v>Скорняк Екатерина Дмитриевна</v>
          </cell>
          <cell r="K3048" t="str">
            <v/>
          </cell>
          <cell r="S3048">
            <v>0</v>
          </cell>
          <cell r="T3048">
            <v>9957040</v>
          </cell>
          <cell r="X3048" t="str">
            <v>ОПЛАЧЕНО</v>
          </cell>
          <cell r="AO3048" t="str">
            <v>Май</v>
          </cell>
          <cell r="AR3048">
            <v>1</v>
          </cell>
        </row>
        <row r="3049">
          <cell r="J3049" t="str">
            <v>Жерихов Иван Борисович</v>
          </cell>
          <cell r="K3049" t="str">
            <v/>
          </cell>
          <cell r="S3049">
            <v>0</v>
          </cell>
          <cell r="T3049">
            <v>8035280</v>
          </cell>
          <cell r="X3049" t="str">
            <v>ОПЛАЧЕНО</v>
          </cell>
          <cell r="AO3049" t="str">
            <v>Май</v>
          </cell>
          <cell r="AR3049">
            <v>1</v>
          </cell>
        </row>
        <row r="3050">
          <cell r="J3050" t="str">
            <v>Труфанов Александр Сергеевич</v>
          </cell>
          <cell r="K3050" t="str">
            <v>Гимаева Нина Евгеньевна</v>
          </cell>
          <cell r="S3050">
            <v>0</v>
          </cell>
          <cell r="T3050">
            <v>8900920</v>
          </cell>
          <cell r="X3050" t="str">
            <v>ОПЛАЧЕНО</v>
          </cell>
          <cell r="AO3050" t="str">
            <v>Май</v>
          </cell>
          <cell r="AR3050">
            <v>0.5</v>
          </cell>
        </row>
        <row r="3051">
          <cell r="J3051" t="str">
            <v>Скорняк Екатерина Дмитриевна</v>
          </cell>
          <cell r="K3051" t="str">
            <v/>
          </cell>
          <cell r="S3051">
            <v>0</v>
          </cell>
          <cell r="T3051">
            <v>7950253.2800000003</v>
          </cell>
          <cell r="X3051" t="str">
            <v>ОПЛАЧЕНО</v>
          </cell>
          <cell r="AO3051" t="str">
            <v>Май</v>
          </cell>
          <cell r="AR3051">
            <v>1</v>
          </cell>
        </row>
        <row r="3052">
          <cell r="J3052" t="str">
            <v>Скорняк Екатерина Дмитриевна</v>
          </cell>
          <cell r="K3052" t="str">
            <v/>
          </cell>
          <cell r="S3052">
            <v>0</v>
          </cell>
          <cell r="T3052">
            <v>586946.72</v>
          </cell>
          <cell r="X3052" t="str">
            <v>ОПЛАЧЕНО</v>
          </cell>
          <cell r="AO3052" t="str">
            <v>Июнь</v>
          </cell>
          <cell r="AR3052">
            <v>1</v>
          </cell>
        </row>
        <row r="3053">
          <cell r="J3053" t="str">
            <v>Скорняк Екатерина Дмитриевна</v>
          </cell>
          <cell r="K3053" t="str">
            <v/>
          </cell>
          <cell r="S3053">
            <v>0</v>
          </cell>
          <cell r="T3053">
            <v>99999.999999999767</v>
          </cell>
          <cell r="X3053" t="str">
            <v>ОПЛАЧЕНО</v>
          </cell>
          <cell r="AO3053" t="str">
            <v>Октябрь</v>
          </cell>
          <cell r="AR3053">
            <v>1</v>
          </cell>
        </row>
        <row r="3054">
          <cell r="J3054" t="str">
            <v>Саввон Дмитрий Петрович</v>
          </cell>
          <cell r="K3054" t="str">
            <v/>
          </cell>
          <cell r="S3054">
            <v>0</v>
          </cell>
          <cell r="T3054">
            <v>9158118</v>
          </cell>
          <cell r="X3054" t="str">
            <v>ОПЛАЧЕНО</v>
          </cell>
          <cell r="AO3054" t="str">
            <v>Май</v>
          </cell>
          <cell r="AR3054">
            <v>1</v>
          </cell>
        </row>
        <row r="3055">
          <cell r="J3055" t="str">
            <v>Скорняк Екатерина Дмитриевна</v>
          </cell>
          <cell r="K3055" t="str">
            <v/>
          </cell>
          <cell r="S3055">
            <v>1250713.2</v>
          </cell>
          <cell r="T3055">
            <v>1250713.2</v>
          </cell>
          <cell r="X3055" t="str">
            <v>ОПЛАЧЕНО</v>
          </cell>
          <cell r="AO3055" t="str">
            <v>Май</v>
          </cell>
          <cell r="AR3055">
            <v>1</v>
          </cell>
        </row>
        <row r="3056">
          <cell r="J3056" t="str">
            <v>Скорняк Екатерина Дмитриевна</v>
          </cell>
          <cell r="K3056" t="str">
            <v/>
          </cell>
          <cell r="S3056">
            <v>0</v>
          </cell>
          <cell r="T3056">
            <v>7087260</v>
          </cell>
          <cell r="X3056" t="str">
            <v>ОПЛАЧЕНО</v>
          </cell>
          <cell r="AO3056" t="str">
            <v>Май</v>
          </cell>
          <cell r="AR3056">
            <v>1</v>
          </cell>
        </row>
        <row r="3057">
          <cell r="J3057" t="str">
            <v>Саввон Дмитрий Петрович</v>
          </cell>
          <cell r="K3057" t="str">
            <v/>
          </cell>
          <cell r="S3057">
            <v>0</v>
          </cell>
          <cell r="T3057">
            <v>6834080</v>
          </cell>
          <cell r="X3057" t="str">
            <v>ОПЛАЧЕНО</v>
          </cell>
          <cell r="AO3057" t="str">
            <v>Май</v>
          </cell>
          <cell r="AR3057">
            <v>1</v>
          </cell>
        </row>
        <row r="3058">
          <cell r="J3058" t="str">
            <v>Хархалуп Александр Владимирович</v>
          </cell>
          <cell r="K3058" t="str">
            <v/>
          </cell>
          <cell r="S3058">
            <v>1985285</v>
          </cell>
          <cell r="T3058">
            <v>1985285</v>
          </cell>
          <cell r="X3058" t="str">
            <v>ОПЛАЧЕНО</v>
          </cell>
          <cell r="AO3058" t="str">
            <v>Май</v>
          </cell>
          <cell r="AR3058">
            <v>1</v>
          </cell>
        </row>
        <row r="3059">
          <cell r="J3059" t="str">
            <v>Хархалуп Александр Владимирович</v>
          </cell>
          <cell r="K3059" t="str">
            <v/>
          </cell>
          <cell r="S3059">
            <v>0</v>
          </cell>
          <cell r="T3059">
            <v>11249948</v>
          </cell>
          <cell r="X3059" t="str">
            <v>ОПЛАЧЕНО</v>
          </cell>
          <cell r="AO3059" t="str">
            <v>Май</v>
          </cell>
          <cell r="AR3059">
            <v>1</v>
          </cell>
        </row>
        <row r="3060">
          <cell r="J3060" t="str">
            <v>Гимаева Нина Евгеньевна</v>
          </cell>
          <cell r="K3060" t="str">
            <v/>
          </cell>
          <cell r="S3060">
            <v>1521041.6</v>
          </cell>
          <cell r="T3060">
            <v>1521041.6</v>
          </cell>
          <cell r="X3060" t="str">
            <v>ОПЛАЧЕНО</v>
          </cell>
          <cell r="AO3060" t="str">
            <v>Май</v>
          </cell>
          <cell r="AR3060">
            <v>1</v>
          </cell>
        </row>
        <row r="3061">
          <cell r="J3061" t="str">
            <v>Гимаева Нина Евгеньевна</v>
          </cell>
          <cell r="K3061" t="str">
            <v/>
          </cell>
          <cell r="S3061">
            <v>0</v>
          </cell>
          <cell r="T3061">
            <v>1</v>
          </cell>
          <cell r="X3061" t="str">
            <v>ОПЛАЧЕНО</v>
          </cell>
          <cell r="AO3061" t="str">
            <v>Май</v>
          </cell>
          <cell r="AR3061">
            <v>1</v>
          </cell>
        </row>
        <row r="3062">
          <cell r="J3062" t="str">
            <v>Гимаева Нина Евгеньевна</v>
          </cell>
          <cell r="K3062" t="str">
            <v/>
          </cell>
          <cell r="S3062">
            <v>0</v>
          </cell>
          <cell r="T3062">
            <v>8619235</v>
          </cell>
          <cell r="X3062" t="str">
            <v>ОПЛАЧЕНО</v>
          </cell>
          <cell r="AO3062" t="str">
            <v>Май</v>
          </cell>
          <cell r="AR3062">
            <v>1</v>
          </cell>
        </row>
        <row r="3063">
          <cell r="J3063" t="str">
            <v>Саввон Дмитрий Петрович</v>
          </cell>
          <cell r="K3063" t="str">
            <v/>
          </cell>
          <cell r="S3063">
            <v>0</v>
          </cell>
          <cell r="T3063">
            <v>6710176</v>
          </cell>
          <cell r="X3063" t="str">
            <v>ОПЛАЧЕНО</v>
          </cell>
          <cell r="AO3063" t="str">
            <v>Май</v>
          </cell>
          <cell r="AR3063">
            <v>1</v>
          </cell>
        </row>
        <row r="3064">
          <cell r="J3064" t="str">
            <v>Мордвинов Дмитрий Игоревич</v>
          </cell>
          <cell r="K3064" t="str">
            <v/>
          </cell>
          <cell r="S3064">
            <v>1538434.76</v>
          </cell>
          <cell r="T3064">
            <v>1538434.76</v>
          </cell>
          <cell r="X3064" t="str">
            <v>ОПЛАЧЕНО</v>
          </cell>
          <cell r="AO3064" t="str">
            <v>Май</v>
          </cell>
          <cell r="AR3064">
            <v>1</v>
          </cell>
        </row>
        <row r="3065">
          <cell r="J3065" t="str">
            <v>Мордвинов Дмитрий Игоревич</v>
          </cell>
          <cell r="K3065" t="str">
            <v/>
          </cell>
          <cell r="S3065">
            <v>0</v>
          </cell>
          <cell r="T3065">
            <v>1</v>
          </cell>
          <cell r="X3065" t="str">
            <v>ОПЛАЧЕНО</v>
          </cell>
          <cell r="AO3065" t="str">
            <v>Май</v>
          </cell>
          <cell r="AR3065">
            <v>1</v>
          </cell>
        </row>
        <row r="3066">
          <cell r="J3066" t="str">
            <v>Мордвинов Дмитрий Игоревич</v>
          </cell>
          <cell r="K3066" t="str">
            <v/>
          </cell>
          <cell r="S3066">
            <v>0</v>
          </cell>
          <cell r="T3066">
            <v>8717796</v>
          </cell>
          <cell r="X3066" t="str">
            <v>ОПЛАЧЕНО</v>
          </cell>
          <cell r="AO3066" t="str">
            <v>Май</v>
          </cell>
          <cell r="AR3066">
            <v>1</v>
          </cell>
        </row>
        <row r="3067">
          <cell r="J3067" t="str">
            <v>Вахничева Екатерина Анатольевна</v>
          </cell>
          <cell r="K3067" t="str">
            <v/>
          </cell>
          <cell r="S3067">
            <v>1551546.6</v>
          </cell>
          <cell r="T3067">
            <v>1551546.6</v>
          </cell>
          <cell r="X3067" t="str">
            <v>ОПЛАЧЕНО</v>
          </cell>
          <cell r="AO3067" t="str">
            <v>Май</v>
          </cell>
          <cell r="AR3067">
            <v>1</v>
          </cell>
        </row>
        <row r="3068">
          <cell r="J3068" t="str">
            <v>Вахничева Екатерина Анатольевна</v>
          </cell>
          <cell r="K3068" t="str">
            <v/>
          </cell>
          <cell r="S3068">
            <v>0</v>
          </cell>
          <cell r="T3068">
            <v>8792040</v>
          </cell>
          <cell r="X3068" t="str">
            <v>ОПЛАЧЕНО</v>
          </cell>
          <cell r="AO3068" t="str">
            <v>Май</v>
          </cell>
          <cell r="AR3068">
            <v>1</v>
          </cell>
        </row>
        <row r="3069">
          <cell r="J3069" t="str">
            <v>Саввон Дмитрий Петрович</v>
          </cell>
          <cell r="K3069" t="str">
            <v/>
          </cell>
          <cell r="S3069">
            <v>0</v>
          </cell>
          <cell r="T3069">
            <v>15931080</v>
          </cell>
          <cell r="X3069" t="str">
            <v>ОПЛАЧЕНО</v>
          </cell>
          <cell r="AO3069" t="str">
            <v>Май</v>
          </cell>
          <cell r="AR3069">
            <v>1</v>
          </cell>
        </row>
        <row r="3070">
          <cell r="J3070" t="str">
            <v>Величко Владислав Николаевич</v>
          </cell>
          <cell r="K3070" t="str">
            <v/>
          </cell>
          <cell r="S3070">
            <v>1091328.8799999999</v>
          </cell>
          <cell r="T3070">
            <v>1091328.8799999999</v>
          </cell>
          <cell r="X3070" t="str">
            <v>ОПЛАЧЕНО</v>
          </cell>
          <cell r="AO3070" t="str">
            <v>Май</v>
          </cell>
          <cell r="AR3070">
            <v>1</v>
          </cell>
        </row>
        <row r="3071">
          <cell r="J3071" t="str">
            <v>Величко Владислав Николаевич</v>
          </cell>
          <cell r="K3071" t="str">
            <v/>
          </cell>
          <cell r="S3071">
            <v>0</v>
          </cell>
          <cell r="T3071">
            <v>673377.1</v>
          </cell>
          <cell r="X3071" t="str">
            <v>ОПЛАЧЕНО</v>
          </cell>
          <cell r="AO3071" t="str">
            <v>Июнь</v>
          </cell>
          <cell r="AR3071">
            <v>1</v>
          </cell>
        </row>
        <row r="3072">
          <cell r="J3072" t="str">
            <v>Величко Владислав Николаевич</v>
          </cell>
          <cell r="K3072" t="str">
            <v/>
          </cell>
          <cell r="S3072">
            <v>0</v>
          </cell>
          <cell r="T3072">
            <v>-0.09</v>
          </cell>
          <cell r="X3072" t="str">
            <v>ОПЛАЧЕНО</v>
          </cell>
          <cell r="AO3072" t="str">
            <v>Июнь</v>
          </cell>
          <cell r="AR3072">
            <v>1</v>
          </cell>
        </row>
        <row r="3073">
          <cell r="J3073" t="str">
            <v>Величко Владислав Николаевич</v>
          </cell>
          <cell r="K3073" t="str">
            <v/>
          </cell>
          <cell r="S3073">
            <v>0</v>
          </cell>
          <cell r="T3073">
            <v>10000000</v>
          </cell>
          <cell r="X3073" t="str">
            <v>ОПЛАЧЕНО</v>
          </cell>
          <cell r="AO3073" t="str">
            <v>Июль</v>
          </cell>
          <cell r="AR3073">
            <v>1</v>
          </cell>
        </row>
        <row r="3074">
          <cell r="J3074" t="str">
            <v>Величко Владислав Николаевич</v>
          </cell>
          <cell r="K3074" t="str">
            <v/>
          </cell>
          <cell r="S3074">
            <v>0</v>
          </cell>
          <cell r="T3074">
            <v>-9.9999997764825821E-3</v>
          </cell>
          <cell r="X3074" t="str">
            <v>ОПЛАЧЕНО</v>
          </cell>
          <cell r="AO3074" t="str">
            <v>Июль</v>
          </cell>
          <cell r="AR3074">
            <v>1</v>
          </cell>
        </row>
        <row r="3075">
          <cell r="J3075" t="str">
            <v>Нестерова Анастасия Викторовна</v>
          </cell>
          <cell r="K3075" t="str">
            <v>Скорняк Екатерина Дмитриевна</v>
          </cell>
          <cell r="S3075">
            <v>1381072.7</v>
          </cell>
          <cell r="T3075">
            <v>1381072.7</v>
          </cell>
          <cell r="X3075" t="str">
            <v>ОПЛАЧЕНО</v>
          </cell>
          <cell r="AO3075" t="str">
            <v>Май</v>
          </cell>
          <cell r="AR3075">
            <v>0.5</v>
          </cell>
        </row>
        <row r="3076">
          <cell r="J3076" t="str">
            <v>Нестерова Анастасия Викторовна</v>
          </cell>
          <cell r="K3076" t="str">
            <v>Скорняк Екатерина Дмитриевна</v>
          </cell>
          <cell r="S3076">
            <v>0</v>
          </cell>
          <cell r="T3076">
            <v>10383660</v>
          </cell>
          <cell r="X3076" t="str">
            <v>ОПЛАЧЕНО</v>
          </cell>
          <cell r="AO3076" t="str">
            <v>Май</v>
          </cell>
          <cell r="AR3076">
            <v>0.5</v>
          </cell>
        </row>
        <row r="3077">
          <cell r="J3077" t="str">
            <v>Мордвинов Дмитрий Игоревич</v>
          </cell>
          <cell r="K3077" t="str">
            <v/>
          </cell>
          <cell r="S3077">
            <v>1206755.8799999999</v>
          </cell>
          <cell r="T3077">
            <v>1206755.8799999999</v>
          </cell>
          <cell r="X3077" t="str">
            <v>ОПЛАЧЕНО</v>
          </cell>
          <cell r="AO3077" t="str">
            <v>Май</v>
          </cell>
          <cell r="AR3077">
            <v>1</v>
          </cell>
        </row>
        <row r="3078">
          <cell r="J3078" t="str">
            <v>Мордвинов Дмитрий Игоревич</v>
          </cell>
          <cell r="K3078" t="str">
            <v/>
          </cell>
          <cell r="S3078">
            <v>0</v>
          </cell>
          <cell r="T3078">
            <v>1381045.8800000008</v>
          </cell>
          <cell r="X3078" t="str">
            <v>ОПЛАЧЕНО</v>
          </cell>
          <cell r="AO3078" t="str">
            <v>Май</v>
          </cell>
          <cell r="AR3078">
            <v>1</v>
          </cell>
        </row>
        <row r="3079">
          <cell r="J3079" t="str">
            <v>Мордвинов Дмитрий Игоревич</v>
          </cell>
          <cell r="K3079" t="str">
            <v/>
          </cell>
          <cell r="S3079">
            <v>0</v>
          </cell>
          <cell r="T3079">
            <v>0.4</v>
          </cell>
          <cell r="X3079" t="str">
            <v>ОПЛАЧЕНО</v>
          </cell>
          <cell r="AO3079" t="str">
            <v>Август</v>
          </cell>
          <cell r="AR3079">
            <v>1</v>
          </cell>
        </row>
        <row r="3080">
          <cell r="J3080" t="str">
            <v>Мордвинов Дмитрий Игоревич</v>
          </cell>
          <cell r="K3080" t="str">
            <v/>
          </cell>
          <cell r="S3080">
            <v>0</v>
          </cell>
          <cell r="T3080">
            <v>-0.4</v>
          </cell>
          <cell r="X3080" t="str">
            <v>ОПЛАЧЕНО</v>
          </cell>
          <cell r="AO3080" t="str">
            <v>Август</v>
          </cell>
          <cell r="AR3080">
            <v>1</v>
          </cell>
        </row>
        <row r="3081">
          <cell r="J3081" t="str">
            <v>Малхосьянц Юлия Владимировна</v>
          </cell>
          <cell r="K3081" t="str">
            <v/>
          </cell>
          <cell r="S3081">
            <v>1638140.4</v>
          </cell>
          <cell r="T3081">
            <v>1638140.4</v>
          </cell>
          <cell r="X3081" t="str">
            <v>ОПЛАЧЕНО</v>
          </cell>
          <cell r="AO3081" t="str">
            <v>Май</v>
          </cell>
          <cell r="AR3081">
            <v>1</v>
          </cell>
        </row>
        <row r="3082">
          <cell r="J3082" t="str">
            <v>Малхосьянц Юлия Владимировна</v>
          </cell>
          <cell r="K3082" t="str">
            <v/>
          </cell>
          <cell r="S3082">
            <v>0</v>
          </cell>
          <cell r="T3082">
            <v>0.4</v>
          </cell>
          <cell r="X3082" t="str">
            <v>ОПЛАЧЕНО</v>
          </cell>
          <cell r="AO3082" t="str">
            <v>Май</v>
          </cell>
          <cell r="AR3082">
            <v>1</v>
          </cell>
        </row>
        <row r="3083">
          <cell r="J3083" t="str">
            <v>Малхосьянц Юлия Владимировна</v>
          </cell>
          <cell r="K3083" t="str">
            <v/>
          </cell>
          <cell r="S3083">
            <v>0</v>
          </cell>
          <cell r="T3083">
            <v>0.4</v>
          </cell>
          <cell r="X3083" t="str">
            <v>ОПЛАЧЕНО</v>
          </cell>
          <cell r="AO3083" t="str">
            <v>Май</v>
          </cell>
          <cell r="AR3083">
            <v>1</v>
          </cell>
        </row>
        <row r="3084">
          <cell r="J3084" t="str">
            <v>Малхосьянц Юлия Владимировна</v>
          </cell>
          <cell r="K3084" t="str">
            <v/>
          </cell>
          <cell r="S3084">
            <v>0</v>
          </cell>
          <cell r="T3084">
            <v>9282725.1999999993</v>
          </cell>
          <cell r="X3084" t="str">
            <v>ОПЛАЧЕНО</v>
          </cell>
          <cell r="AO3084" t="str">
            <v>Май</v>
          </cell>
          <cell r="AR3084">
            <v>1</v>
          </cell>
        </row>
        <row r="3085">
          <cell r="J3085" t="str">
            <v>Саввон Дмитрий Петрович</v>
          </cell>
          <cell r="K3085" t="str">
            <v/>
          </cell>
          <cell r="S3085">
            <v>0</v>
          </cell>
          <cell r="T3085">
            <v>14501000</v>
          </cell>
          <cell r="X3085" t="str">
            <v>ОПЛАЧЕНО</v>
          </cell>
          <cell r="AO3085" t="str">
            <v>Май</v>
          </cell>
          <cell r="AR3085">
            <v>1</v>
          </cell>
        </row>
        <row r="3086">
          <cell r="J3086" t="str">
            <v>Скорняк Екатерина Дмитриевна</v>
          </cell>
          <cell r="K3086" t="str">
            <v/>
          </cell>
          <cell r="S3086">
            <v>1610053.6</v>
          </cell>
          <cell r="T3086">
            <v>1610053.6</v>
          </cell>
          <cell r="X3086" t="str">
            <v>ОПЛАЧЕНО</v>
          </cell>
          <cell r="AO3086" t="str">
            <v>Май</v>
          </cell>
          <cell r="AR3086">
            <v>1</v>
          </cell>
        </row>
        <row r="3087">
          <cell r="J3087" t="str">
            <v>Скорняк Екатерина Дмитриевна</v>
          </cell>
          <cell r="K3087" t="str">
            <v/>
          </cell>
          <cell r="S3087">
            <v>0</v>
          </cell>
          <cell r="T3087">
            <v>9123500</v>
          </cell>
          <cell r="X3087" t="str">
            <v>ОПЛАЧЕНО</v>
          </cell>
          <cell r="AO3087" t="str">
            <v>Май</v>
          </cell>
          <cell r="AR3087">
            <v>1</v>
          </cell>
        </row>
        <row r="3088">
          <cell r="J3088" t="str">
            <v>Огнева Ольга Александровна</v>
          </cell>
          <cell r="K3088" t="str">
            <v>Гимаева Нина Евгеньевна</v>
          </cell>
          <cell r="S3088">
            <v>1750060.6</v>
          </cell>
          <cell r="T3088">
            <v>1750060.6</v>
          </cell>
          <cell r="X3088" t="str">
            <v>ОПЛАЧЕНО</v>
          </cell>
          <cell r="AO3088" t="str">
            <v>Май</v>
          </cell>
          <cell r="AR3088">
            <v>0.5</v>
          </cell>
        </row>
        <row r="3089">
          <cell r="J3089" t="str">
            <v>Огнева Ольга Александровна</v>
          </cell>
          <cell r="K3089" t="str">
            <v>Гимаева Нина Евгеньевна</v>
          </cell>
          <cell r="S3089">
            <v>0</v>
          </cell>
          <cell r="T3089">
            <v>9917010</v>
          </cell>
          <cell r="X3089" t="str">
            <v>ОПЛАЧЕНО</v>
          </cell>
          <cell r="AO3089" t="str">
            <v>Май</v>
          </cell>
          <cell r="AR3089">
            <v>0.5</v>
          </cell>
        </row>
        <row r="3090">
          <cell r="J3090" t="str">
            <v>Матушко Оксана Витальевна</v>
          </cell>
          <cell r="K3090" t="str">
            <v>Лёушкин Антон Дмитриевич</v>
          </cell>
          <cell r="S3090">
            <v>1390311</v>
          </cell>
          <cell r="T3090">
            <v>1390311</v>
          </cell>
          <cell r="X3090" t="str">
            <v>ОПЛАЧЕНО</v>
          </cell>
          <cell r="AO3090" t="str">
            <v>Май</v>
          </cell>
          <cell r="AR3090">
            <v>0.5</v>
          </cell>
        </row>
        <row r="3091">
          <cell r="J3091" t="str">
            <v>Матушко Оксана Витальевна</v>
          </cell>
          <cell r="K3091" t="str">
            <v>Лёушкин Антон Дмитриевич</v>
          </cell>
          <cell r="S3091">
            <v>0</v>
          </cell>
          <cell r="T3091">
            <v>7878420</v>
          </cell>
          <cell r="X3091" t="str">
            <v>ОПЛАЧЕНО</v>
          </cell>
          <cell r="AO3091" t="str">
            <v>Май</v>
          </cell>
          <cell r="AR3091">
            <v>0.5</v>
          </cell>
        </row>
        <row r="3092">
          <cell r="J3092" t="str">
            <v>Гимаева Нина Евгеньевна</v>
          </cell>
          <cell r="K3092" t="str">
            <v/>
          </cell>
          <cell r="S3092">
            <v>1821473.12</v>
          </cell>
          <cell r="T3092">
            <v>1821473.12</v>
          </cell>
          <cell r="X3092" t="str">
            <v>ОПЛАЧЕНО</v>
          </cell>
          <cell r="AO3092" t="str">
            <v>Май</v>
          </cell>
          <cell r="AR3092">
            <v>1</v>
          </cell>
        </row>
        <row r="3093">
          <cell r="J3093" t="str">
            <v>Гимаева Нина Евгеньевна</v>
          </cell>
          <cell r="K3093" t="str">
            <v/>
          </cell>
          <cell r="S3093">
            <v>0</v>
          </cell>
          <cell r="T3093">
            <v>10321681</v>
          </cell>
          <cell r="X3093" t="str">
            <v>ОПЛАЧЕНО</v>
          </cell>
          <cell r="AO3093" t="str">
            <v>Май</v>
          </cell>
          <cell r="AR3093">
            <v>1</v>
          </cell>
        </row>
        <row r="3094">
          <cell r="J3094" t="str">
            <v>Акилов Рустам Фанилевич</v>
          </cell>
          <cell r="K3094" t="str">
            <v>Гимаева Нина Евгеньевна</v>
          </cell>
          <cell r="S3094">
            <v>0</v>
          </cell>
          <cell r="T3094">
            <v>6710176</v>
          </cell>
          <cell r="X3094" t="str">
            <v>ОПЛАЧЕНО</v>
          </cell>
          <cell r="AO3094" t="str">
            <v>Май</v>
          </cell>
          <cell r="AR3094">
            <v>0.5</v>
          </cell>
        </row>
        <row r="3095">
          <cell r="J3095" t="str">
            <v>Малхосьянц Юлия Владимировна</v>
          </cell>
          <cell r="K3095" t="str">
            <v/>
          </cell>
          <cell r="S3095">
            <v>1134888.3</v>
          </cell>
          <cell r="T3095">
            <v>1134888.3</v>
          </cell>
          <cell r="X3095" t="str">
            <v>ОПЛАЧЕНО</v>
          </cell>
          <cell r="AO3095" t="str">
            <v>Май</v>
          </cell>
          <cell r="AR3095">
            <v>1</v>
          </cell>
        </row>
        <row r="3096">
          <cell r="J3096" t="str">
            <v>Малхосьянц Юлия Владимировна</v>
          </cell>
          <cell r="K3096" t="str">
            <v/>
          </cell>
          <cell r="S3096">
            <v>0</v>
          </cell>
          <cell r="T3096">
            <v>9757023.2799999993</v>
          </cell>
          <cell r="X3096" t="str">
            <v>ОПЛАЧЕНО</v>
          </cell>
          <cell r="AO3096" t="str">
            <v>Май</v>
          </cell>
          <cell r="AR3096">
            <v>1</v>
          </cell>
        </row>
        <row r="3097">
          <cell r="J3097" t="str">
            <v>Малхосьянц Юлия Владимировна</v>
          </cell>
          <cell r="K3097" t="str">
            <v/>
          </cell>
          <cell r="S3097">
            <v>0</v>
          </cell>
          <cell r="T3097">
            <v>586946.72000000067</v>
          </cell>
          <cell r="X3097" t="str">
            <v>ОПЛАЧЕНО</v>
          </cell>
          <cell r="AO3097" t="str">
            <v>Август</v>
          </cell>
          <cell r="AR3097">
            <v>1</v>
          </cell>
        </row>
        <row r="3098">
          <cell r="J3098" t="str">
            <v>Мордвинов Дмитрий Игоревич</v>
          </cell>
          <cell r="K3098" t="str">
            <v/>
          </cell>
          <cell r="S3098">
            <v>0</v>
          </cell>
          <cell r="T3098">
            <v>7520846</v>
          </cell>
          <cell r="X3098" t="str">
            <v>ОПЛАЧЕНО</v>
          </cell>
          <cell r="AO3098" t="str">
            <v>Май</v>
          </cell>
          <cell r="AR3098">
            <v>1</v>
          </cell>
        </row>
        <row r="3099">
          <cell r="J3099" t="str">
            <v>Кетько Даниил Андреевич</v>
          </cell>
          <cell r="K3099" t="str">
            <v/>
          </cell>
          <cell r="S3099">
            <v>831216</v>
          </cell>
          <cell r="T3099">
            <v>831216</v>
          </cell>
          <cell r="X3099" t="str">
            <v>ОПЛАЧЕНО</v>
          </cell>
          <cell r="AO3099" t="str">
            <v>Май</v>
          </cell>
          <cell r="AR3099">
            <v>1</v>
          </cell>
        </row>
        <row r="3100">
          <cell r="J3100" t="str">
            <v>Кетько Даниил Андреевич</v>
          </cell>
          <cell r="K3100" t="str">
            <v/>
          </cell>
          <cell r="S3100">
            <v>0</v>
          </cell>
          <cell r="T3100">
            <v>107749.82</v>
          </cell>
          <cell r="X3100" t="str">
            <v>ОПЛАЧЕНО</v>
          </cell>
          <cell r="AO3100" t="str">
            <v>Май</v>
          </cell>
          <cell r="AR3100">
            <v>1</v>
          </cell>
        </row>
        <row r="3101">
          <cell r="J3101" t="str">
            <v>Кетько Даниил Андреевич</v>
          </cell>
          <cell r="K3101" t="str">
            <v/>
          </cell>
          <cell r="S3101">
            <v>0</v>
          </cell>
          <cell r="T3101">
            <v>6000000</v>
          </cell>
          <cell r="X3101" t="str">
            <v>ОПЛАЧЕНО</v>
          </cell>
          <cell r="AO3101" t="str">
            <v>Май</v>
          </cell>
          <cell r="AR3101">
            <v>1</v>
          </cell>
        </row>
        <row r="3102">
          <cell r="J3102" t="str">
            <v>Кетько Даниил Андреевич</v>
          </cell>
          <cell r="K3102" t="str">
            <v/>
          </cell>
          <cell r="S3102">
            <v>0</v>
          </cell>
          <cell r="T3102">
            <v>561034.1799999997</v>
          </cell>
          <cell r="X3102" t="str">
            <v>ОПЛАЧЕНО</v>
          </cell>
          <cell r="AO3102" t="str">
            <v>Май</v>
          </cell>
          <cell r="AR3102">
            <v>1</v>
          </cell>
        </row>
        <row r="3103">
          <cell r="J3103" t="str">
            <v>Саввон Дмитрий Петрович</v>
          </cell>
          <cell r="K3103" t="str">
            <v/>
          </cell>
          <cell r="S3103">
            <v>1683397.65</v>
          </cell>
          <cell r="T3103">
            <v>1683397.65</v>
          </cell>
          <cell r="X3103" t="str">
            <v>ОПЛАЧЕНО</v>
          </cell>
          <cell r="AO3103" t="str">
            <v>Июнь</v>
          </cell>
          <cell r="AR3103">
            <v>1</v>
          </cell>
        </row>
        <row r="3104">
          <cell r="J3104" t="str">
            <v>Саввон Дмитрий Петрович</v>
          </cell>
          <cell r="K3104" t="str">
            <v/>
          </cell>
          <cell r="S3104">
            <v>0</v>
          </cell>
          <cell r="T3104">
            <v>9539250</v>
          </cell>
          <cell r="X3104" t="str">
            <v>ОПЛАЧЕНО</v>
          </cell>
          <cell r="AO3104" t="str">
            <v>Май</v>
          </cell>
          <cell r="AR3104">
            <v>1</v>
          </cell>
        </row>
        <row r="3105">
          <cell r="J3105" t="str">
            <v>Саввон Дмитрий Петрович</v>
          </cell>
          <cell r="K3105" t="str">
            <v/>
          </cell>
          <cell r="S3105">
            <v>0</v>
          </cell>
          <cell r="T3105">
            <v>3.3599999994039536</v>
          </cell>
          <cell r="X3105" t="str">
            <v>ОПЛАЧЕНО</v>
          </cell>
          <cell r="AO3105" t="str">
            <v>Август</v>
          </cell>
          <cell r="AR3105">
            <v>1</v>
          </cell>
        </row>
        <row r="3106">
          <cell r="J3106" t="str">
            <v>Саввон Дмитрий Петрович</v>
          </cell>
          <cell r="K3106" t="str">
            <v/>
          </cell>
          <cell r="S3106">
            <v>0</v>
          </cell>
          <cell r="T3106">
            <v>7424034</v>
          </cell>
          <cell r="X3106" t="str">
            <v>ОПЛАЧЕНО</v>
          </cell>
          <cell r="AO3106" t="str">
            <v>Май</v>
          </cell>
          <cell r="AR3106">
            <v>1</v>
          </cell>
        </row>
        <row r="3107">
          <cell r="J3107" t="str">
            <v>Огнева Ольга Александровна</v>
          </cell>
          <cell r="K3107" t="str">
            <v>Мордвинов Дмитрий Игоревич</v>
          </cell>
          <cell r="S3107">
            <v>1537725.88</v>
          </cell>
          <cell r="T3107">
            <v>1537725.88</v>
          </cell>
          <cell r="X3107" t="str">
            <v>ОПЛАЧЕНО</v>
          </cell>
          <cell r="AO3107" t="str">
            <v>Май</v>
          </cell>
          <cell r="AR3107">
            <v>0.5</v>
          </cell>
        </row>
        <row r="3108">
          <cell r="J3108" t="str">
            <v>Огнева Ольга Александровна</v>
          </cell>
          <cell r="K3108" t="str">
            <v>Мордвинов Дмитрий Игоревич</v>
          </cell>
          <cell r="S3108">
            <v>0</v>
          </cell>
          <cell r="T3108">
            <v>274.12</v>
          </cell>
          <cell r="X3108" t="str">
            <v>ОПЛАЧЕНО</v>
          </cell>
          <cell r="AO3108" t="str">
            <v>Май</v>
          </cell>
          <cell r="AR3108">
            <v>0.5</v>
          </cell>
        </row>
        <row r="3109">
          <cell r="J3109" t="str">
            <v>Огнева Ольга Александровна</v>
          </cell>
          <cell r="K3109" t="str">
            <v>Мордвинов Дмитрий Игоревич</v>
          </cell>
          <cell r="S3109">
            <v>0</v>
          </cell>
          <cell r="T3109">
            <v>8713505.8800000008</v>
          </cell>
          <cell r="X3109" t="str">
            <v>ОПЛАЧЕНО</v>
          </cell>
          <cell r="AO3109" t="str">
            <v>Май</v>
          </cell>
          <cell r="AR3109">
            <v>0.5</v>
          </cell>
        </row>
        <row r="3110">
          <cell r="J3110" t="str">
            <v>Хархалуп Александр Владимирович</v>
          </cell>
          <cell r="K3110" t="str">
            <v/>
          </cell>
          <cell r="S3110">
            <v>1643587</v>
          </cell>
          <cell r="T3110">
            <v>1643587</v>
          </cell>
          <cell r="X3110" t="str">
            <v>ОПЛАЧЕНО</v>
          </cell>
          <cell r="AO3110" t="str">
            <v>Май</v>
          </cell>
          <cell r="AR3110">
            <v>1</v>
          </cell>
        </row>
        <row r="3111">
          <cell r="J3111" t="str">
            <v>Хархалуп Александр Владимирович</v>
          </cell>
          <cell r="K3111" t="str">
            <v/>
          </cell>
          <cell r="S3111">
            <v>0</v>
          </cell>
          <cell r="T3111">
            <v>9313660</v>
          </cell>
          <cell r="X3111" t="str">
            <v>ОПЛАЧЕНО</v>
          </cell>
          <cell r="AO3111" t="str">
            <v>Май</v>
          </cell>
          <cell r="AR3111">
            <v>1</v>
          </cell>
        </row>
        <row r="3112">
          <cell r="J3112" t="str">
            <v>Хархалуп Александр Владимирович</v>
          </cell>
          <cell r="K3112" t="str">
            <v/>
          </cell>
          <cell r="S3112">
            <v>1966396</v>
          </cell>
          <cell r="T3112">
            <v>1966396</v>
          </cell>
          <cell r="X3112" t="str">
            <v>ОПЛАЧЕНО</v>
          </cell>
          <cell r="AO3112" t="str">
            <v>Май</v>
          </cell>
          <cell r="AR3112">
            <v>1</v>
          </cell>
        </row>
        <row r="3113">
          <cell r="J3113" t="str">
            <v>Хархалуп Александр Владимирович</v>
          </cell>
          <cell r="K3113" t="str">
            <v/>
          </cell>
          <cell r="S3113">
            <v>0</v>
          </cell>
          <cell r="T3113">
            <v>700000</v>
          </cell>
          <cell r="X3113" t="str">
            <v>ОПЛАЧЕНО</v>
          </cell>
          <cell r="AO3113" t="str">
            <v>Май</v>
          </cell>
          <cell r="AR3113">
            <v>1</v>
          </cell>
        </row>
        <row r="3114">
          <cell r="J3114" t="str">
            <v>Хархалуп Александр Владимирович</v>
          </cell>
          <cell r="K3114" t="str">
            <v/>
          </cell>
          <cell r="S3114">
            <v>0</v>
          </cell>
          <cell r="T3114">
            <v>1</v>
          </cell>
          <cell r="X3114" t="str">
            <v>ОПЛАЧЕНО</v>
          </cell>
          <cell r="AO3114" t="str">
            <v>Май</v>
          </cell>
          <cell r="AR3114">
            <v>1</v>
          </cell>
        </row>
        <row r="3115">
          <cell r="J3115" t="str">
            <v>Хархалуп Александр Владимирович</v>
          </cell>
          <cell r="K3115" t="str">
            <v/>
          </cell>
          <cell r="S3115">
            <v>0</v>
          </cell>
          <cell r="T3115">
            <v>15109579</v>
          </cell>
          <cell r="X3115" t="str">
            <v>ОПЛАЧЕНО</v>
          </cell>
          <cell r="AO3115" t="str">
            <v>Май</v>
          </cell>
          <cell r="AR3115">
            <v>1</v>
          </cell>
        </row>
        <row r="3116">
          <cell r="J3116" t="str">
            <v>Кетько Даниил Андреевич</v>
          </cell>
          <cell r="K3116" t="str">
            <v>Соломина Олеся Леонидовна</v>
          </cell>
          <cell r="S3116">
            <v>0</v>
          </cell>
          <cell r="T3116">
            <v>16408400</v>
          </cell>
          <cell r="X3116" t="str">
            <v>ОПЛАЧЕНО</v>
          </cell>
          <cell r="AO3116" t="str">
            <v>Май</v>
          </cell>
          <cell r="AR3116">
            <v>0.5</v>
          </cell>
        </row>
        <row r="3117">
          <cell r="J3117" t="str">
            <v>Кетько Даниил Андреевич</v>
          </cell>
          <cell r="K3117" t="str">
            <v>Александрова Галина Николаевна</v>
          </cell>
          <cell r="S3117">
            <v>0</v>
          </cell>
          <cell r="T3117">
            <v>5724093</v>
          </cell>
          <cell r="X3117" t="str">
            <v>ОПЛАЧЕНО</v>
          </cell>
          <cell r="AO3117" t="str">
            <v>Май</v>
          </cell>
          <cell r="AR3117">
            <v>0.5</v>
          </cell>
        </row>
        <row r="3118">
          <cell r="J3118" t="str">
            <v>Кетько Даниил Андреевич</v>
          </cell>
          <cell r="K3118" t="str">
            <v>Александрова Галина Николаевна</v>
          </cell>
          <cell r="S3118">
            <v>0</v>
          </cell>
          <cell r="T3118">
            <v>-0.5</v>
          </cell>
          <cell r="X3118" t="str">
            <v>ОПЛАЧЕНО</v>
          </cell>
          <cell r="AO3118" t="str">
            <v>Май</v>
          </cell>
          <cell r="AR3118">
            <v>0.5</v>
          </cell>
        </row>
        <row r="3119">
          <cell r="J3119" t="str">
            <v>Кетько Даниил Андреевич</v>
          </cell>
          <cell r="K3119" t="str">
            <v>Александрова Галина Николаевна</v>
          </cell>
          <cell r="S3119">
            <v>0</v>
          </cell>
          <cell r="T3119">
            <v>1010135</v>
          </cell>
          <cell r="X3119" t="str">
            <v>ОПЛАЧЕНО</v>
          </cell>
          <cell r="AO3119" t="str">
            <v>Май</v>
          </cell>
          <cell r="AR3119">
            <v>0.5</v>
          </cell>
        </row>
        <row r="3120">
          <cell r="J3120" t="str">
            <v>Саввон Дмитрий Петрович</v>
          </cell>
          <cell r="K3120" t="str">
            <v/>
          </cell>
          <cell r="S3120">
            <v>0</v>
          </cell>
          <cell r="T3120">
            <v>2500000</v>
          </cell>
          <cell r="X3120" t="str">
            <v>ОПЛАЧЕНО</v>
          </cell>
          <cell r="AO3120" t="str">
            <v>Май</v>
          </cell>
          <cell r="AR3120">
            <v>1</v>
          </cell>
        </row>
        <row r="3121">
          <cell r="J3121" t="str">
            <v>Саввон Дмитрий Петрович</v>
          </cell>
          <cell r="K3121" t="str">
            <v/>
          </cell>
          <cell r="S3121">
            <v>1409623.06</v>
          </cell>
          <cell r="T3121">
            <v>1409623.06</v>
          </cell>
          <cell r="X3121" t="str">
            <v>ОПЛАЧЕНО</v>
          </cell>
          <cell r="AO3121" t="str">
            <v>Май</v>
          </cell>
          <cell r="AR3121">
            <v>1</v>
          </cell>
        </row>
        <row r="3122">
          <cell r="J3122" t="str">
            <v>Саввон Дмитрий Петрович</v>
          </cell>
          <cell r="K3122" t="str">
            <v/>
          </cell>
          <cell r="S3122">
            <v>0</v>
          </cell>
          <cell r="T3122">
            <v>7987864</v>
          </cell>
          <cell r="X3122" t="str">
            <v>ОПЛАЧЕНО</v>
          </cell>
          <cell r="AO3122" t="str">
            <v>Май</v>
          </cell>
          <cell r="AR3122">
            <v>1</v>
          </cell>
        </row>
        <row r="3123">
          <cell r="J3123" t="str">
            <v>Величко Владислав Николаевич</v>
          </cell>
          <cell r="K3123" t="str">
            <v>Гимаева Нина Евгеньевна</v>
          </cell>
          <cell r="S3123">
            <v>0</v>
          </cell>
          <cell r="T3123">
            <v>9243906</v>
          </cell>
          <cell r="X3123" t="str">
            <v>ОПЛАЧЕНО</v>
          </cell>
          <cell r="AO3123" t="str">
            <v>Май</v>
          </cell>
          <cell r="AR3123">
            <v>0.5</v>
          </cell>
        </row>
        <row r="3124">
          <cell r="J3124" t="str">
            <v>Криуляк Кирилл Сергеевич</v>
          </cell>
          <cell r="K3124" t="str">
            <v/>
          </cell>
          <cell r="S3124">
            <v>1531818</v>
          </cell>
          <cell r="T3124">
            <v>1531818</v>
          </cell>
          <cell r="X3124" t="str">
            <v>ОПЛАЧЕНО</v>
          </cell>
          <cell r="AO3124" t="str">
            <v>Май</v>
          </cell>
          <cell r="AR3124">
            <v>1</v>
          </cell>
        </row>
        <row r="3125">
          <cell r="J3125" t="str">
            <v>Криуляк Кирилл Сергеевич</v>
          </cell>
          <cell r="K3125" t="str">
            <v/>
          </cell>
          <cell r="S3125">
            <v>0</v>
          </cell>
          <cell r="T3125">
            <v>8680182</v>
          </cell>
          <cell r="X3125" t="str">
            <v>ОПЛАЧЕНО</v>
          </cell>
          <cell r="AO3125" t="str">
            <v>Май</v>
          </cell>
          <cell r="AR3125">
            <v>1</v>
          </cell>
        </row>
        <row r="3126">
          <cell r="J3126" t="str">
            <v>Хархалуп Александр Владимирович</v>
          </cell>
          <cell r="K3126" t="str">
            <v>Зайцева Наталья Алексеевна</v>
          </cell>
          <cell r="S3126">
            <v>0</v>
          </cell>
          <cell r="T3126">
            <v>16471138</v>
          </cell>
          <cell r="X3126" t="str">
            <v>ОПЛАЧЕНО</v>
          </cell>
          <cell r="AO3126" t="str">
            <v>Май</v>
          </cell>
          <cell r="AR3126">
            <v>0.5</v>
          </cell>
        </row>
        <row r="3127">
          <cell r="J3127" t="str">
            <v>Саввон Дмитрий Петрович</v>
          </cell>
          <cell r="K3127" t="str">
            <v/>
          </cell>
          <cell r="S3127">
            <v>1481876.48</v>
          </cell>
          <cell r="T3127">
            <v>1481876.48</v>
          </cell>
          <cell r="X3127" t="str">
            <v>ОПЛАЧЕНО</v>
          </cell>
          <cell r="AO3127" t="str">
            <v>Май</v>
          </cell>
          <cell r="AR3127">
            <v>1</v>
          </cell>
        </row>
        <row r="3128">
          <cell r="J3128" t="str">
            <v>Саввон Дмитрий Петрович</v>
          </cell>
          <cell r="K3128" t="str">
            <v/>
          </cell>
          <cell r="S3128">
            <v>0</v>
          </cell>
          <cell r="T3128">
            <v>8397299.9900000002</v>
          </cell>
          <cell r="X3128" t="str">
            <v>ОПЛАЧЕНО</v>
          </cell>
          <cell r="AO3128" t="str">
            <v>Май</v>
          </cell>
          <cell r="AR3128">
            <v>1</v>
          </cell>
        </row>
        <row r="3129">
          <cell r="J3129" t="str">
            <v>Малхосьянц Юлия Владимировна</v>
          </cell>
          <cell r="K3129" t="str">
            <v/>
          </cell>
          <cell r="S3129">
            <v>1244194.2</v>
          </cell>
          <cell r="T3129">
            <v>1244194.2</v>
          </cell>
          <cell r="X3129" t="str">
            <v>ОПЛАЧЕНО</v>
          </cell>
          <cell r="AO3129" t="str">
            <v>Май</v>
          </cell>
          <cell r="AR3129">
            <v>1</v>
          </cell>
        </row>
        <row r="3130">
          <cell r="J3130" t="str">
            <v>Малхосьянц Юлия Владимировна</v>
          </cell>
          <cell r="K3130" t="str">
            <v/>
          </cell>
          <cell r="S3130">
            <v>0</v>
          </cell>
          <cell r="T3130">
            <v>7050360</v>
          </cell>
          <cell r="X3130" t="str">
            <v>ОПЛАЧЕНО</v>
          </cell>
          <cell r="AO3130" t="str">
            <v>Май</v>
          </cell>
          <cell r="AR3130">
            <v>1</v>
          </cell>
        </row>
        <row r="3131">
          <cell r="J3131" t="str">
            <v>Кетько Даниил Андреевич</v>
          </cell>
          <cell r="K3131" t="str">
            <v/>
          </cell>
          <cell r="S3131">
            <v>0</v>
          </cell>
          <cell r="T3131">
            <v>1500000</v>
          </cell>
          <cell r="X3131" t="str">
            <v>ОПЛАЧЕНО</v>
          </cell>
          <cell r="AO3131" t="str">
            <v>Июнь</v>
          </cell>
          <cell r="AR3131">
            <v>1</v>
          </cell>
        </row>
        <row r="3132">
          <cell r="J3132" t="str">
            <v>Кетько Даниил Андреевич</v>
          </cell>
          <cell r="K3132" t="str">
            <v/>
          </cell>
          <cell r="S3132">
            <v>0</v>
          </cell>
          <cell r="T3132">
            <v>500000</v>
          </cell>
          <cell r="X3132" t="str">
            <v>ОПЛАЧЕНО</v>
          </cell>
          <cell r="AO3132" t="str">
            <v>Июнь</v>
          </cell>
          <cell r="AR3132">
            <v>1</v>
          </cell>
        </row>
        <row r="3133">
          <cell r="J3133" t="str">
            <v>Кетько Даниил Андреевич</v>
          </cell>
          <cell r="K3133" t="str">
            <v/>
          </cell>
          <cell r="S3133">
            <v>0</v>
          </cell>
          <cell r="T3133">
            <v>500000</v>
          </cell>
          <cell r="X3133" t="str">
            <v>ОПЛАЧЕНО</v>
          </cell>
          <cell r="AO3133" t="str">
            <v>Июнь</v>
          </cell>
          <cell r="AR3133">
            <v>1</v>
          </cell>
        </row>
        <row r="3134">
          <cell r="J3134" t="str">
            <v>Кетько Даниил Андреевич</v>
          </cell>
          <cell r="K3134" t="str">
            <v/>
          </cell>
          <cell r="S3134">
            <v>0</v>
          </cell>
          <cell r="T3134">
            <v>500000</v>
          </cell>
          <cell r="X3134" t="str">
            <v>ОПЛАЧЕНО</v>
          </cell>
          <cell r="AO3134" t="str">
            <v>Ноябрь</v>
          </cell>
          <cell r="AR3134">
            <v>1</v>
          </cell>
        </row>
        <row r="3135">
          <cell r="J3135" t="str">
            <v>Кетько Даниил Андреевич</v>
          </cell>
          <cell r="K3135" t="str">
            <v/>
          </cell>
          <cell r="S3135">
            <v>0</v>
          </cell>
          <cell r="T3135">
            <v>2500000</v>
          </cell>
          <cell r="X3135" t="str">
            <v>ОПЛАЧЕНО</v>
          </cell>
          <cell r="AO3135" t="str">
            <v>Май</v>
          </cell>
          <cell r="AR3135">
            <v>1</v>
          </cell>
        </row>
        <row r="3136">
          <cell r="J3136" t="str">
            <v>Хархалуп Александр Владимирович</v>
          </cell>
          <cell r="K3136" t="str">
            <v/>
          </cell>
          <cell r="S3136">
            <v>0</v>
          </cell>
          <cell r="T3136">
            <v>7977572</v>
          </cell>
          <cell r="X3136" t="str">
            <v>ОПЛАЧЕНО</v>
          </cell>
          <cell r="AO3136" t="str">
            <v>Май</v>
          </cell>
          <cell r="AR3136">
            <v>1</v>
          </cell>
        </row>
        <row r="3137">
          <cell r="J3137" t="str">
            <v>Малхосьянц Юлия Владимировна</v>
          </cell>
          <cell r="K3137" t="str">
            <v/>
          </cell>
          <cell r="S3137">
            <v>1475581.8</v>
          </cell>
          <cell r="T3137">
            <v>1475581.8</v>
          </cell>
          <cell r="X3137" t="str">
            <v>ОПЛАЧЕНО</v>
          </cell>
          <cell r="AO3137" t="str">
            <v>Май</v>
          </cell>
          <cell r="AR3137">
            <v>1</v>
          </cell>
        </row>
        <row r="3138">
          <cell r="J3138" t="str">
            <v>Малхосьянц Юлия Владимировна</v>
          </cell>
          <cell r="K3138" t="str">
            <v/>
          </cell>
          <cell r="S3138">
            <v>0</v>
          </cell>
          <cell r="T3138">
            <v>270</v>
          </cell>
          <cell r="X3138" t="str">
            <v>ОПЛАЧЕНО</v>
          </cell>
          <cell r="AO3138" t="str">
            <v>Май</v>
          </cell>
          <cell r="AR3138">
            <v>1</v>
          </cell>
        </row>
        <row r="3139">
          <cell r="J3139" t="str">
            <v>Малхосьянц Юлия Владимировна</v>
          </cell>
          <cell r="K3139" t="str">
            <v/>
          </cell>
          <cell r="S3139">
            <v>0</v>
          </cell>
          <cell r="T3139">
            <v>-270</v>
          </cell>
          <cell r="X3139" t="str">
            <v>ОПЛАЧЕНО</v>
          </cell>
          <cell r="AO3139" t="str">
            <v>Май</v>
          </cell>
          <cell r="AR3139">
            <v>1</v>
          </cell>
        </row>
        <row r="3140">
          <cell r="J3140" t="str">
            <v>Малхосьянц Юлия Владимировна</v>
          </cell>
          <cell r="K3140" t="str">
            <v/>
          </cell>
          <cell r="S3140">
            <v>0</v>
          </cell>
          <cell r="T3140">
            <v>8361540.0000000009</v>
          </cell>
          <cell r="X3140" t="str">
            <v>ОПЛАЧЕНО</v>
          </cell>
          <cell r="AO3140" t="str">
            <v>Май</v>
          </cell>
          <cell r="AR3140">
            <v>1</v>
          </cell>
        </row>
        <row r="3141">
          <cell r="J3141" t="str">
            <v>Мордвинов Дмитрий Игоревич</v>
          </cell>
          <cell r="K3141" t="str">
            <v/>
          </cell>
          <cell r="S3141">
            <v>1445933.65</v>
          </cell>
          <cell r="T3141">
            <v>1445933.65</v>
          </cell>
          <cell r="X3141" t="str">
            <v>ОПЛАЧЕНО</v>
          </cell>
          <cell r="AO3141" t="str">
            <v>Май</v>
          </cell>
          <cell r="AR3141">
            <v>1</v>
          </cell>
        </row>
        <row r="3142">
          <cell r="J3142" t="str">
            <v>Мордвинов Дмитрий Игоревич</v>
          </cell>
          <cell r="K3142" t="str">
            <v/>
          </cell>
          <cell r="S3142">
            <v>0</v>
          </cell>
          <cell r="T3142">
            <v>1</v>
          </cell>
          <cell r="X3142" t="str">
            <v>ОПЛАЧЕНО</v>
          </cell>
          <cell r="AO3142" t="str">
            <v>Май</v>
          </cell>
          <cell r="AR3142">
            <v>1</v>
          </cell>
        </row>
        <row r="3143">
          <cell r="J3143" t="str">
            <v>Мордвинов Дмитрий Игоревич</v>
          </cell>
          <cell r="K3143" t="str">
            <v/>
          </cell>
          <cell r="S3143">
            <v>0</v>
          </cell>
          <cell r="T3143">
            <v>8193623</v>
          </cell>
          <cell r="X3143" t="str">
            <v>ОПЛАЧЕНО</v>
          </cell>
          <cell r="AO3143" t="str">
            <v>Май</v>
          </cell>
          <cell r="AR3143">
            <v>1</v>
          </cell>
        </row>
        <row r="3144">
          <cell r="J3144" t="str">
            <v>Гимаева Нина Евгеньевна</v>
          </cell>
          <cell r="K3144" t="str">
            <v/>
          </cell>
          <cell r="S3144">
            <v>0</v>
          </cell>
          <cell r="T3144">
            <v>8581644</v>
          </cell>
          <cell r="X3144" t="str">
            <v>ОПЛАЧЕНО</v>
          </cell>
          <cell r="AO3144" t="str">
            <v>Май</v>
          </cell>
          <cell r="AR3144">
            <v>1</v>
          </cell>
        </row>
        <row r="3145">
          <cell r="J3145" t="str">
            <v>Хархалуп Александр Владимирович</v>
          </cell>
          <cell r="K3145" t="str">
            <v/>
          </cell>
          <cell r="S3145">
            <v>1251966</v>
          </cell>
          <cell r="T3145">
            <v>1251966</v>
          </cell>
          <cell r="X3145" t="str">
            <v>ОПЛАЧЕНО</v>
          </cell>
          <cell r="AO3145" t="str">
            <v>Май</v>
          </cell>
          <cell r="AR3145">
            <v>1</v>
          </cell>
        </row>
        <row r="3146">
          <cell r="J3146" t="str">
            <v>Хархалуп Александр Владимирович</v>
          </cell>
          <cell r="K3146" t="str">
            <v/>
          </cell>
          <cell r="S3146">
            <v>0</v>
          </cell>
          <cell r="T3146">
            <v>512740</v>
          </cell>
          <cell r="X3146" t="str">
            <v>ОПЛАЧЕНО</v>
          </cell>
          <cell r="AO3146" t="str">
            <v>Май</v>
          </cell>
          <cell r="AR3146">
            <v>1</v>
          </cell>
        </row>
        <row r="3147">
          <cell r="J3147" t="str">
            <v>Хархалуп Александр Владимирович</v>
          </cell>
          <cell r="K3147" t="str">
            <v/>
          </cell>
          <cell r="S3147">
            <v>0</v>
          </cell>
          <cell r="T3147">
            <v>9999999</v>
          </cell>
          <cell r="X3147" t="str">
            <v>ОПЛАЧЕНО</v>
          </cell>
          <cell r="AO3147" t="str">
            <v>Май</v>
          </cell>
          <cell r="AR3147">
            <v>1</v>
          </cell>
        </row>
        <row r="3148">
          <cell r="J3148" t="str">
            <v>Гимаева Нина Евгеньевна</v>
          </cell>
          <cell r="K3148" t="str">
            <v/>
          </cell>
          <cell r="S3148">
            <v>0</v>
          </cell>
          <cell r="T3148">
            <v>4638155</v>
          </cell>
          <cell r="X3148" t="str">
            <v>ОПЛАЧЕНО</v>
          </cell>
          <cell r="AO3148" t="str">
            <v>Май</v>
          </cell>
          <cell r="AR3148">
            <v>1</v>
          </cell>
        </row>
        <row r="3149">
          <cell r="J3149" t="str">
            <v>Гимаева Нина Евгеньевна</v>
          </cell>
          <cell r="K3149" t="str">
            <v/>
          </cell>
          <cell r="S3149">
            <v>0</v>
          </cell>
          <cell r="T3149">
            <v>10000000</v>
          </cell>
          <cell r="X3149" t="str">
            <v>ОПЛАЧЕНО</v>
          </cell>
          <cell r="AO3149" t="str">
            <v>Май</v>
          </cell>
          <cell r="AR3149">
            <v>1</v>
          </cell>
        </row>
        <row r="3150">
          <cell r="J3150" t="str">
            <v>Прегаева Ксения Владимировна</v>
          </cell>
          <cell r="K3150" t="str">
            <v/>
          </cell>
          <cell r="S3150">
            <v>1504015</v>
          </cell>
          <cell r="T3150">
            <v>1504015</v>
          </cell>
          <cell r="X3150" t="str">
            <v>ОПЛАЧЕНО</v>
          </cell>
          <cell r="AO3150" t="str">
            <v>Май</v>
          </cell>
          <cell r="AR3150">
            <v>1</v>
          </cell>
        </row>
        <row r="3151">
          <cell r="J3151" t="str">
            <v>Прегаева Ксения Владимировна</v>
          </cell>
          <cell r="K3151" t="str">
            <v/>
          </cell>
          <cell r="S3151">
            <v>0</v>
          </cell>
          <cell r="T3151">
            <v>1</v>
          </cell>
          <cell r="X3151" t="str">
            <v>ОПЛАЧЕНО</v>
          </cell>
          <cell r="AO3151" t="str">
            <v>Май</v>
          </cell>
          <cell r="AR3151">
            <v>1</v>
          </cell>
        </row>
        <row r="3152">
          <cell r="J3152" t="str">
            <v>Прегаева Ксения Владимировна</v>
          </cell>
          <cell r="K3152" t="str">
            <v/>
          </cell>
          <cell r="S3152">
            <v>0</v>
          </cell>
          <cell r="T3152">
            <v>8522751</v>
          </cell>
          <cell r="X3152" t="str">
            <v>ОПЛАЧЕНО</v>
          </cell>
          <cell r="AO3152" t="str">
            <v>Май</v>
          </cell>
          <cell r="AR3152">
            <v>1</v>
          </cell>
        </row>
        <row r="3153">
          <cell r="J3153" t="str">
            <v>Величко Владислав Николаевич</v>
          </cell>
          <cell r="K3153" t="str">
            <v/>
          </cell>
          <cell r="S3153">
            <v>1482208.89</v>
          </cell>
          <cell r="T3153">
            <v>1482208.89</v>
          </cell>
          <cell r="X3153" t="str">
            <v>ОПЛАЧЕНО</v>
          </cell>
          <cell r="AO3153" t="str">
            <v>Май</v>
          </cell>
          <cell r="AR3153">
            <v>1</v>
          </cell>
        </row>
        <row r="3154">
          <cell r="J3154" t="str">
            <v>Величко Владислав Николаевич</v>
          </cell>
          <cell r="K3154" t="str">
            <v/>
          </cell>
          <cell r="S3154">
            <v>0</v>
          </cell>
          <cell r="T3154">
            <v>8399178</v>
          </cell>
          <cell r="X3154" t="str">
            <v>ОПЛАЧЕНО</v>
          </cell>
          <cell r="AO3154" t="str">
            <v>Май</v>
          </cell>
          <cell r="AR3154">
            <v>1</v>
          </cell>
        </row>
        <row r="3155">
          <cell r="J3155" t="str">
            <v>Матушко Оксана Витальевна</v>
          </cell>
          <cell r="K3155" t="str">
            <v/>
          </cell>
          <cell r="S3155">
            <v>0</v>
          </cell>
          <cell r="T3155">
            <v>6987860</v>
          </cell>
          <cell r="X3155" t="str">
            <v>ОПЛАЧЕНО</v>
          </cell>
          <cell r="AO3155" t="str">
            <v>Май</v>
          </cell>
          <cell r="AR3155">
            <v>1</v>
          </cell>
        </row>
        <row r="3156">
          <cell r="J3156" t="str">
            <v>Жиркина Юлия Александровна</v>
          </cell>
          <cell r="K3156" t="str">
            <v/>
          </cell>
          <cell r="S3156">
            <v>1628053.2</v>
          </cell>
          <cell r="T3156">
            <v>1628053.2</v>
          </cell>
          <cell r="X3156" t="str">
            <v>ОПЛАЧЕНО</v>
          </cell>
          <cell r="AO3156" t="str">
            <v>Май</v>
          </cell>
          <cell r="AR3156">
            <v>1</v>
          </cell>
        </row>
        <row r="3157">
          <cell r="J3157" t="str">
            <v>Жиркина Юлия Александровна</v>
          </cell>
          <cell r="K3157" t="str">
            <v/>
          </cell>
          <cell r="S3157">
            <v>0</v>
          </cell>
          <cell r="T3157">
            <v>9225580</v>
          </cell>
          <cell r="X3157" t="str">
            <v>ОПЛАЧЕНО</v>
          </cell>
          <cell r="AO3157" t="str">
            <v>Май</v>
          </cell>
          <cell r="AR3157">
            <v>1</v>
          </cell>
        </row>
        <row r="3158">
          <cell r="J3158" t="str">
            <v>Огнева Ольга Александровна</v>
          </cell>
          <cell r="K3158" t="str">
            <v/>
          </cell>
          <cell r="S3158">
            <v>0</v>
          </cell>
          <cell r="T3158">
            <v>15829020</v>
          </cell>
          <cell r="X3158" t="str">
            <v>ОПЛАЧЕНО</v>
          </cell>
          <cell r="AO3158" t="str">
            <v>Май</v>
          </cell>
          <cell r="AR3158">
            <v>1</v>
          </cell>
        </row>
        <row r="3159">
          <cell r="J3159" t="str">
            <v>Вахничева Екатерина Анатольевна</v>
          </cell>
          <cell r="K3159" t="str">
            <v/>
          </cell>
          <cell r="S3159">
            <v>1344463.8</v>
          </cell>
          <cell r="T3159">
            <v>1344463.8</v>
          </cell>
          <cell r="X3159" t="str">
            <v>ОПЛАЧЕНО</v>
          </cell>
          <cell r="AO3159" t="str">
            <v>Май</v>
          </cell>
          <cell r="AR3159">
            <v>1</v>
          </cell>
        </row>
        <row r="3160">
          <cell r="J3160" t="str">
            <v>Вахничева Екатерина Анатольевна</v>
          </cell>
          <cell r="K3160" t="str">
            <v/>
          </cell>
          <cell r="S3160">
            <v>0</v>
          </cell>
          <cell r="T3160">
            <v>7618620.0000000009</v>
          </cell>
          <cell r="X3160" t="str">
            <v>ОПЛАЧЕНО</v>
          </cell>
          <cell r="AO3160" t="str">
            <v>Май</v>
          </cell>
          <cell r="AR3160">
            <v>1</v>
          </cell>
        </row>
        <row r="3161">
          <cell r="J3161" t="str">
            <v>Жерихов Иван Борисович</v>
          </cell>
          <cell r="K3161" t="str">
            <v/>
          </cell>
          <cell r="S3161">
            <v>1470502.8</v>
          </cell>
          <cell r="T3161">
            <v>1470502.8</v>
          </cell>
          <cell r="X3161" t="str">
            <v>ОПЛАЧЕНО</v>
          </cell>
          <cell r="AO3161" t="str">
            <v>Май</v>
          </cell>
          <cell r="AR3161">
            <v>1</v>
          </cell>
        </row>
        <row r="3162">
          <cell r="J3162" t="str">
            <v>Жерихов Иван Борисович</v>
          </cell>
          <cell r="K3162" t="str">
            <v/>
          </cell>
          <cell r="S3162">
            <v>0</v>
          </cell>
          <cell r="T3162">
            <v>8332740.0000000009</v>
          </cell>
          <cell r="X3162" t="str">
            <v>ОПЛАЧЕНО</v>
          </cell>
          <cell r="AO3162" t="str">
            <v>Май</v>
          </cell>
          <cell r="AR3162">
            <v>1</v>
          </cell>
        </row>
        <row r="3163">
          <cell r="J3163" t="str">
            <v>Лёушкин Антон Дмитриевич</v>
          </cell>
          <cell r="K3163" t="str">
            <v/>
          </cell>
          <cell r="S3163">
            <v>0</v>
          </cell>
          <cell r="T3163">
            <v>6633660</v>
          </cell>
          <cell r="X3163" t="str">
            <v>ОПЛАЧЕНО</v>
          </cell>
          <cell r="AO3163" t="str">
            <v>Май</v>
          </cell>
          <cell r="AR3163">
            <v>1</v>
          </cell>
        </row>
        <row r="3164">
          <cell r="J3164" t="str">
            <v>Жерихов Иван Борисович</v>
          </cell>
          <cell r="K3164" t="str">
            <v/>
          </cell>
          <cell r="S3164">
            <v>1377034.2</v>
          </cell>
          <cell r="T3164">
            <v>1377034.2</v>
          </cell>
          <cell r="X3164" t="str">
            <v>ОПЛАЧЕНО</v>
          </cell>
          <cell r="AO3164" t="str">
            <v>Май</v>
          </cell>
          <cell r="AR3164">
            <v>1</v>
          </cell>
        </row>
        <row r="3165">
          <cell r="J3165" t="str">
            <v>Жерихов Иван Борисович</v>
          </cell>
          <cell r="K3165" t="str">
            <v/>
          </cell>
          <cell r="S3165">
            <v>0</v>
          </cell>
          <cell r="T3165">
            <v>7803119.9999999991</v>
          </cell>
          <cell r="X3165" t="str">
            <v>ОПЛАЧЕНО</v>
          </cell>
          <cell r="AO3165" t="str">
            <v>Май</v>
          </cell>
          <cell r="AR3165">
            <v>1</v>
          </cell>
        </row>
        <row r="3166">
          <cell r="J3166" t="str">
            <v>Малхосьянц Юлия Владимировна</v>
          </cell>
          <cell r="K3166" t="str">
            <v/>
          </cell>
          <cell r="S3166">
            <v>1208155.2</v>
          </cell>
          <cell r="T3166">
            <v>1208155.2</v>
          </cell>
          <cell r="X3166" t="str">
            <v>ОПЛАЧЕНО</v>
          </cell>
          <cell r="AO3166" t="str">
            <v>Май</v>
          </cell>
          <cell r="AR3166">
            <v>1</v>
          </cell>
        </row>
        <row r="3167">
          <cell r="J3167" t="str">
            <v>Малхосьянц Юлия Владимировна</v>
          </cell>
          <cell r="K3167" t="str">
            <v/>
          </cell>
          <cell r="S3167">
            <v>0</v>
          </cell>
          <cell r="T3167">
            <v>6846180</v>
          </cell>
          <cell r="X3167" t="str">
            <v>ОПЛАЧЕНО</v>
          </cell>
          <cell r="AO3167" t="str">
            <v>Май</v>
          </cell>
          <cell r="AR3167">
            <v>1</v>
          </cell>
        </row>
        <row r="3168">
          <cell r="J3168" t="str">
            <v>Жерихов Иван Борисович</v>
          </cell>
          <cell r="K3168" t="str">
            <v/>
          </cell>
          <cell r="S3168">
            <v>0</v>
          </cell>
          <cell r="T3168">
            <v>7415430</v>
          </cell>
          <cell r="X3168" t="str">
            <v>ОПЛАЧЕНО</v>
          </cell>
          <cell r="AO3168" t="str">
            <v>Май</v>
          </cell>
          <cell r="AR3168">
            <v>1</v>
          </cell>
        </row>
        <row r="3169">
          <cell r="J3169" t="str">
            <v>Мордвинов Дмитрий Игоревич</v>
          </cell>
          <cell r="K3169" t="str">
            <v/>
          </cell>
          <cell r="S3169">
            <v>0</v>
          </cell>
          <cell r="T3169">
            <v>13604000</v>
          </cell>
          <cell r="X3169" t="str">
            <v>ОПЛАЧЕНО</v>
          </cell>
          <cell r="AO3169" t="str">
            <v>Май</v>
          </cell>
          <cell r="AR3169">
            <v>1</v>
          </cell>
        </row>
        <row r="3170">
          <cell r="J3170" t="str">
            <v>Огнева Ольга Александровна</v>
          </cell>
          <cell r="K3170" t="str">
            <v/>
          </cell>
          <cell r="S3170">
            <v>1519435</v>
          </cell>
          <cell r="T3170">
            <v>1519435</v>
          </cell>
          <cell r="X3170" t="str">
            <v>ОПЛАЧЕНО</v>
          </cell>
          <cell r="AO3170" t="str">
            <v>Май</v>
          </cell>
          <cell r="AR3170">
            <v>1</v>
          </cell>
        </row>
        <row r="3171">
          <cell r="J3171" t="str">
            <v>Огнева Ольга Александровна</v>
          </cell>
          <cell r="K3171" t="str">
            <v/>
          </cell>
          <cell r="S3171">
            <v>0</v>
          </cell>
          <cell r="T3171">
            <v>8610127</v>
          </cell>
          <cell r="X3171" t="str">
            <v>ОПЛАЧЕНО</v>
          </cell>
          <cell r="AO3171" t="str">
            <v>Май</v>
          </cell>
          <cell r="AR3171">
            <v>1</v>
          </cell>
        </row>
        <row r="3172">
          <cell r="J3172" t="str">
            <v>Огнева Ольга Александровна</v>
          </cell>
          <cell r="K3172" t="str">
            <v/>
          </cell>
          <cell r="S3172">
            <v>2637471</v>
          </cell>
          <cell r="T3172">
            <v>2637471</v>
          </cell>
          <cell r="X3172" t="str">
            <v>ОПЛАЧЕНО</v>
          </cell>
          <cell r="AO3172" t="str">
            <v>Май</v>
          </cell>
          <cell r="AR3172">
            <v>1</v>
          </cell>
        </row>
        <row r="3173">
          <cell r="J3173" t="str">
            <v>Огнева Ольга Александровна</v>
          </cell>
          <cell r="K3173" t="str">
            <v/>
          </cell>
          <cell r="S3173">
            <v>0</v>
          </cell>
          <cell r="T3173">
            <v>500001</v>
          </cell>
          <cell r="X3173" t="str">
            <v>ОПЛАЧЕНО</v>
          </cell>
          <cell r="AO3173" t="str">
            <v>Май</v>
          </cell>
          <cell r="AR3173">
            <v>1</v>
          </cell>
        </row>
        <row r="3174">
          <cell r="J3174" t="str">
            <v>Огнева Ольга Александровна</v>
          </cell>
          <cell r="K3174" t="str">
            <v/>
          </cell>
          <cell r="S3174">
            <v>0</v>
          </cell>
          <cell r="T3174">
            <v>17279001</v>
          </cell>
          <cell r="X3174" t="str">
            <v>ОПЛАЧЕНО</v>
          </cell>
          <cell r="AO3174" t="str">
            <v>Май</v>
          </cell>
          <cell r="AR3174">
            <v>1</v>
          </cell>
        </row>
        <row r="3175">
          <cell r="J3175" t="str">
            <v>Смбатян Айк Мнацаканович</v>
          </cell>
          <cell r="K3175" t="str">
            <v>Саввон Дмитрий Петрович</v>
          </cell>
          <cell r="S3175">
            <v>0</v>
          </cell>
          <cell r="T3175">
            <v>8553360</v>
          </cell>
          <cell r="X3175" t="str">
            <v>ОПЛАЧЕНО</v>
          </cell>
          <cell r="AO3175" t="str">
            <v>Май</v>
          </cell>
          <cell r="AR3175">
            <v>0.5</v>
          </cell>
        </row>
        <row r="3176">
          <cell r="J3176" t="str">
            <v>Прегаева Ксения Владимировна</v>
          </cell>
          <cell r="K3176" t="str">
            <v/>
          </cell>
          <cell r="S3176">
            <v>1231114.5</v>
          </cell>
          <cell r="T3176">
            <v>1231114.5</v>
          </cell>
          <cell r="X3176" t="str">
            <v>ОПЛАЧЕНО</v>
          </cell>
          <cell r="AO3176" t="str">
            <v>Май</v>
          </cell>
          <cell r="AR3176">
            <v>1</v>
          </cell>
        </row>
        <row r="3177">
          <cell r="J3177" t="str">
            <v>Прегаева Ксения Владимировна</v>
          </cell>
          <cell r="K3177" t="str">
            <v/>
          </cell>
          <cell r="S3177">
            <v>0</v>
          </cell>
          <cell r="T3177">
            <v>533600</v>
          </cell>
          <cell r="X3177" t="str">
            <v>ОПЛАЧЕНО</v>
          </cell>
          <cell r="AO3177" t="str">
            <v>Май</v>
          </cell>
          <cell r="AR3177">
            <v>1</v>
          </cell>
        </row>
        <row r="3178">
          <cell r="J3178" t="str">
            <v>Прегаева Ксения Владимировна</v>
          </cell>
          <cell r="K3178" t="str">
            <v/>
          </cell>
          <cell r="S3178">
            <v>0</v>
          </cell>
          <cell r="T3178">
            <v>10000000</v>
          </cell>
          <cell r="X3178" t="str">
            <v>ОПЛАЧЕНО</v>
          </cell>
          <cell r="AO3178" t="str">
            <v>Май</v>
          </cell>
          <cell r="AR3178">
            <v>1</v>
          </cell>
        </row>
        <row r="3179">
          <cell r="J3179" t="str">
            <v>Гимаева Нина Евгеньевна</v>
          </cell>
          <cell r="K3179" t="str">
            <v/>
          </cell>
          <cell r="S3179">
            <v>0</v>
          </cell>
          <cell r="T3179">
            <v>16630920</v>
          </cell>
          <cell r="X3179" t="str">
            <v>ОПЛАЧЕНО</v>
          </cell>
          <cell r="AO3179" t="str">
            <v>Май</v>
          </cell>
          <cell r="AR3179">
            <v>1</v>
          </cell>
        </row>
        <row r="3180">
          <cell r="J3180" t="str">
            <v>Кетько Даниил Андреевич</v>
          </cell>
          <cell r="K3180" t="str">
            <v/>
          </cell>
          <cell r="S3180">
            <v>1672394</v>
          </cell>
          <cell r="T3180">
            <v>1672394</v>
          </cell>
          <cell r="X3180" t="str">
            <v>ОПЛАЧЕНО</v>
          </cell>
          <cell r="AO3180" t="str">
            <v>Май</v>
          </cell>
          <cell r="AR3180">
            <v>1</v>
          </cell>
        </row>
        <row r="3181">
          <cell r="J3181" t="str">
            <v>Кетько Даниил Андреевич</v>
          </cell>
          <cell r="K3181" t="str">
            <v/>
          </cell>
          <cell r="S3181">
            <v>0</v>
          </cell>
          <cell r="T3181">
            <v>9476896</v>
          </cell>
          <cell r="X3181" t="str">
            <v>ОПЛАЧЕНО</v>
          </cell>
          <cell r="AO3181" t="str">
            <v>Май</v>
          </cell>
          <cell r="AR3181">
            <v>1</v>
          </cell>
        </row>
        <row r="3182">
          <cell r="J3182" t="str">
            <v>Кетько Даниил Андреевич</v>
          </cell>
          <cell r="K3182" t="str">
            <v/>
          </cell>
          <cell r="S3182">
            <v>1455935</v>
          </cell>
          <cell r="T3182">
            <v>1455935</v>
          </cell>
          <cell r="X3182" t="str">
            <v>ОПЛАЧЕНО</v>
          </cell>
          <cell r="AO3182" t="str">
            <v>Май</v>
          </cell>
          <cell r="AR3182">
            <v>1</v>
          </cell>
        </row>
        <row r="3183">
          <cell r="J3183" t="str">
            <v>Кетько Даниил Андреевич</v>
          </cell>
          <cell r="K3183" t="str">
            <v/>
          </cell>
          <cell r="S3183">
            <v>0</v>
          </cell>
          <cell r="T3183">
            <v>8250294</v>
          </cell>
          <cell r="X3183" t="str">
            <v>ОПЛАЧЕНО</v>
          </cell>
          <cell r="AO3183" t="str">
            <v>Май</v>
          </cell>
          <cell r="AR3183">
            <v>1</v>
          </cell>
        </row>
        <row r="3184">
          <cell r="J3184" t="str">
            <v>Невзорова Наталья Павловна</v>
          </cell>
          <cell r="K3184" t="str">
            <v>Мордвинов Дмитрий Игоревич</v>
          </cell>
          <cell r="S3184">
            <v>0</v>
          </cell>
          <cell r="T3184">
            <v>1304500</v>
          </cell>
          <cell r="X3184" t="str">
            <v>ОПЛАЧЕНО</v>
          </cell>
          <cell r="AO3184" t="str">
            <v>Май</v>
          </cell>
          <cell r="AR3184">
            <v>0.5</v>
          </cell>
        </row>
        <row r="3185">
          <cell r="J3185" t="str">
            <v>Невзорова Наталья Павловна</v>
          </cell>
          <cell r="K3185" t="str">
            <v>Мордвинов Дмитрий Игоревич</v>
          </cell>
          <cell r="S3185">
            <v>0</v>
          </cell>
          <cell r="T3185">
            <v>5999987</v>
          </cell>
          <cell r="X3185" t="str">
            <v>ОПЛАЧЕНО</v>
          </cell>
          <cell r="AO3185" t="str">
            <v>Июнь</v>
          </cell>
          <cell r="AR3185">
            <v>0.5</v>
          </cell>
        </row>
        <row r="3186">
          <cell r="J3186" t="str">
            <v>Скорняк Екатерина Дмитриевна</v>
          </cell>
          <cell r="K3186" t="str">
            <v/>
          </cell>
          <cell r="S3186">
            <v>1385296</v>
          </cell>
          <cell r="T3186">
            <v>1385296</v>
          </cell>
          <cell r="X3186" t="str">
            <v>ОПЛАЧЕНО</v>
          </cell>
          <cell r="AO3186" t="str">
            <v>Май</v>
          </cell>
          <cell r="AR3186">
            <v>1</v>
          </cell>
        </row>
        <row r="3187">
          <cell r="J3187" t="str">
            <v>Скорняк Екатерина Дмитриевна</v>
          </cell>
          <cell r="K3187" t="str">
            <v/>
          </cell>
          <cell r="S3187">
            <v>0</v>
          </cell>
          <cell r="T3187">
            <v>7849920</v>
          </cell>
          <cell r="X3187" t="str">
            <v>ОПЛАЧЕНО</v>
          </cell>
          <cell r="AO3187" t="str">
            <v>Май</v>
          </cell>
          <cell r="AR3187">
            <v>1</v>
          </cell>
        </row>
        <row r="3188">
          <cell r="J3188" t="str">
            <v>Саввон Дмитрий Петрович</v>
          </cell>
          <cell r="K3188" t="str">
            <v/>
          </cell>
          <cell r="S3188">
            <v>0</v>
          </cell>
          <cell r="T3188">
            <v>6697728.2800000003</v>
          </cell>
          <cell r="X3188" t="str">
            <v>ОПЛАЧЕНО</v>
          </cell>
          <cell r="AO3188" t="str">
            <v>Май</v>
          </cell>
          <cell r="AR3188">
            <v>1</v>
          </cell>
        </row>
        <row r="3189">
          <cell r="J3189" t="str">
            <v>Саввон Дмитрий Петрович</v>
          </cell>
          <cell r="K3189" t="str">
            <v/>
          </cell>
          <cell r="S3189">
            <v>0</v>
          </cell>
          <cell r="T3189">
            <v>586946.71999999974</v>
          </cell>
          <cell r="X3189" t="str">
            <v>ОПЛАЧЕНО</v>
          </cell>
          <cell r="AO3189" t="str">
            <v>Июнь</v>
          </cell>
          <cell r="AR3189">
            <v>1</v>
          </cell>
        </row>
        <row r="3190">
          <cell r="J3190" t="str">
            <v>Хархалуп Александр Владимирович</v>
          </cell>
          <cell r="K3190" t="str">
            <v/>
          </cell>
          <cell r="S3190">
            <v>3002908</v>
          </cell>
          <cell r="T3190">
            <v>3002908</v>
          </cell>
          <cell r="X3190" t="str">
            <v>ОПЛАЧЕНО</v>
          </cell>
          <cell r="AO3190" t="str">
            <v>Май</v>
          </cell>
          <cell r="AR3190">
            <v>1</v>
          </cell>
        </row>
        <row r="3191">
          <cell r="J3191" t="str">
            <v>Хархалуп Александр Владимирович</v>
          </cell>
          <cell r="K3191" t="str">
            <v/>
          </cell>
          <cell r="S3191">
            <v>0</v>
          </cell>
          <cell r="T3191">
            <v>17016475</v>
          </cell>
          <cell r="X3191" t="str">
            <v>ОПЛАЧЕНО</v>
          </cell>
          <cell r="AO3191" t="str">
            <v>Май</v>
          </cell>
          <cell r="AR3191">
            <v>1</v>
          </cell>
        </row>
        <row r="3192">
          <cell r="J3192" t="str">
            <v>Саввон Дмитрий Петрович</v>
          </cell>
          <cell r="K3192" t="str">
            <v/>
          </cell>
          <cell r="S3192">
            <v>1687538.82</v>
          </cell>
          <cell r="T3192">
            <v>1687538.82</v>
          </cell>
          <cell r="X3192" t="str">
            <v>ОПЛАЧЕНО</v>
          </cell>
          <cell r="AO3192" t="str">
            <v>Май</v>
          </cell>
          <cell r="AR3192">
            <v>1</v>
          </cell>
        </row>
        <row r="3193">
          <cell r="J3193" t="str">
            <v>Саввон Дмитрий Петрович</v>
          </cell>
          <cell r="K3193" t="str">
            <v/>
          </cell>
          <cell r="S3193">
            <v>0</v>
          </cell>
          <cell r="T3193">
            <v>1</v>
          </cell>
          <cell r="X3193" t="str">
            <v>ОПЛАЧЕНО</v>
          </cell>
          <cell r="AO3193" t="str">
            <v>Июнь</v>
          </cell>
          <cell r="AR3193">
            <v>1</v>
          </cell>
        </row>
        <row r="3194">
          <cell r="J3194" t="str">
            <v>Саввон Дмитрий Петрович</v>
          </cell>
          <cell r="K3194" t="str">
            <v/>
          </cell>
          <cell r="S3194">
            <v>0</v>
          </cell>
          <cell r="T3194">
            <v>9562719</v>
          </cell>
          <cell r="X3194" t="str">
            <v>ОПЛАЧЕНО</v>
          </cell>
          <cell r="AO3194" t="str">
            <v>Июнь</v>
          </cell>
          <cell r="AR3194">
            <v>1</v>
          </cell>
        </row>
        <row r="3195">
          <cell r="J3195" t="str">
            <v>Труфанов Александр Сергеевич</v>
          </cell>
          <cell r="K3195" t="str">
            <v/>
          </cell>
          <cell r="S3195">
            <v>0</v>
          </cell>
          <cell r="T3195">
            <v>13383600</v>
          </cell>
          <cell r="X3195" t="str">
            <v>ОПЛАЧЕНО</v>
          </cell>
          <cell r="AO3195" t="str">
            <v>Май</v>
          </cell>
          <cell r="AR3195">
            <v>1</v>
          </cell>
        </row>
        <row r="3196">
          <cell r="J3196" t="str">
            <v>Кетько Даниил Андреевич</v>
          </cell>
          <cell r="K3196" t="str">
            <v/>
          </cell>
          <cell r="S3196">
            <v>0</v>
          </cell>
          <cell r="T3196">
            <v>2325000</v>
          </cell>
          <cell r="X3196" t="str">
            <v>ОПЛАЧЕНО</v>
          </cell>
          <cell r="AO3196" t="str">
            <v>Июнь</v>
          </cell>
          <cell r="AR3196">
            <v>1</v>
          </cell>
        </row>
        <row r="3197">
          <cell r="J3197" t="str">
            <v>Жиркина Юлия Александровна</v>
          </cell>
          <cell r="K3197" t="str">
            <v/>
          </cell>
          <cell r="S3197">
            <v>0</v>
          </cell>
          <cell r="T3197">
            <v>2095065</v>
          </cell>
          <cell r="X3197" t="str">
            <v>ОПЛАЧЕНО</v>
          </cell>
          <cell r="AO3197" t="str">
            <v>Май</v>
          </cell>
          <cell r="AR3197">
            <v>1</v>
          </cell>
        </row>
        <row r="3198">
          <cell r="J3198" t="str">
            <v>Жиркина Юлия Александровна</v>
          </cell>
          <cell r="K3198" t="str">
            <v/>
          </cell>
          <cell r="S3198">
            <v>0</v>
          </cell>
          <cell r="T3198">
            <v>11872035</v>
          </cell>
          <cell r="X3198" t="str">
            <v>ОПЛАЧЕНО</v>
          </cell>
          <cell r="AO3198" t="str">
            <v>Май</v>
          </cell>
          <cell r="AR3198">
            <v>1</v>
          </cell>
        </row>
        <row r="3199">
          <cell r="J3199" t="str">
            <v>Труфанов Александр Сергеевич</v>
          </cell>
          <cell r="K3199" t="str">
            <v/>
          </cell>
          <cell r="S3199">
            <v>0</v>
          </cell>
          <cell r="T3199">
            <v>15669387.75</v>
          </cell>
          <cell r="X3199" t="str">
            <v>ОПЛАЧЕНО</v>
          </cell>
          <cell r="AO3199" t="str">
            <v>Май</v>
          </cell>
          <cell r="AR3199">
            <v>1</v>
          </cell>
        </row>
        <row r="3200">
          <cell r="J3200" t="str">
            <v>Труфанов Александр Сергеевич</v>
          </cell>
          <cell r="K3200" t="str">
            <v/>
          </cell>
          <cell r="S3200">
            <v>0</v>
          </cell>
          <cell r="T3200">
            <v>775628.25</v>
          </cell>
          <cell r="X3200" t="str">
            <v>ОПЛАЧЕНО</v>
          </cell>
          <cell r="AB3200" t="str">
            <v>р/с</v>
          </cell>
          <cell r="AO3200" t="str">
            <v>Май</v>
          </cell>
          <cell r="AR3200">
            <v>1</v>
          </cell>
        </row>
        <row r="3201">
          <cell r="J3201" t="str">
            <v>Хархалуп Александр Владимирович</v>
          </cell>
          <cell r="K3201" t="str">
            <v/>
          </cell>
          <cell r="S3201">
            <v>1709311</v>
          </cell>
          <cell r="T3201">
            <v>1709311</v>
          </cell>
          <cell r="X3201" t="str">
            <v>ОПЛАЧЕНО</v>
          </cell>
          <cell r="AO3201" t="str">
            <v>Май</v>
          </cell>
          <cell r="AR3201">
            <v>1</v>
          </cell>
        </row>
        <row r="3202">
          <cell r="J3202" t="str">
            <v>Хархалуп Александр Владимирович</v>
          </cell>
          <cell r="K3202" t="str">
            <v/>
          </cell>
          <cell r="S3202">
            <v>0</v>
          </cell>
          <cell r="T3202">
            <v>9686089</v>
          </cell>
          <cell r="X3202" t="str">
            <v>ОПЛАЧЕНО</v>
          </cell>
          <cell r="AO3202" t="str">
            <v>Май</v>
          </cell>
          <cell r="AR3202">
            <v>1</v>
          </cell>
        </row>
        <row r="3203">
          <cell r="J3203" t="str">
            <v>Матушко Оксана Витальевна</v>
          </cell>
          <cell r="K3203" t="str">
            <v>Малхосьянц Юлия Владимировна</v>
          </cell>
          <cell r="S3203">
            <v>0</v>
          </cell>
          <cell r="T3203">
            <v>7497600</v>
          </cell>
          <cell r="X3203" t="str">
            <v>ОПЛАЧЕНО</v>
          </cell>
          <cell r="AO3203" t="str">
            <v>Май</v>
          </cell>
          <cell r="AR3203">
            <v>0.5</v>
          </cell>
        </row>
        <row r="3204">
          <cell r="J3204" t="str">
            <v>Нестерова Анастасия Викторовна</v>
          </cell>
          <cell r="K3204" t="str">
            <v/>
          </cell>
          <cell r="S3204">
            <v>0</v>
          </cell>
          <cell r="T3204">
            <v>7608780</v>
          </cell>
          <cell r="X3204" t="str">
            <v>ОПЛАЧЕНО</v>
          </cell>
          <cell r="AO3204" t="str">
            <v>Май</v>
          </cell>
          <cell r="AR3204">
            <v>1</v>
          </cell>
        </row>
        <row r="3205">
          <cell r="J3205" t="str">
            <v>Хархалуп Александр Владимирович</v>
          </cell>
          <cell r="K3205" t="str">
            <v>Невзорова Наталья Павловна</v>
          </cell>
          <cell r="S3205">
            <v>0</v>
          </cell>
          <cell r="T3205">
            <v>7190016</v>
          </cell>
          <cell r="X3205" t="str">
            <v>ОПЛАЧЕНО</v>
          </cell>
          <cell r="AO3205" t="str">
            <v>Май</v>
          </cell>
          <cell r="AR3205">
            <v>0.5</v>
          </cell>
        </row>
        <row r="3206">
          <cell r="J3206" t="str">
            <v>Гимаева Нина Евгеньевна</v>
          </cell>
          <cell r="K3206" t="str">
            <v/>
          </cell>
          <cell r="S3206">
            <v>0</v>
          </cell>
          <cell r="T3206">
            <v>6685820</v>
          </cell>
          <cell r="X3206" t="str">
            <v>ОПЛАЧЕНО</v>
          </cell>
          <cell r="AO3206" t="str">
            <v>Май</v>
          </cell>
          <cell r="AR3206">
            <v>1</v>
          </cell>
        </row>
        <row r="3207">
          <cell r="J3207" t="str">
            <v>Саввон Дмитрий Петрович</v>
          </cell>
          <cell r="K3207" t="str">
            <v/>
          </cell>
          <cell r="S3207">
            <v>1597047.06</v>
          </cell>
          <cell r="T3207">
            <v>1597047.06</v>
          </cell>
          <cell r="X3207" t="str">
            <v>ОПЛАЧЕНО</v>
          </cell>
          <cell r="AO3207" t="str">
            <v>Май</v>
          </cell>
          <cell r="AR3207">
            <v>1</v>
          </cell>
        </row>
        <row r="3208">
          <cell r="J3208" t="str">
            <v>Саввон Дмитрий Петрович</v>
          </cell>
          <cell r="K3208" t="str">
            <v/>
          </cell>
          <cell r="S3208">
            <v>0</v>
          </cell>
          <cell r="T3208">
            <v>28768</v>
          </cell>
          <cell r="X3208" t="str">
            <v>ОПЛАЧЕНО</v>
          </cell>
          <cell r="AO3208" t="str">
            <v>Май</v>
          </cell>
          <cell r="AR3208">
            <v>1</v>
          </cell>
        </row>
        <row r="3209">
          <cell r="J3209" t="str">
            <v>Саввон Дмитрий Петрович</v>
          </cell>
          <cell r="K3209" t="str">
            <v/>
          </cell>
          <cell r="S3209">
            <v>0</v>
          </cell>
          <cell r="T3209">
            <v>9212952</v>
          </cell>
          <cell r="X3209" t="str">
            <v>ОПЛАЧЕНО</v>
          </cell>
          <cell r="AO3209" t="str">
            <v>Июнь</v>
          </cell>
          <cell r="AR3209">
            <v>1</v>
          </cell>
        </row>
        <row r="3210">
          <cell r="J3210" t="str">
            <v>Мордвинов Дмитрий Игоревич</v>
          </cell>
          <cell r="S3210">
            <v>1541656.41</v>
          </cell>
          <cell r="T3210">
            <v>1541656.41</v>
          </cell>
          <cell r="X3210" t="str">
            <v>ОПЛАЧЕНО</v>
          </cell>
          <cell r="AO3210" t="str">
            <v>Май</v>
          </cell>
          <cell r="AR3210">
            <v>1</v>
          </cell>
        </row>
        <row r="3211">
          <cell r="J3211" t="str">
            <v>Мордвинов Дмитрий Игоревич</v>
          </cell>
          <cell r="S3211">
            <v>0</v>
          </cell>
          <cell r="T3211">
            <v>8736053</v>
          </cell>
          <cell r="X3211" t="str">
            <v>ОПЛАЧЕНО</v>
          </cell>
          <cell r="AO3211" t="str">
            <v>Май</v>
          </cell>
          <cell r="AR3211">
            <v>1</v>
          </cell>
        </row>
        <row r="3212">
          <cell r="J3212" t="str">
            <v>Гимаева Нина Евгеньевна</v>
          </cell>
          <cell r="K3212" t="str">
            <v>Мордвинов Дмитрий Игоревич</v>
          </cell>
          <cell r="S3212">
            <v>0</v>
          </cell>
          <cell r="T3212">
            <v>1000000</v>
          </cell>
          <cell r="X3212" t="str">
            <v>ОПЛАЧЕНО</v>
          </cell>
          <cell r="AO3212" t="str">
            <v>Май</v>
          </cell>
          <cell r="AR3212">
            <v>0.5</v>
          </cell>
        </row>
        <row r="3213">
          <cell r="J3213" t="str">
            <v>Гимаева Нина Евгеньевна</v>
          </cell>
          <cell r="K3213" t="str">
            <v>Мордвинов Дмитрий Игоревич</v>
          </cell>
          <cell r="S3213">
            <v>0</v>
          </cell>
          <cell r="T3213">
            <v>750000</v>
          </cell>
          <cell r="X3213" t="str">
            <v>ОПЛАЧЕНО</v>
          </cell>
          <cell r="AO3213" t="str">
            <v>Июнь</v>
          </cell>
          <cell r="AR3213">
            <v>0.5</v>
          </cell>
        </row>
        <row r="3214">
          <cell r="J3214" t="str">
            <v>Гимаева Нина Евгеньевна</v>
          </cell>
          <cell r="K3214" t="str">
            <v>Мордвинов Дмитрий Игоревич</v>
          </cell>
          <cell r="S3214">
            <v>0</v>
          </cell>
          <cell r="T3214">
            <v>750000</v>
          </cell>
          <cell r="X3214" t="str">
            <v>ОПЛАЧЕНО</v>
          </cell>
          <cell r="AO3214" t="str">
            <v>Июль</v>
          </cell>
          <cell r="AR3214">
            <v>0.5</v>
          </cell>
        </row>
        <row r="3215">
          <cell r="J3215" t="str">
            <v>Гимаева Нина Евгеньевна</v>
          </cell>
          <cell r="K3215" t="str">
            <v/>
          </cell>
          <cell r="S3215">
            <v>0</v>
          </cell>
          <cell r="T3215">
            <v>3325000</v>
          </cell>
          <cell r="X3215" t="str">
            <v>ОПЛАЧЕНО</v>
          </cell>
          <cell r="AO3215" t="str">
            <v>Июнь</v>
          </cell>
          <cell r="AR3215">
            <v>1</v>
          </cell>
        </row>
        <row r="3216">
          <cell r="J3216" t="str">
            <v>Гимаева Нина Евгеньевна</v>
          </cell>
          <cell r="K3216" t="str">
            <v/>
          </cell>
          <cell r="S3216">
            <v>0</v>
          </cell>
          <cell r="T3216">
            <v>16417832</v>
          </cell>
          <cell r="X3216" t="str">
            <v>ОПЛАЧЕНО</v>
          </cell>
          <cell r="AO3216" t="str">
            <v>Июнь</v>
          </cell>
          <cell r="AR3216">
            <v>1</v>
          </cell>
        </row>
        <row r="3217">
          <cell r="J3217" t="str">
            <v>Кетько Даниил Андреевич</v>
          </cell>
          <cell r="K3217" t="str">
            <v/>
          </cell>
          <cell r="S3217">
            <v>1602366</v>
          </cell>
          <cell r="T3217">
            <v>1602366</v>
          </cell>
          <cell r="X3217" t="str">
            <v>ОПЛАЧЕНО</v>
          </cell>
          <cell r="AO3217" t="str">
            <v>Май</v>
          </cell>
          <cell r="AR3217">
            <v>1</v>
          </cell>
        </row>
        <row r="3218">
          <cell r="J3218" t="str">
            <v>Кетько Даниил Андреевич</v>
          </cell>
          <cell r="K3218" t="str">
            <v/>
          </cell>
          <cell r="S3218">
            <v>0</v>
          </cell>
          <cell r="T3218">
            <v>9080070</v>
          </cell>
          <cell r="X3218" t="str">
            <v>ОПЛАЧЕНО</v>
          </cell>
          <cell r="AO3218" t="str">
            <v>Май</v>
          </cell>
          <cell r="AR3218">
            <v>1</v>
          </cell>
        </row>
        <row r="3219">
          <cell r="J3219" t="str">
            <v>Матушко Оксана Витальевна</v>
          </cell>
          <cell r="K3219" t="str">
            <v/>
          </cell>
          <cell r="S3219">
            <v>0</v>
          </cell>
          <cell r="T3219">
            <v>6621010</v>
          </cell>
          <cell r="X3219" t="str">
            <v>ОПЛАЧЕНО</v>
          </cell>
          <cell r="AO3219" t="str">
            <v>Май</v>
          </cell>
          <cell r="AR3219">
            <v>1</v>
          </cell>
        </row>
        <row r="3220">
          <cell r="J3220" t="str">
            <v>Жиркина Юлия Александровна</v>
          </cell>
          <cell r="K3220" t="str">
            <v/>
          </cell>
          <cell r="S3220">
            <v>2182414.5</v>
          </cell>
          <cell r="T3220">
            <v>2182414.5</v>
          </cell>
          <cell r="X3220" t="str">
            <v>ОПЛАЧЕНО</v>
          </cell>
          <cell r="AO3220" t="str">
            <v>Май</v>
          </cell>
          <cell r="AR3220">
            <v>1</v>
          </cell>
        </row>
        <row r="3221">
          <cell r="J3221" t="str">
            <v>Жиркина Юлия Александровна</v>
          </cell>
          <cell r="K3221" t="str">
            <v/>
          </cell>
          <cell r="S3221">
            <v>0</v>
          </cell>
          <cell r="T3221">
            <v>12366900</v>
          </cell>
          <cell r="X3221" t="str">
            <v>ОПЛАЧЕНО</v>
          </cell>
          <cell r="AO3221" t="str">
            <v>Май</v>
          </cell>
          <cell r="AR3221">
            <v>1</v>
          </cell>
        </row>
        <row r="3222">
          <cell r="J3222" t="str">
            <v>Вахничева Екатерина Анатольевна</v>
          </cell>
          <cell r="K3222" t="str">
            <v/>
          </cell>
          <cell r="S3222">
            <v>0</v>
          </cell>
          <cell r="T3222">
            <v>7574340</v>
          </cell>
          <cell r="X3222" t="str">
            <v>ОПЛАЧЕНО</v>
          </cell>
          <cell r="AO3222" t="str">
            <v>Июнь</v>
          </cell>
          <cell r="AR3222">
            <v>1</v>
          </cell>
        </row>
        <row r="3223">
          <cell r="J3223" t="str">
            <v>Криуляк Кирилл Сергеевич</v>
          </cell>
          <cell r="K3223" t="str">
            <v>Акилов Рустам Фанилевич</v>
          </cell>
          <cell r="S3223">
            <v>0</v>
          </cell>
          <cell r="T3223">
            <v>10437416</v>
          </cell>
          <cell r="X3223" t="str">
            <v>ОПЛАЧЕНО</v>
          </cell>
          <cell r="AO3223" t="str">
            <v>Май</v>
          </cell>
          <cell r="AR3223">
            <v>0.5</v>
          </cell>
        </row>
        <row r="3224">
          <cell r="J3224" t="str">
            <v>Хархалуп Александр Владимирович</v>
          </cell>
          <cell r="K3224" t="str">
            <v/>
          </cell>
          <cell r="S3224">
            <v>0</v>
          </cell>
          <cell r="T3224">
            <v>8659317</v>
          </cell>
          <cell r="X3224" t="str">
            <v>ОПЛАЧЕНО</v>
          </cell>
          <cell r="AO3224" t="str">
            <v>Май</v>
          </cell>
          <cell r="AR3224">
            <v>1</v>
          </cell>
        </row>
        <row r="3225">
          <cell r="J3225" t="str">
            <v>Скорняк Екатерина Дмитриевна</v>
          </cell>
          <cell r="K3225" t="str">
            <v/>
          </cell>
          <cell r="S3225">
            <v>1736433</v>
          </cell>
          <cell r="T3225">
            <v>1736433</v>
          </cell>
          <cell r="X3225" t="str">
            <v>ОПЛАЧЕНО</v>
          </cell>
          <cell r="AO3225" t="str">
            <v>Июнь</v>
          </cell>
          <cell r="AR3225">
            <v>1</v>
          </cell>
        </row>
        <row r="3226">
          <cell r="J3226" t="str">
            <v>Скорняк Екатерина Дмитриевна</v>
          </cell>
          <cell r="K3226" t="str">
            <v/>
          </cell>
          <cell r="S3226">
            <v>0</v>
          </cell>
          <cell r="T3226">
            <v>9839700</v>
          </cell>
          <cell r="X3226" t="str">
            <v>ОПЛАЧЕНО</v>
          </cell>
          <cell r="AO3226" t="str">
            <v>Июнь</v>
          </cell>
          <cell r="AR3226">
            <v>1</v>
          </cell>
        </row>
        <row r="3227">
          <cell r="J3227" t="str">
            <v>Матушко Оксана Витальевна</v>
          </cell>
          <cell r="K3227" t="str">
            <v/>
          </cell>
          <cell r="S3227">
            <v>0</v>
          </cell>
          <cell r="T3227">
            <v>6633660</v>
          </cell>
          <cell r="X3227" t="str">
            <v>ОПЛАЧЕНО</v>
          </cell>
          <cell r="AO3227" t="str">
            <v>Май</v>
          </cell>
          <cell r="AR3227">
            <v>1</v>
          </cell>
        </row>
        <row r="3228">
          <cell r="J3228" t="str">
            <v>Нестерова Анастасия Викторовна</v>
          </cell>
          <cell r="K3228" t="str">
            <v/>
          </cell>
          <cell r="S3228">
            <v>1950780</v>
          </cell>
          <cell r="T3228">
            <v>1950780</v>
          </cell>
          <cell r="X3228" t="str">
            <v>ОПЛАЧЕНО</v>
          </cell>
          <cell r="AO3228" t="str">
            <v>Июнь</v>
          </cell>
          <cell r="AR3228">
            <v>1</v>
          </cell>
        </row>
        <row r="3229">
          <cell r="J3229" t="str">
            <v>Нестерова Анастасия Викторовна</v>
          </cell>
          <cell r="K3229" t="str">
            <v/>
          </cell>
          <cell r="S3229">
            <v>0</v>
          </cell>
          <cell r="T3229">
            <v>7803120</v>
          </cell>
          <cell r="X3229" t="str">
            <v>ОПЛАЧЕНО</v>
          </cell>
          <cell r="AO3229" t="str">
            <v>Июнь</v>
          </cell>
          <cell r="AR3229">
            <v>1</v>
          </cell>
        </row>
        <row r="3230">
          <cell r="J3230" t="str">
            <v>Огнева Ольга Александровна</v>
          </cell>
          <cell r="K3230" t="str">
            <v/>
          </cell>
          <cell r="S3230">
            <v>0</v>
          </cell>
          <cell r="T3230">
            <v>5657586</v>
          </cell>
          <cell r="X3230" t="str">
            <v>ОПЛАЧЕНО</v>
          </cell>
          <cell r="AO3230" t="str">
            <v>Май</v>
          </cell>
          <cell r="AR3230">
            <v>1</v>
          </cell>
        </row>
        <row r="3231">
          <cell r="J3231" t="str">
            <v>Хархалуп Александр Владимирович</v>
          </cell>
          <cell r="K3231" t="str">
            <v/>
          </cell>
          <cell r="S3231">
            <v>2105628.2000000002</v>
          </cell>
          <cell r="T3231">
            <v>2105628.2000000002</v>
          </cell>
          <cell r="X3231" t="str">
            <v>ОПЛАЧЕНО</v>
          </cell>
          <cell r="AO3231" t="str">
            <v>Май</v>
          </cell>
          <cell r="AR3231">
            <v>1</v>
          </cell>
        </row>
        <row r="3232">
          <cell r="J3232" t="str">
            <v>Хархалуп Александр Владимирович</v>
          </cell>
          <cell r="K3232" t="str">
            <v/>
          </cell>
          <cell r="S3232">
            <v>0</v>
          </cell>
          <cell r="T3232">
            <v>11880000</v>
          </cell>
          <cell r="X3232" t="str">
            <v>ОПЛАЧЕНО</v>
          </cell>
          <cell r="AO3232" t="str">
            <v>Май</v>
          </cell>
          <cell r="AR3232">
            <v>1</v>
          </cell>
        </row>
        <row r="3233">
          <cell r="J3233" t="str">
            <v>Александрова Галина Николаевна</v>
          </cell>
          <cell r="K3233" t="str">
            <v>Саввон Дмитрий Петрович</v>
          </cell>
          <cell r="S3233">
            <v>0</v>
          </cell>
          <cell r="T3233">
            <v>2162208</v>
          </cell>
          <cell r="X3233" t="str">
            <v>ОПЛАЧЕНО</v>
          </cell>
          <cell r="AO3233" t="str">
            <v>Май</v>
          </cell>
          <cell r="AR3233">
            <v>0.5</v>
          </cell>
        </row>
        <row r="3234">
          <cell r="J3234" t="str">
            <v>Александрова Галина Николаевна</v>
          </cell>
          <cell r="K3234" t="str">
            <v>Саввон Дмитрий Петрович</v>
          </cell>
          <cell r="S3234">
            <v>0</v>
          </cell>
          <cell r="T3234">
            <v>6000000</v>
          </cell>
          <cell r="X3234" t="str">
            <v>ОПЛАЧЕНО</v>
          </cell>
          <cell r="AO3234" t="str">
            <v>Май</v>
          </cell>
          <cell r="AR3234">
            <v>0.5</v>
          </cell>
        </row>
        <row r="3235">
          <cell r="J3235" t="str">
            <v>Жерихов Иван Борисович</v>
          </cell>
          <cell r="K3235" t="str">
            <v/>
          </cell>
          <cell r="S3235">
            <v>0</v>
          </cell>
          <cell r="T3235">
            <v>6299713.2800000003</v>
          </cell>
          <cell r="X3235" t="str">
            <v>ОПЛАЧЕНО</v>
          </cell>
          <cell r="AO3235" t="str">
            <v>Июнь</v>
          </cell>
          <cell r="AR3235">
            <v>1</v>
          </cell>
        </row>
        <row r="3236">
          <cell r="J3236" t="str">
            <v>Жерихов Иван Борисович</v>
          </cell>
          <cell r="K3236" t="str">
            <v/>
          </cell>
          <cell r="S3236">
            <v>0</v>
          </cell>
          <cell r="T3236">
            <v>586946.71999999974</v>
          </cell>
          <cell r="X3236" t="str">
            <v>ОПЛАЧЕНО</v>
          </cell>
          <cell r="AO3236" t="str">
            <v>Июль</v>
          </cell>
          <cell r="AR3236">
            <v>1</v>
          </cell>
        </row>
        <row r="3237">
          <cell r="J3237" t="str">
            <v>Кетько Даниил Андреевич</v>
          </cell>
          <cell r="K3237" t="str">
            <v/>
          </cell>
          <cell r="S3237">
            <v>0</v>
          </cell>
          <cell r="T3237">
            <v>2500000</v>
          </cell>
          <cell r="X3237" t="str">
            <v>ОПЛАЧЕНО</v>
          </cell>
          <cell r="AO3237" t="str">
            <v>Май</v>
          </cell>
          <cell r="AR3237">
            <v>1</v>
          </cell>
        </row>
        <row r="3238">
          <cell r="J3238" t="str">
            <v>Мордвинов Дмитрий Игоревич</v>
          </cell>
          <cell r="K3238" t="str">
            <v/>
          </cell>
          <cell r="S3238">
            <v>1730492.47</v>
          </cell>
          <cell r="T3238">
            <v>1730492.47</v>
          </cell>
          <cell r="X3238" t="str">
            <v>ОПЛАЧЕНО</v>
          </cell>
          <cell r="AO3238" t="str">
            <v>Май</v>
          </cell>
          <cell r="AR3238">
            <v>1</v>
          </cell>
        </row>
        <row r="3239">
          <cell r="J3239" t="str">
            <v>Мордвинов Дмитрий Игоревич</v>
          </cell>
          <cell r="K3239" t="str">
            <v/>
          </cell>
          <cell r="S3239">
            <v>0</v>
          </cell>
          <cell r="T3239">
            <v>9806124</v>
          </cell>
          <cell r="X3239" t="str">
            <v>ОПЛАЧЕНО</v>
          </cell>
          <cell r="AO3239" t="str">
            <v>Май</v>
          </cell>
          <cell r="AR3239">
            <v>1</v>
          </cell>
        </row>
        <row r="3240">
          <cell r="J3240" t="str">
            <v>Матушко Оксана Витальевна</v>
          </cell>
          <cell r="K3240" t="str">
            <v/>
          </cell>
          <cell r="S3240">
            <v>0</v>
          </cell>
          <cell r="T3240">
            <v>8780722</v>
          </cell>
          <cell r="X3240" t="str">
            <v>ОПЛАЧЕНО</v>
          </cell>
          <cell r="AO3240" t="str">
            <v>Май</v>
          </cell>
          <cell r="AR3240">
            <v>1</v>
          </cell>
        </row>
        <row r="3241">
          <cell r="J3241" t="str">
            <v>Панковецкий Павел Сергеевич</v>
          </cell>
          <cell r="K3241" t="str">
            <v>Мордвинов Дмитрий Игоревич</v>
          </cell>
          <cell r="S3241">
            <v>1904176.76</v>
          </cell>
          <cell r="T3241">
            <v>1904176.76</v>
          </cell>
          <cell r="X3241" t="str">
            <v>ОПЛАЧЕНО</v>
          </cell>
          <cell r="AO3241" t="str">
            <v>Май</v>
          </cell>
          <cell r="AR3241">
            <v>0.5</v>
          </cell>
        </row>
        <row r="3242">
          <cell r="J3242" t="str">
            <v>Панковецкий Павел Сергеевич</v>
          </cell>
          <cell r="K3242" t="str">
            <v>Мордвинов Дмитрий Игоревич</v>
          </cell>
          <cell r="S3242">
            <v>0</v>
          </cell>
          <cell r="T3242">
            <v>10790335</v>
          </cell>
          <cell r="X3242" t="str">
            <v>ОПЛАЧЕНО</v>
          </cell>
          <cell r="AO3242" t="str">
            <v>Май</v>
          </cell>
          <cell r="AR3242">
            <v>0.5</v>
          </cell>
        </row>
        <row r="3243">
          <cell r="J3243" t="str">
            <v>Кетько Даниил Андреевич</v>
          </cell>
          <cell r="K3243" t="str">
            <v>Огнева Ольга Александровна</v>
          </cell>
          <cell r="S3243">
            <v>1165306</v>
          </cell>
          <cell r="T3243">
            <v>1165306</v>
          </cell>
          <cell r="X3243" t="str">
            <v>ОПЛАЧЕНО</v>
          </cell>
          <cell r="AO3243" t="str">
            <v>Май</v>
          </cell>
          <cell r="AR3243">
            <v>0.5</v>
          </cell>
        </row>
        <row r="3244">
          <cell r="J3244" t="str">
            <v>Кетько Даниил Андреевич</v>
          </cell>
          <cell r="K3244" t="str">
            <v>Огнева Ольга Александровна</v>
          </cell>
          <cell r="S3244">
            <v>0</v>
          </cell>
          <cell r="T3244">
            <v>10599400</v>
          </cell>
          <cell r="X3244" t="str">
            <v>ОПЛАЧЕНО</v>
          </cell>
          <cell r="AO3244" t="str">
            <v>Июнь</v>
          </cell>
          <cell r="AR3244">
            <v>0.5</v>
          </cell>
        </row>
        <row r="3245">
          <cell r="J3245" t="str">
            <v>Гимаева Нина Евгеньевна</v>
          </cell>
          <cell r="K3245" t="str">
            <v/>
          </cell>
          <cell r="S3245">
            <v>0</v>
          </cell>
          <cell r="T3245">
            <v>15035175</v>
          </cell>
          <cell r="X3245" t="str">
            <v>ОПЛАЧЕНО</v>
          </cell>
          <cell r="AO3245" t="str">
            <v>Май</v>
          </cell>
          <cell r="AR3245">
            <v>1</v>
          </cell>
        </row>
        <row r="3246">
          <cell r="J3246" t="str">
            <v>Гимаева Нина Евгеньевна</v>
          </cell>
          <cell r="K3246" t="str">
            <v/>
          </cell>
          <cell r="S3246">
            <v>0</v>
          </cell>
          <cell r="T3246">
            <v>7346000</v>
          </cell>
          <cell r="X3246" t="str">
            <v>ОПЛАЧЕНО</v>
          </cell>
          <cell r="AO3246" t="str">
            <v>Май</v>
          </cell>
          <cell r="AR3246">
            <v>1</v>
          </cell>
        </row>
        <row r="3247">
          <cell r="J3247" t="str">
            <v>Гимаева Нина Евгеньевна</v>
          </cell>
          <cell r="K3247" t="str">
            <v/>
          </cell>
          <cell r="S3247">
            <v>0</v>
          </cell>
          <cell r="T3247">
            <v>-152</v>
          </cell>
          <cell r="X3247" t="str">
            <v>ОПЛАЧЕНО</v>
          </cell>
          <cell r="AO3247" t="str">
            <v>Июнь</v>
          </cell>
          <cell r="AR3247">
            <v>1</v>
          </cell>
        </row>
        <row r="3248">
          <cell r="J3248" t="str">
            <v>Скорняк Екатерина Дмитриевна</v>
          </cell>
          <cell r="K3248" t="str">
            <v/>
          </cell>
          <cell r="S3248">
            <v>1572924.4</v>
          </cell>
          <cell r="T3248">
            <v>1572924.4</v>
          </cell>
          <cell r="X3248" t="str">
            <v>ОПЛАЧЕНО</v>
          </cell>
          <cell r="AO3248" t="str">
            <v>Май</v>
          </cell>
          <cell r="AR3248">
            <v>1</v>
          </cell>
        </row>
        <row r="3249">
          <cell r="J3249" t="str">
            <v>Скорняк Екатерина Дмитриевна</v>
          </cell>
          <cell r="K3249" t="str">
            <v/>
          </cell>
          <cell r="S3249">
            <v>0</v>
          </cell>
          <cell r="T3249">
            <v>8913220</v>
          </cell>
          <cell r="X3249" t="str">
            <v>ОПЛАЧЕНО</v>
          </cell>
          <cell r="AO3249" t="str">
            <v>Июнь</v>
          </cell>
          <cell r="AR3249">
            <v>1</v>
          </cell>
        </row>
        <row r="3250">
          <cell r="J3250" t="str">
            <v>Матушко Оксана Витальевна</v>
          </cell>
          <cell r="K3250" t="str">
            <v/>
          </cell>
          <cell r="S3250">
            <v>1464446</v>
          </cell>
          <cell r="T3250">
            <v>1464446</v>
          </cell>
          <cell r="X3250" t="str">
            <v>ОПЛАЧЕНО</v>
          </cell>
          <cell r="AO3250" t="str">
            <v>Май</v>
          </cell>
          <cell r="AR3250">
            <v>1</v>
          </cell>
        </row>
        <row r="3251">
          <cell r="J3251" t="str">
            <v>Матушко Оксана Витальевна</v>
          </cell>
          <cell r="K3251" t="str">
            <v/>
          </cell>
          <cell r="S3251">
            <v>0</v>
          </cell>
          <cell r="T3251">
            <v>8298480</v>
          </cell>
          <cell r="X3251" t="str">
            <v>ОПЛАЧЕНО</v>
          </cell>
          <cell r="AO3251" t="str">
            <v>Июнь</v>
          </cell>
          <cell r="AR3251">
            <v>1</v>
          </cell>
        </row>
        <row r="3252">
          <cell r="J3252" t="str">
            <v>Огнева Ольга Александровна</v>
          </cell>
          <cell r="K3252" t="str">
            <v>Шахватова Татьяна Евгеньевна</v>
          </cell>
          <cell r="S3252">
            <v>0</v>
          </cell>
          <cell r="T3252">
            <v>7391085.5700000003</v>
          </cell>
          <cell r="X3252" t="str">
            <v>ОПЛАЧЕНО</v>
          </cell>
          <cell r="AO3252" t="str">
            <v>Май</v>
          </cell>
          <cell r="AR3252">
            <v>0.5</v>
          </cell>
        </row>
        <row r="3253">
          <cell r="J3253" t="str">
            <v>Скорняк Екатерина Дмитриевна</v>
          </cell>
          <cell r="K3253" t="str">
            <v/>
          </cell>
          <cell r="S3253">
            <v>1379199</v>
          </cell>
          <cell r="T3253">
            <v>1379199</v>
          </cell>
          <cell r="X3253" t="str">
            <v>ОПЛАЧЕНО</v>
          </cell>
          <cell r="AO3253" t="str">
            <v>Июнь</v>
          </cell>
          <cell r="AR3253">
            <v>1</v>
          </cell>
        </row>
        <row r="3254">
          <cell r="J3254" t="str">
            <v>Скорняк Екатерина Дмитриевна</v>
          </cell>
          <cell r="K3254" t="str">
            <v/>
          </cell>
          <cell r="S3254">
            <v>0</v>
          </cell>
          <cell r="T3254">
            <v>7815420</v>
          </cell>
          <cell r="X3254" t="str">
            <v>ОПЛАЧЕНО</v>
          </cell>
          <cell r="AO3254" t="str">
            <v>Июль</v>
          </cell>
          <cell r="AR3254">
            <v>1</v>
          </cell>
        </row>
        <row r="3255">
          <cell r="J3255" t="str">
            <v>Скорняк Екатерина Дмитриевна</v>
          </cell>
          <cell r="K3255" t="str">
            <v/>
          </cell>
          <cell r="S3255">
            <v>0</v>
          </cell>
          <cell r="T3255">
            <v>-2184580</v>
          </cell>
          <cell r="X3255" t="str">
            <v>ОПЛАЧЕНО</v>
          </cell>
          <cell r="AO3255" t="str">
            <v>Июнь</v>
          </cell>
          <cell r="AR3255">
            <v>1</v>
          </cell>
        </row>
        <row r="3256">
          <cell r="J3256" t="str">
            <v>Скорняк Екатерина Дмитриевна</v>
          </cell>
          <cell r="K3256" t="str">
            <v/>
          </cell>
          <cell r="S3256">
            <v>0</v>
          </cell>
          <cell r="T3256">
            <v>2184580</v>
          </cell>
          <cell r="X3256" t="str">
            <v>ОПЛАЧЕНО</v>
          </cell>
          <cell r="AO3256" t="str">
            <v>Июнь</v>
          </cell>
          <cell r="AR3256">
            <v>1</v>
          </cell>
        </row>
        <row r="3257">
          <cell r="J3257" t="str">
            <v>Скорняк Екатерина Дмитриевна</v>
          </cell>
          <cell r="K3257" t="str">
            <v/>
          </cell>
          <cell r="S3257">
            <v>0</v>
          </cell>
          <cell r="T3257">
            <v>2184580</v>
          </cell>
          <cell r="X3257" t="str">
            <v>ОПЛАЧЕНО</v>
          </cell>
          <cell r="AO3257" t="str">
            <v>Июль</v>
          </cell>
          <cell r="AR3257">
            <v>1</v>
          </cell>
        </row>
        <row r="3258">
          <cell r="J3258" t="str">
            <v>Скорняк Екатерина Дмитриевна</v>
          </cell>
          <cell r="K3258" t="str">
            <v/>
          </cell>
          <cell r="S3258">
            <v>0</v>
          </cell>
          <cell r="T3258">
            <v>-2184580</v>
          </cell>
          <cell r="X3258" t="str">
            <v>ОПЛАЧЕНО</v>
          </cell>
          <cell r="AO3258" t="str">
            <v>Июнь</v>
          </cell>
          <cell r="AR3258">
            <v>1</v>
          </cell>
        </row>
        <row r="3259">
          <cell r="J3259" t="str">
            <v>Скорняк Екатерина Дмитриевна</v>
          </cell>
          <cell r="K3259" t="str">
            <v/>
          </cell>
          <cell r="S3259">
            <v>1699768.4</v>
          </cell>
          <cell r="T3259">
            <v>1699768.4</v>
          </cell>
          <cell r="X3259" t="str">
            <v>ОПЛАЧЕНО</v>
          </cell>
          <cell r="AO3259" t="str">
            <v>Июнь</v>
          </cell>
          <cell r="AR3259">
            <v>1</v>
          </cell>
        </row>
        <row r="3260">
          <cell r="J3260" t="str">
            <v>Скорняк Екатерина Дмитриевна</v>
          </cell>
          <cell r="K3260" t="str">
            <v/>
          </cell>
          <cell r="S3260">
            <v>0</v>
          </cell>
          <cell r="T3260">
            <v>64960</v>
          </cell>
          <cell r="X3260" t="str">
            <v>ОПЛАЧЕНО</v>
          </cell>
          <cell r="AO3260" t="str">
            <v>Июнь</v>
          </cell>
          <cell r="AR3260">
            <v>1</v>
          </cell>
        </row>
        <row r="3261">
          <cell r="J3261" t="str">
            <v>Скорняк Екатерина Дмитриевна</v>
          </cell>
          <cell r="K3261" t="str">
            <v/>
          </cell>
          <cell r="S3261">
            <v>0</v>
          </cell>
          <cell r="T3261">
            <v>10000000</v>
          </cell>
          <cell r="X3261" t="str">
            <v>ОПЛАЧЕНО</v>
          </cell>
          <cell r="AO3261" t="str">
            <v>Июнь</v>
          </cell>
          <cell r="AR3261">
            <v>1</v>
          </cell>
        </row>
        <row r="3262">
          <cell r="J3262" t="str">
            <v>Скорняк Екатерина Дмитриевна</v>
          </cell>
          <cell r="K3262" t="str">
            <v/>
          </cell>
          <cell r="S3262">
            <v>1696928.4</v>
          </cell>
          <cell r="T3262">
            <v>1696928.4</v>
          </cell>
          <cell r="X3262" t="str">
            <v>ОПЛАЧЕНО</v>
          </cell>
          <cell r="AO3262" t="str">
            <v>Май</v>
          </cell>
          <cell r="AR3262">
            <v>1</v>
          </cell>
        </row>
        <row r="3263">
          <cell r="J3263" t="str">
            <v>Скорняк Екатерина Дмитриевна</v>
          </cell>
          <cell r="K3263" t="str">
            <v/>
          </cell>
          <cell r="S3263">
            <v>0</v>
          </cell>
          <cell r="T3263">
            <v>67800</v>
          </cell>
          <cell r="X3263" t="str">
            <v>ОПЛАЧЕНО</v>
          </cell>
          <cell r="AO3263" t="str">
            <v>Май</v>
          </cell>
          <cell r="AR3263">
            <v>1</v>
          </cell>
        </row>
        <row r="3264">
          <cell r="J3264" t="str">
            <v>Скорняк Екатерина Дмитриевна</v>
          </cell>
          <cell r="K3264" t="str">
            <v/>
          </cell>
          <cell r="S3264">
            <v>0</v>
          </cell>
          <cell r="T3264">
            <v>10000000</v>
          </cell>
          <cell r="X3264" t="str">
            <v>ОПЛАЧЕНО</v>
          </cell>
          <cell r="AO3264" t="str">
            <v>Июнь</v>
          </cell>
          <cell r="AR3264">
            <v>1</v>
          </cell>
        </row>
        <row r="3265">
          <cell r="J3265" t="str">
            <v>Малхосьянц Юлия Владимировна</v>
          </cell>
          <cell r="K3265" t="str">
            <v/>
          </cell>
          <cell r="S3265">
            <v>0</v>
          </cell>
          <cell r="T3265">
            <v>10759440</v>
          </cell>
          <cell r="X3265" t="str">
            <v>ОПЛАЧЕНО</v>
          </cell>
          <cell r="AO3265" t="str">
            <v>Май</v>
          </cell>
          <cell r="AR3265">
            <v>1</v>
          </cell>
        </row>
        <row r="3266">
          <cell r="J3266" t="str">
            <v>Гимаева Нина Евгеньевна</v>
          </cell>
          <cell r="K3266" t="str">
            <v/>
          </cell>
          <cell r="S3266">
            <v>0</v>
          </cell>
          <cell r="T3266">
            <v>2500000</v>
          </cell>
          <cell r="X3266" t="str">
            <v>ОПЛАЧЕНО</v>
          </cell>
          <cell r="AO3266" t="str">
            <v>Май</v>
          </cell>
          <cell r="AR3266">
            <v>1</v>
          </cell>
        </row>
        <row r="3267">
          <cell r="J3267" t="str">
            <v>Гимаева Нина Евгеньевна</v>
          </cell>
          <cell r="K3267" t="str">
            <v/>
          </cell>
          <cell r="S3267">
            <v>0</v>
          </cell>
          <cell r="T3267">
            <v>2500000</v>
          </cell>
          <cell r="X3267" t="str">
            <v>ОПЛАЧЕНО</v>
          </cell>
          <cell r="AO3267" t="str">
            <v>Май</v>
          </cell>
          <cell r="AR3267">
            <v>1</v>
          </cell>
        </row>
        <row r="3268">
          <cell r="J3268" t="str">
            <v>Мордвинов Дмитрий Игоревич</v>
          </cell>
          <cell r="K3268" t="str">
            <v/>
          </cell>
          <cell r="S3268">
            <v>1541656.41</v>
          </cell>
          <cell r="T3268">
            <v>1541656.41</v>
          </cell>
          <cell r="X3268" t="str">
            <v>ОПЛАЧЕНО</v>
          </cell>
          <cell r="AO3268" t="str">
            <v>Июнь</v>
          </cell>
          <cell r="AR3268">
            <v>1</v>
          </cell>
        </row>
        <row r="3269">
          <cell r="J3269" t="str">
            <v>Мордвинов Дмитрий Игоревич</v>
          </cell>
          <cell r="K3269" t="str">
            <v/>
          </cell>
          <cell r="S3269">
            <v>0</v>
          </cell>
          <cell r="T3269">
            <v>8736053</v>
          </cell>
          <cell r="X3269" t="str">
            <v>ОПЛАЧЕНО</v>
          </cell>
          <cell r="AO3269" t="str">
            <v>Июнь</v>
          </cell>
          <cell r="AR3269">
            <v>1</v>
          </cell>
        </row>
        <row r="3270">
          <cell r="J3270" t="str">
            <v>Прегаева Ксения Владимировна</v>
          </cell>
          <cell r="K3270" t="str">
            <v/>
          </cell>
          <cell r="S3270">
            <v>0</v>
          </cell>
          <cell r="T3270">
            <v>7132083.2800000003</v>
          </cell>
          <cell r="X3270" t="str">
            <v>ОПЛАЧЕНО</v>
          </cell>
          <cell r="AO3270" t="str">
            <v>Июнь</v>
          </cell>
          <cell r="AR3270">
            <v>1</v>
          </cell>
        </row>
        <row r="3271">
          <cell r="J3271" t="str">
            <v>Прегаева Ксения Владимировна</v>
          </cell>
          <cell r="K3271" t="str">
            <v/>
          </cell>
          <cell r="S3271">
            <v>0</v>
          </cell>
          <cell r="T3271">
            <v>586946.71999999974</v>
          </cell>
          <cell r="X3271" t="str">
            <v>ОПЛАЧЕНО</v>
          </cell>
          <cell r="AO3271" t="str">
            <v>Июнь</v>
          </cell>
          <cell r="AR3271">
            <v>1</v>
          </cell>
        </row>
        <row r="3272">
          <cell r="J3272" t="str">
            <v>Малхосьянц Юлия Владимировна</v>
          </cell>
          <cell r="K3272" t="str">
            <v/>
          </cell>
          <cell r="S3272">
            <v>0</v>
          </cell>
          <cell r="T3272">
            <v>9684300</v>
          </cell>
          <cell r="X3272" t="str">
            <v>ОПЛАЧЕНО</v>
          </cell>
          <cell r="AO3272" t="str">
            <v>Май</v>
          </cell>
          <cell r="AR3272">
            <v>1</v>
          </cell>
        </row>
        <row r="3273">
          <cell r="J3273" t="str">
            <v>Огнева Ольга Александровна</v>
          </cell>
          <cell r="K3273" t="str">
            <v/>
          </cell>
          <cell r="S3273">
            <v>0</v>
          </cell>
          <cell r="T3273">
            <v>3000</v>
          </cell>
          <cell r="X3273" t="str">
            <v>ОПЛАЧЕНО</v>
          </cell>
          <cell r="AO3273" t="str">
            <v>Июнь</v>
          </cell>
          <cell r="AR3273">
            <v>1</v>
          </cell>
        </row>
        <row r="3274">
          <cell r="J3274" t="str">
            <v>Огнева Ольга Александровна</v>
          </cell>
          <cell r="K3274" t="str">
            <v/>
          </cell>
          <cell r="S3274">
            <v>0</v>
          </cell>
          <cell r="T3274">
            <v>6914526</v>
          </cell>
          <cell r="X3274" t="str">
            <v>ОПЛАЧЕНО</v>
          </cell>
          <cell r="AO3274" t="str">
            <v>Май</v>
          </cell>
          <cell r="AR3274">
            <v>1</v>
          </cell>
        </row>
        <row r="3275">
          <cell r="J3275" t="str">
            <v>Мордвинов Дмитрий Игоревич</v>
          </cell>
          <cell r="K3275" t="str">
            <v/>
          </cell>
          <cell r="S3275">
            <v>0</v>
          </cell>
          <cell r="T3275">
            <v>7292012</v>
          </cell>
          <cell r="X3275" t="str">
            <v>ОПЛАЧЕНО</v>
          </cell>
          <cell r="AO3275" t="str">
            <v>Май</v>
          </cell>
          <cell r="AR3275">
            <v>1</v>
          </cell>
        </row>
        <row r="3276">
          <cell r="J3276" t="str">
            <v>Мордвинов Дмитрий Игоревич</v>
          </cell>
          <cell r="K3276" t="str">
            <v/>
          </cell>
          <cell r="S3276">
            <v>0</v>
          </cell>
          <cell r="T3276">
            <v>11312664</v>
          </cell>
          <cell r="X3276" t="str">
            <v>ОПЛАЧЕНО</v>
          </cell>
          <cell r="AO3276" t="str">
            <v>Июнь</v>
          </cell>
          <cell r="AR3276">
            <v>1</v>
          </cell>
        </row>
        <row r="3277">
          <cell r="J3277" t="str">
            <v>Матушко Оксана Витальевна</v>
          </cell>
          <cell r="K3277" t="str">
            <v/>
          </cell>
          <cell r="S3277">
            <v>0</v>
          </cell>
          <cell r="T3277">
            <v>7003040</v>
          </cell>
          <cell r="X3277" t="str">
            <v>ОПЛАЧЕНО</v>
          </cell>
          <cell r="AO3277" t="str">
            <v>Май</v>
          </cell>
          <cell r="AR3277">
            <v>1</v>
          </cell>
        </row>
        <row r="3278">
          <cell r="J3278" t="str">
            <v>Гимаева Нина Евгеньевна</v>
          </cell>
          <cell r="K3278" t="str">
            <v/>
          </cell>
          <cell r="S3278">
            <v>2494026</v>
          </cell>
          <cell r="T3278">
            <v>2494026</v>
          </cell>
          <cell r="X3278" t="str">
            <v>ОПЛАЧЕНО</v>
          </cell>
          <cell r="AO3278" t="str">
            <v>Май</v>
          </cell>
          <cell r="AR3278">
            <v>1</v>
          </cell>
        </row>
        <row r="3279">
          <cell r="J3279" t="str">
            <v>Гимаева Нина Евгеньевна</v>
          </cell>
          <cell r="K3279" t="str">
            <v/>
          </cell>
          <cell r="S3279">
            <v>0</v>
          </cell>
          <cell r="T3279">
            <v>9976104</v>
          </cell>
          <cell r="X3279" t="str">
            <v>ОПЛАЧЕНО</v>
          </cell>
          <cell r="AO3279" t="str">
            <v>Июнь</v>
          </cell>
          <cell r="AR3279">
            <v>1</v>
          </cell>
        </row>
        <row r="3280">
          <cell r="J3280" t="str">
            <v>Огнева Ольга Александровна</v>
          </cell>
          <cell r="K3280" t="str">
            <v/>
          </cell>
          <cell r="S3280">
            <v>0</v>
          </cell>
          <cell r="T3280">
            <v>11518971.75</v>
          </cell>
          <cell r="X3280" t="str">
            <v>ОПЛАЧЕНО</v>
          </cell>
          <cell r="AO3280" t="str">
            <v>Май</v>
          </cell>
          <cell r="AR3280">
            <v>1</v>
          </cell>
        </row>
        <row r="3281">
          <cell r="J3281" t="str">
            <v>Огнева Ольга Александровна</v>
          </cell>
          <cell r="K3281" t="str">
            <v/>
          </cell>
          <cell r="S3281">
            <v>0</v>
          </cell>
          <cell r="T3281">
            <v>775628.25</v>
          </cell>
          <cell r="X3281" t="str">
            <v>ОПЛАЧЕНО</v>
          </cell>
          <cell r="AO3281" t="str">
            <v>Июль</v>
          </cell>
          <cell r="AR3281">
            <v>1</v>
          </cell>
        </row>
        <row r="3282">
          <cell r="J3282" t="str">
            <v>Мордвинов Дмитрий Игоревич</v>
          </cell>
          <cell r="K3282" t="str">
            <v/>
          </cell>
          <cell r="S3282">
            <v>0</v>
          </cell>
          <cell r="T3282">
            <v>11450805</v>
          </cell>
          <cell r="X3282" t="str">
            <v>ОПЛАЧЕНО</v>
          </cell>
          <cell r="AO3282" t="str">
            <v>Июнь</v>
          </cell>
          <cell r="AR3282">
            <v>1</v>
          </cell>
        </row>
        <row r="3283">
          <cell r="J3283" t="str">
            <v>Хархалуп Александр Владимирович</v>
          </cell>
          <cell r="K3283" t="str">
            <v/>
          </cell>
          <cell r="S3283">
            <v>1998160</v>
          </cell>
          <cell r="T3283">
            <v>1998160</v>
          </cell>
          <cell r="X3283" t="str">
            <v>ОПЛАЧЕНО</v>
          </cell>
          <cell r="AO3283" t="str">
            <v>Май</v>
          </cell>
          <cell r="AR3283">
            <v>1</v>
          </cell>
        </row>
        <row r="3284">
          <cell r="J3284" t="str">
            <v>Хархалуп Александр Владимирович</v>
          </cell>
          <cell r="K3284" t="str">
            <v/>
          </cell>
          <cell r="S3284">
            <v>0</v>
          </cell>
          <cell r="T3284">
            <v>359059.48</v>
          </cell>
          <cell r="X3284" t="str">
            <v>ОПЛАЧЕНО</v>
          </cell>
          <cell r="AO3284" t="str">
            <v>Май</v>
          </cell>
          <cell r="AR3284">
            <v>1</v>
          </cell>
        </row>
        <row r="3285">
          <cell r="J3285" t="str">
            <v>Хархалуп Александр Владимирович</v>
          </cell>
          <cell r="K3285" t="str">
            <v/>
          </cell>
          <cell r="S3285">
            <v>0</v>
          </cell>
          <cell r="T3285">
            <v>194930</v>
          </cell>
          <cell r="X3285" t="str">
            <v>ОПЛАЧЕНО</v>
          </cell>
          <cell r="AO3285" t="str">
            <v>Июнь</v>
          </cell>
          <cell r="AR3285">
            <v>1</v>
          </cell>
        </row>
        <row r="3286">
          <cell r="J3286" t="str">
            <v>Хархалуп Александр Владимирович</v>
          </cell>
          <cell r="K3286" t="str">
            <v/>
          </cell>
          <cell r="S3286">
            <v>0</v>
          </cell>
          <cell r="T3286">
            <v>20</v>
          </cell>
          <cell r="X3286" t="str">
            <v>ОПЛАЧЕНО</v>
          </cell>
          <cell r="AO3286" t="str">
            <v>Июнь</v>
          </cell>
          <cell r="AR3286">
            <v>1</v>
          </cell>
        </row>
        <row r="3287">
          <cell r="J3287" t="str">
            <v>Хархалуп Александр Владимирович</v>
          </cell>
          <cell r="K3287" t="str">
            <v/>
          </cell>
          <cell r="S3287">
            <v>0</v>
          </cell>
          <cell r="T3287">
            <v>-9.48</v>
          </cell>
          <cell r="X3287" t="str">
            <v>ОПЛАЧЕНО</v>
          </cell>
          <cell r="AO3287" t="str">
            <v>Июнь</v>
          </cell>
          <cell r="AR3287">
            <v>1</v>
          </cell>
        </row>
        <row r="3288">
          <cell r="J3288" t="str">
            <v>Хархалуп Александр Владимирович</v>
          </cell>
          <cell r="K3288" t="str">
            <v/>
          </cell>
          <cell r="S3288">
            <v>0</v>
          </cell>
          <cell r="T3288">
            <v>-1000</v>
          </cell>
          <cell r="X3288" t="str">
            <v>ОПЛАЧЕНО</v>
          </cell>
          <cell r="AO3288" t="str">
            <v>Июнь</v>
          </cell>
          <cell r="AR3288">
            <v>1</v>
          </cell>
        </row>
        <row r="3289">
          <cell r="J3289" t="str">
            <v>Хархалуп Александр Владимирович</v>
          </cell>
          <cell r="K3289" t="str">
            <v/>
          </cell>
          <cell r="S3289">
            <v>0</v>
          </cell>
          <cell r="T3289">
            <v>14456571</v>
          </cell>
          <cell r="X3289" t="str">
            <v>ОПЛАЧЕНО</v>
          </cell>
          <cell r="AO3289" t="str">
            <v>Июнь</v>
          </cell>
          <cell r="AR3289">
            <v>1</v>
          </cell>
        </row>
        <row r="3290">
          <cell r="J3290" t="str">
            <v>Гимаева Нина Евгеньевна</v>
          </cell>
          <cell r="K3290" t="str">
            <v/>
          </cell>
          <cell r="S3290">
            <v>3053408.8</v>
          </cell>
          <cell r="T3290">
            <v>3053408.8</v>
          </cell>
          <cell r="X3290" t="str">
            <v>ОПЛАЧЕНО</v>
          </cell>
          <cell r="AO3290" t="str">
            <v>Июнь</v>
          </cell>
          <cell r="AR3290">
            <v>1</v>
          </cell>
        </row>
        <row r="3291">
          <cell r="J3291" t="str">
            <v>Гимаева Нина Евгеньевна</v>
          </cell>
          <cell r="K3291" t="str">
            <v/>
          </cell>
          <cell r="S3291">
            <v>0</v>
          </cell>
          <cell r="T3291">
            <v>12213635</v>
          </cell>
          <cell r="X3291" t="str">
            <v>ОПЛАЧЕНО</v>
          </cell>
          <cell r="AO3291" t="str">
            <v>Июнь</v>
          </cell>
          <cell r="AR3291">
            <v>1</v>
          </cell>
        </row>
        <row r="3292">
          <cell r="J3292" t="str">
            <v>Малхосьянц Юлия Владимировна</v>
          </cell>
          <cell r="K3292" t="str">
            <v/>
          </cell>
          <cell r="S3292">
            <v>0</v>
          </cell>
          <cell r="T3292">
            <v>9740144</v>
          </cell>
          <cell r="X3292" t="str">
            <v>ОПЛАЧЕНО</v>
          </cell>
          <cell r="AO3292" t="str">
            <v>Июнь</v>
          </cell>
          <cell r="AR3292">
            <v>1</v>
          </cell>
        </row>
        <row r="3293">
          <cell r="J3293" t="str">
            <v>Малхосьянц Юлия Владимировна</v>
          </cell>
          <cell r="K3293" t="str">
            <v/>
          </cell>
          <cell r="S3293">
            <v>0</v>
          </cell>
          <cell r="T3293">
            <v>0.69999999925494194</v>
          </cell>
          <cell r="X3293" t="str">
            <v>ОПЛАЧЕНО</v>
          </cell>
          <cell r="AO3293" t="str">
            <v>Сентябрь</v>
          </cell>
          <cell r="AR3293">
            <v>1</v>
          </cell>
        </row>
        <row r="3294">
          <cell r="J3294" t="str">
            <v>Гимаева Нина Евгеньевна</v>
          </cell>
          <cell r="K3294" t="str">
            <v/>
          </cell>
          <cell r="S3294">
            <v>2207956.6</v>
          </cell>
          <cell r="T3294">
            <v>2207956.6</v>
          </cell>
          <cell r="X3294" t="str">
            <v>ОПЛАЧЕНО</v>
          </cell>
          <cell r="AO3294" t="str">
            <v>Июнь</v>
          </cell>
          <cell r="AR3294">
            <v>1</v>
          </cell>
        </row>
        <row r="3295">
          <cell r="J3295" t="str">
            <v>Гимаева Нина Евгеньевна</v>
          </cell>
          <cell r="K3295" t="str">
            <v/>
          </cell>
          <cell r="S3295">
            <v>0</v>
          </cell>
          <cell r="T3295">
            <v>12511754</v>
          </cell>
          <cell r="X3295" t="str">
            <v>ОПЛАЧЕНО</v>
          </cell>
          <cell r="AO3295" t="str">
            <v>Июнь</v>
          </cell>
          <cell r="AR3295">
            <v>1</v>
          </cell>
        </row>
        <row r="3296">
          <cell r="J3296" t="str">
            <v>Мордвинов Дмитрий Игоревич</v>
          </cell>
          <cell r="K3296" t="str">
            <v/>
          </cell>
          <cell r="S3296">
            <v>1539224.82</v>
          </cell>
          <cell r="T3296">
            <v>1539224.82</v>
          </cell>
          <cell r="X3296" t="str">
            <v>ОПЛАЧЕНО</v>
          </cell>
          <cell r="AO3296" t="str">
            <v>Июнь</v>
          </cell>
          <cell r="AR3296">
            <v>1</v>
          </cell>
        </row>
        <row r="3297">
          <cell r="J3297" t="str">
            <v>Мордвинов Дмитрий Игоревич</v>
          </cell>
          <cell r="K3297" t="str">
            <v/>
          </cell>
          <cell r="S3297">
            <v>0</v>
          </cell>
          <cell r="T3297">
            <v>8722274</v>
          </cell>
          <cell r="X3297" t="str">
            <v>ОПЛАЧЕНО</v>
          </cell>
          <cell r="AO3297" t="str">
            <v>Июнь</v>
          </cell>
          <cell r="AR3297">
            <v>1</v>
          </cell>
        </row>
        <row r="3298">
          <cell r="J3298" t="str">
            <v>Огнева Ольга Александровна</v>
          </cell>
          <cell r="K3298" t="str">
            <v/>
          </cell>
          <cell r="S3298">
            <v>1057295</v>
          </cell>
          <cell r="T3298">
            <v>1057295</v>
          </cell>
          <cell r="X3298" t="str">
            <v>ОПЛАЧЕНО</v>
          </cell>
          <cell r="AO3298" t="str">
            <v>Июнь</v>
          </cell>
          <cell r="AR3298">
            <v>1</v>
          </cell>
        </row>
        <row r="3299">
          <cell r="J3299" t="str">
            <v>Огнева Ольга Александровна</v>
          </cell>
          <cell r="K3299" t="str">
            <v/>
          </cell>
          <cell r="S3299">
            <v>0</v>
          </cell>
          <cell r="T3299">
            <v>10000000</v>
          </cell>
          <cell r="X3299" t="str">
            <v>ОПЛАЧЕНО</v>
          </cell>
          <cell r="AO3299" t="str">
            <v>Июнь</v>
          </cell>
          <cell r="AR3299">
            <v>1</v>
          </cell>
        </row>
        <row r="3300">
          <cell r="J3300" t="str">
            <v>Огнева Ольга Александровна</v>
          </cell>
          <cell r="K3300" t="str">
            <v/>
          </cell>
          <cell r="S3300">
            <v>0</v>
          </cell>
          <cell r="T3300">
            <v>707400</v>
          </cell>
          <cell r="X3300" t="str">
            <v>ОПЛАЧЕНО</v>
          </cell>
          <cell r="AO3300" t="str">
            <v>Июнь</v>
          </cell>
          <cell r="AR3300">
            <v>1</v>
          </cell>
        </row>
        <row r="3301">
          <cell r="J3301" t="str">
            <v>Огнева Ольга Александровна</v>
          </cell>
          <cell r="K3301" t="str">
            <v/>
          </cell>
          <cell r="S3301">
            <v>0</v>
          </cell>
          <cell r="T3301">
            <v>11</v>
          </cell>
          <cell r="X3301" t="str">
            <v>ОПЛАЧЕНО</v>
          </cell>
          <cell r="AO3301" t="str">
            <v>Июнь</v>
          </cell>
          <cell r="AR3301">
            <v>1</v>
          </cell>
        </row>
        <row r="3302">
          <cell r="J3302" t="str">
            <v>Огнева Ольга Александровна</v>
          </cell>
          <cell r="K3302" t="str">
            <v/>
          </cell>
          <cell r="S3302">
            <v>0</v>
          </cell>
          <cell r="T3302">
            <v>7192031</v>
          </cell>
          <cell r="X3302" t="str">
            <v>ОПЛАЧЕНО</v>
          </cell>
          <cell r="AO3302" t="str">
            <v>Июнь</v>
          </cell>
          <cell r="AR3302">
            <v>1</v>
          </cell>
        </row>
        <row r="3303">
          <cell r="J3303" t="str">
            <v>Акилов Рустам Фанилевич</v>
          </cell>
          <cell r="K3303" t="str">
            <v>Величко Владислав Николаевич</v>
          </cell>
          <cell r="S3303">
            <v>2000000</v>
          </cell>
          <cell r="T3303">
            <v>2000000</v>
          </cell>
          <cell r="X3303" t="str">
            <v>ОПЛАЧЕНО</v>
          </cell>
          <cell r="AO3303" t="str">
            <v>Июнь</v>
          </cell>
          <cell r="AR3303">
            <v>0.5</v>
          </cell>
        </row>
        <row r="3304">
          <cell r="J3304" t="str">
            <v>Акилов Рустам Фанилевич</v>
          </cell>
          <cell r="K3304" t="str">
            <v>Величко Владислав Николаевич</v>
          </cell>
          <cell r="S3304">
            <v>0</v>
          </cell>
          <cell r="T3304">
            <v>1200000</v>
          </cell>
          <cell r="X3304" t="str">
            <v>ОПЛАЧЕНО</v>
          </cell>
          <cell r="AO3304" t="str">
            <v>Июнь</v>
          </cell>
          <cell r="AR3304">
            <v>0.5</v>
          </cell>
        </row>
        <row r="3305">
          <cell r="J3305" t="str">
            <v>Акилов Рустам Фанилевич</v>
          </cell>
          <cell r="K3305" t="str">
            <v>Величко Владислав Николаевич</v>
          </cell>
          <cell r="S3305">
            <v>0</v>
          </cell>
          <cell r="T3305">
            <v>17365200</v>
          </cell>
          <cell r="X3305" t="str">
            <v>ОПЛАЧЕНО</v>
          </cell>
          <cell r="AO3305" t="str">
            <v>Июнь</v>
          </cell>
          <cell r="AR3305">
            <v>0.5</v>
          </cell>
        </row>
        <row r="3306">
          <cell r="J3306" t="str">
            <v>Прегаева Ксения Владимировна</v>
          </cell>
          <cell r="K3306" t="str">
            <v>Нестерова Анастасия Викторовна</v>
          </cell>
          <cell r="S3306">
            <v>1372694</v>
          </cell>
          <cell r="T3306">
            <v>1372694</v>
          </cell>
          <cell r="X3306" t="str">
            <v>ОПЛАЧЕНО</v>
          </cell>
          <cell r="AO3306" t="str">
            <v>Июнь</v>
          </cell>
          <cell r="AR3306">
            <v>0.5</v>
          </cell>
        </row>
        <row r="3307">
          <cell r="J3307" t="str">
            <v>Прегаева Ксения Владимировна</v>
          </cell>
          <cell r="K3307" t="str">
            <v>Нестерова Анастасия Викторовна</v>
          </cell>
          <cell r="S3307">
            <v>0</v>
          </cell>
          <cell r="T3307">
            <v>7778490</v>
          </cell>
          <cell r="X3307" t="str">
            <v>ОПЛАЧЕНО</v>
          </cell>
          <cell r="AO3307" t="str">
            <v>Июнь</v>
          </cell>
          <cell r="AR3307">
            <v>0.5</v>
          </cell>
        </row>
        <row r="3308">
          <cell r="J3308" t="str">
            <v>Прегаева Ксения Владимировна</v>
          </cell>
          <cell r="K3308" t="str">
            <v/>
          </cell>
          <cell r="S3308">
            <v>1765143.78</v>
          </cell>
          <cell r="T3308">
            <v>1765143.78</v>
          </cell>
          <cell r="X3308" t="str">
            <v>ОПЛАЧЕНО</v>
          </cell>
          <cell r="AO3308" t="str">
            <v>Июнь</v>
          </cell>
          <cell r="AR3308">
            <v>1</v>
          </cell>
        </row>
        <row r="3309">
          <cell r="J3309" t="str">
            <v>Прегаева Ксения Владимировна</v>
          </cell>
          <cell r="K3309" t="str">
            <v/>
          </cell>
          <cell r="S3309">
            <v>0</v>
          </cell>
          <cell r="T3309">
            <v>10002481.42</v>
          </cell>
          <cell r="X3309" t="str">
            <v>ОПЛАЧЕНО</v>
          </cell>
          <cell r="AO3309" t="str">
            <v>Июнь</v>
          </cell>
          <cell r="AR3309">
            <v>1</v>
          </cell>
        </row>
        <row r="3310">
          <cell r="J3310" t="str">
            <v>Огнева Ольга Александровна</v>
          </cell>
          <cell r="K3310" t="str">
            <v/>
          </cell>
          <cell r="S3310">
            <v>1552575</v>
          </cell>
          <cell r="T3310">
            <v>1552575</v>
          </cell>
          <cell r="X3310" t="str">
            <v>ОПЛАЧЕНО</v>
          </cell>
          <cell r="AO3310" t="str">
            <v>Июнь</v>
          </cell>
          <cell r="AR3310">
            <v>1</v>
          </cell>
        </row>
        <row r="3311">
          <cell r="J3311" t="str">
            <v>Огнева Ольга Александровна</v>
          </cell>
          <cell r="K3311" t="str">
            <v/>
          </cell>
          <cell r="S3311">
            <v>0</v>
          </cell>
          <cell r="T3311">
            <v>0.3</v>
          </cell>
          <cell r="X3311" t="str">
            <v>ОПЛАЧЕНО</v>
          </cell>
          <cell r="AO3311" t="str">
            <v>Июнь</v>
          </cell>
          <cell r="AR3311">
            <v>1</v>
          </cell>
        </row>
        <row r="3312">
          <cell r="J3312" t="str">
            <v>Огнева Ольга Александровна</v>
          </cell>
          <cell r="K3312" t="str">
            <v/>
          </cell>
          <cell r="S3312">
            <v>0</v>
          </cell>
          <cell r="T3312">
            <v>8797926</v>
          </cell>
          <cell r="X3312" t="str">
            <v>ОПЛАЧЕНО</v>
          </cell>
          <cell r="AO3312" t="str">
            <v>Июнь</v>
          </cell>
          <cell r="AR3312">
            <v>1</v>
          </cell>
        </row>
        <row r="3313">
          <cell r="J3313" t="str">
            <v>Огнева Ольга Александровна</v>
          </cell>
          <cell r="K3313" t="str">
            <v/>
          </cell>
          <cell r="S3313">
            <v>0</v>
          </cell>
          <cell r="T3313">
            <v>0.69999999925494194</v>
          </cell>
          <cell r="X3313" t="str">
            <v>ОПЛАЧЕНО</v>
          </cell>
          <cell r="AO3313" t="str">
            <v>Август</v>
          </cell>
          <cell r="AR3313">
            <v>1</v>
          </cell>
        </row>
        <row r="3314">
          <cell r="J3314" t="str">
            <v>Вахничева Екатерина Анатольевна</v>
          </cell>
          <cell r="K3314" t="str">
            <v/>
          </cell>
          <cell r="S3314">
            <v>1312184</v>
          </cell>
          <cell r="T3314">
            <v>1312184</v>
          </cell>
          <cell r="X3314" t="str">
            <v>ОПЛАЧЕНО</v>
          </cell>
          <cell r="AO3314" t="str">
            <v>Июнь</v>
          </cell>
          <cell r="AR3314">
            <v>1</v>
          </cell>
        </row>
        <row r="3315">
          <cell r="J3315" t="str">
            <v>Вахничева Екатерина Анатольевна</v>
          </cell>
          <cell r="K3315" t="str">
            <v/>
          </cell>
          <cell r="S3315">
            <v>0</v>
          </cell>
          <cell r="T3315">
            <v>7435670</v>
          </cell>
          <cell r="X3315" t="str">
            <v>ОПЛАЧЕНО</v>
          </cell>
          <cell r="AO3315" t="str">
            <v>Июнь</v>
          </cell>
          <cell r="AR3315">
            <v>1</v>
          </cell>
        </row>
        <row r="3316">
          <cell r="J3316" t="str">
            <v>Вахничева Екатерина Анатольевна</v>
          </cell>
          <cell r="K3316" t="str">
            <v/>
          </cell>
          <cell r="S3316">
            <v>0</v>
          </cell>
          <cell r="T3316">
            <v>0.5</v>
          </cell>
          <cell r="X3316" t="str">
            <v>ОПЛАЧЕНО</v>
          </cell>
          <cell r="AO3316" t="str">
            <v>Июль</v>
          </cell>
          <cell r="AR3316">
            <v>1</v>
          </cell>
        </row>
        <row r="3317">
          <cell r="J3317" t="str">
            <v>Кетько Даниил Андреевич</v>
          </cell>
          <cell r="K3317" t="str">
            <v/>
          </cell>
          <cell r="S3317">
            <v>0</v>
          </cell>
          <cell r="T3317">
            <v>7355600</v>
          </cell>
          <cell r="X3317" t="str">
            <v>ОПЛАЧЕНО</v>
          </cell>
          <cell r="AO3317" t="str">
            <v>Июнь</v>
          </cell>
          <cell r="AR3317">
            <v>1</v>
          </cell>
        </row>
        <row r="3318">
          <cell r="J3318" t="str">
            <v>Матушко Оксана Витальевна</v>
          </cell>
          <cell r="K3318" t="str">
            <v/>
          </cell>
          <cell r="S3318">
            <v>0</v>
          </cell>
          <cell r="T3318">
            <v>7202910</v>
          </cell>
          <cell r="X3318" t="str">
            <v>ОПЛАЧЕНО</v>
          </cell>
          <cell r="AO3318" t="str">
            <v>Июнь</v>
          </cell>
          <cell r="AR3318">
            <v>1</v>
          </cell>
        </row>
        <row r="3319">
          <cell r="J3319" t="str">
            <v>Величко Владислав Николаевич</v>
          </cell>
          <cell r="K3319" t="str">
            <v/>
          </cell>
          <cell r="S3319">
            <v>0</v>
          </cell>
          <cell r="T3319">
            <v>6349896</v>
          </cell>
          <cell r="X3319" t="str">
            <v>ОПЛАЧЕНО</v>
          </cell>
          <cell r="AO3319" t="str">
            <v>Май</v>
          </cell>
          <cell r="AR3319">
            <v>1</v>
          </cell>
        </row>
        <row r="3320">
          <cell r="J3320" t="str">
            <v>Огнева Ольга Александровна</v>
          </cell>
          <cell r="K3320" t="str">
            <v/>
          </cell>
          <cell r="S3320">
            <v>1756236</v>
          </cell>
          <cell r="T3320">
            <v>1756236</v>
          </cell>
          <cell r="X3320" t="str">
            <v>ОПЛАЧЕНО</v>
          </cell>
          <cell r="AO3320" t="str">
            <v>Июнь</v>
          </cell>
          <cell r="AR3320">
            <v>1</v>
          </cell>
        </row>
        <row r="3321">
          <cell r="J3321" t="str">
            <v>Огнева Ольга Александровна</v>
          </cell>
          <cell r="K3321" t="str">
            <v/>
          </cell>
          <cell r="S3321">
            <v>0</v>
          </cell>
          <cell r="T3321">
            <v>9952003</v>
          </cell>
          <cell r="X3321" t="str">
            <v>ОПЛАЧЕНО</v>
          </cell>
          <cell r="AO3321" t="str">
            <v>Июнь</v>
          </cell>
          <cell r="AR3321">
            <v>1</v>
          </cell>
        </row>
        <row r="3322">
          <cell r="J3322" t="str">
            <v>Саввон Дмитрий Петрович</v>
          </cell>
          <cell r="K3322" t="str">
            <v/>
          </cell>
          <cell r="S3322">
            <v>0</v>
          </cell>
          <cell r="T3322">
            <v>7415694</v>
          </cell>
          <cell r="X3322" t="str">
            <v>ОПЛАЧЕНО</v>
          </cell>
          <cell r="AO3322" t="str">
            <v>Июнь</v>
          </cell>
          <cell r="AR3322">
            <v>1</v>
          </cell>
        </row>
        <row r="3323">
          <cell r="J3323" t="str">
            <v>Скорняк Екатерина Дмитриевна</v>
          </cell>
          <cell r="K3323" t="str">
            <v/>
          </cell>
          <cell r="S3323">
            <v>0</v>
          </cell>
          <cell r="T3323">
            <v>6760480</v>
          </cell>
          <cell r="X3323" t="str">
            <v>ОПЛАЧЕНО</v>
          </cell>
          <cell r="AO3323" t="str">
            <v>Июнь</v>
          </cell>
          <cell r="AR3323">
            <v>1</v>
          </cell>
        </row>
        <row r="3324">
          <cell r="J3324" t="str">
            <v>Мордвинов Дмитрий Игоревич</v>
          </cell>
          <cell r="K3324" t="str">
            <v/>
          </cell>
          <cell r="S3324">
            <v>1740184</v>
          </cell>
          <cell r="T3324">
            <v>1740184</v>
          </cell>
          <cell r="X3324" t="str">
            <v>ОПЛАЧЕНО</v>
          </cell>
          <cell r="AO3324" t="str">
            <v>Июнь</v>
          </cell>
          <cell r="AR3324">
            <v>1</v>
          </cell>
        </row>
        <row r="3325">
          <cell r="J3325" t="str">
            <v>Мордвинов Дмитрий Игоревич</v>
          </cell>
          <cell r="K3325" t="str">
            <v/>
          </cell>
          <cell r="S3325">
            <v>0</v>
          </cell>
          <cell r="T3325">
            <v>9861037</v>
          </cell>
          <cell r="X3325" t="str">
            <v>ОПЛАЧЕНО</v>
          </cell>
          <cell r="AO3325" t="str">
            <v>Июнь</v>
          </cell>
          <cell r="AR3325">
            <v>1</v>
          </cell>
        </row>
        <row r="3326">
          <cell r="J3326" t="str">
            <v>Нестерова Анастасия Викторовна</v>
          </cell>
          <cell r="K3326" t="str">
            <v>Скорняк Екатерина Дмитриевна</v>
          </cell>
          <cell r="S3326">
            <v>2000000</v>
          </cell>
          <cell r="T3326">
            <v>2000000</v>
          </cell>
          <cell r="X3326" t="str">
            <v>ОПЛАЧЕНО</v>
          </cell>
          <cell r="AO3326" t="str">
            <v>Июнь</v>
          </cell>
          <cell r="AR3326">
            <v>0.5</v>
          </cell>
        </row>
        <row r="3327">
          <cell r="J3327" t="str">
            <v>Нестерова Анастасия Викторовна</v>
          </cell>
          <cell r="K3327" t="str">
            <v>Скорняк Екатерина Дмитриевна</v>
          </cell>
          <cell r="S3327">
            <v>0</v>
          </cell>
          <cell r="T3327">
            <v>71340.100000000006</v>
          </cell>
          <cell r="X3327" t="str">
            <v>ОПЛАЧЕНО</v>
          </cell>
          <cell r="AO3327" t="str">
            <v>Июнь</v>
          </cell>
          <cell r="AR3327">
            <v>0.5</v>
          </cell>
        </row>
        <row r="3328">
          <cell r="J3328" t="str">
            <v>Нестерова Анастасия Викторовна</v>
          </cell>
          <cell r="K3328" t="str">
            <v>Скорняк Екатерина Дмитриевна</v>
          </cell>
          <cell r="S3328">
            <v>0</v>
          </cell>
          <cell r="T3328">
            <v>11737500</v>
          </cell>
          <cell r="X3328" t="str">
            <v>ОПЛАЧЕНО</v>
          </cell>
          <cell r="AO3328" t="str">
            <v>Июнь</v>
          </cell>
          <cell r="AR3328">
            <v>0.5</v>
          </cell>
        </row>
        <row r="3329">
          <cell r="J3329" t="str">
            <v>Малхосьянц Юлия Владимировна</v>
          </cell>
          <cell r="K3329" t="str">
            <v>Скорняк Екатерина Дмитриевна</v>
          </cell>
          <cell r="S3329">
            <v>0</v>
          </cell>
          <cell r="T3329">
            <v>9063920</v>
          </cell>
          <cell r="X3329" t="str">
            <v>ОПЛАЧЕНО</v>
          </cell>
          <cell r="AO3329" t="str">
            <v>Июнь</v>
          </cell>
          <cell r="AR3329">
            <v>0.5</v>
          </cell>
        </row>
        <row r="3330">
          <cell r="J3330" t="str">
            <v>Вахничева Екатерина Анатольевна</v>
          </cell>
          <cell r="K3330" t="str">
            <v/>
          </cell>
          <cell r="S3330">
            <v>1458240</v>
          </cell>
          <cell r="T3330">
            <v>1458240</v>
          </cell>
          <cell r="X3330" t="str">
            <v>ОПЛАЧЕНО</v>
          </cell>
          <cell r="AO3330" t="str">
            <v>Июнь</v>
          </cell>
          <cell r="AR3330">
            <v>1</v>
          </cell>
        </row>
        <row r="3331">
          <cell r="J3331" t="str">
            <v>Вахничева Екатерина Анатольевна</v>
          </cell>
          <cell r="K3331" t="str">
            <v/>
          </cell>
          <cell r="S3331">
            <v>0</v>
          </cell>
          <cell r="T3331">
            <v>8263360</v>
          </cell>
          <cell r="X3331" t="str">
            <v>ОПЛАЧЕНО</v>
          </cell>
          <cell r="AO3331" t="str">
            <v>Июнь</v>
          </cell>
          <cell r="AR3331">
            <v>1</v>
          </cell>
        </row>
        <row r="3332">
          <cell r="J3332" t="str">
            <v>Матушко Оксана Витальевна</v>
          </cell>
          <cell r="K3332" t="str">
            <v/>
          </cell>
          <cell r="S3332">
            <v>1403193</v>
          </cell>
          <cell r="T3332">
            <v>1403193</v>
          </cell>
          <cell r="X3332" t="str">
            <v>ОПЛАЧЕНО</v>
          </cell>
          <cell r="AO3332" t="str">
            <v>Июнь</v>
          </cell>
          <cell r="AR3332">
            <v>1</v>
          </cell>
        </row>
        <row r="3333">
          <cell r="J3333" t="str">
            <v>Матушко Оксана Витальевна</v>
          </cell>
          <cell r="K3333" t="str">
            <v/>
          </cell>
          <cell r="S3333">
            <v>0</v>
          </cell>
          <cell r="T3333">
            <v>361520</v>
          </cell>
          <cell r="X3333" t="str">
            <v>ОПЛАЧЕНО</v>
          </cell>
          <cell r="AO3333" t="str">
            <v>Июнь</v>
          </cell>
          <cell r="AR3333">
            <v>1</v>
          </cell>
        </row>
        <row r="3334">
          <cell r="J3334" t="str">
            <v>Матушко Оксана Витальевна</v>
          </cell>
          <cell r="K3334" t="str">
            <v/>
          </cell>
          <cell r="S3334">
            <v>0</v>
          </cell>
          <cell r="T3334">
            <v>10000000</v>
          </cell>
          <cell r="X3334" t="str">
            <v>ОПЛАЧЕНО</v>
          </cell>
          <cell r="AO3334" t="str">
            <v>Июнь</v>
          </cell>
          <cell r="AR3334">
            <v>1</v>
          </cell>
        </row>
        <row r="3335">
          <cell r="J3335" t="str">
            <v>Саввон Дмитрий Петрович</v>
          </cell>
          <cell r="K3335" t="str">
            <v/>
          </cell>
          <cell r="S3335">
            <v>0</v>
          </cell>
          <cell r="T3335">
            <v>7284330</v>
          </cell>
          <cell r="X3335" t="str">
            <v>ОПЛАЧЕНО</v>
          </cell>
          <cell r="AO3335" t="str">
            <v>Июнь</v>
          </cell>
          <cell r="AR3335">
            <v>1</v>
          </cell>
        </row>
        <row r="3336">
          <cell r="J3336" t="str">
            <v>Прегаева Ксения Владимировна</v>
          </cell>
          <cell r="K3336" t="str">
            <v/>
          </cell>
          <cell r="S3336">
            <v>0</v>
          </cell>
          <cell r="T3336">
            <v>8559100</v>
          </cell>
          <cell r="X3336" t="str">
            <v>ОПЛАЧЕНО</v>
          </cell>
          <cell r="AO3336" t="str">
            <v>Июнь</v>
          </cell>
          <cell r="AR3336">
            <v>1</v>
          </cell>
        </row>
        <row r="3337">
          <cell r="J3337" t="str">
            <v>Саввон Дмитрий Петрович</v>
          </cell>
          <cell r="K3337" t="str">
            <v/>
          </cell>
          <cell r="S3337">
            <v>1408932.35</v>
          </cell>
          <cell r="T3337">
            <v>9392882.3499999996</v>
          </cell>
          <cell r="AO3337" t="str">
            <v>Январь</v>
          </cell>
          <cell r="AR3337">
            <v>1</v>
          </cell>
        </row>
        <row r="3338">
          <cell r="J3338" t="str">
            <v>Скорняк Екатерина Дмитриевна</v>
          </cell>
          <cell r="K3338" t="str">
            <v/>
          </cell>
          <cell r="S3338">
            <v>0</v>
          </cell>
          <cell r="T3338">
            <v>7622870</v>
          </cell>
          <cell r="X3338" t="str">
            <v>ОПЛАЧЕНО</v>
          </cell>
          <cell r="AO3338" t="str">
            <v>Июнь</v>
          </cell>
          <cell r="AR3338">
            <v>1</v>
          </cell>
        </row>
        <row r="3339">
          <cell r="J3339" t="str">
            <v>Скорняк Екатерина Дмитриевна</v>
          </cell>
          <cell r="K3339" t="str">
            <v/>
          </cell>
          <cell r="S3339">
            <v>1210320</v>
          </cell>
          <cell r="T3339">
            <v>1210320</v>
          </cell>
          <cell r="X3339" t="str">
            <v>ОПЛАЧЕНО</v>
          </cell>
          <cell r="AO3339" t="str">
            <v>Июнь</v>
          </cell>
          <cell r="AR3339">
            <v>1</v>
          </cell>
        </row>
        <row r="3340">
          <cell r="J3340" t="str">
            <v>Скорняк Екатерина Дмитриевна</v>
          </cell>
          <cell r="K3340" t="str">
            <v/>
          </cell>
          <cell r="S3340">
            <v>0</v>
          </cell>
          <cell r="T3340">
            <v>24930</v>
          </cell>
          <cell r="X3340" t="str">
            <v>ОПЛАЧЕНО</v>
          </cell>
          <cell r="AO3340" t="str">
            <v>Июнь</v>
          </cell>
          <cell r="AR3340">
            <v>1</v>
          </cell>
        </row>
        <row r="3341">
          <cell r="J3341" t="str">
            <v>Скорняк Екатерина Дмитриевна</v>
          </cell>
          <cell r="K3341" t="str">
            <v/>
          </cell>
          <cell r="S3341">
            <v>0</v>
          </cell>
          <cell r="T3341">
            <v>6833550</v>
          </cell>
          <cell r="X3341" t="str">
            <v>ОПЛАЧЕНО</v>
          </cell>
          <cell r="AO3341" t="str">
            <v>Июнь</v>
          </cell>
          <cell r="AR3341">
            <v>1</v>
          </cell>
        </row>
        <row r="3342">
          <cell r="J3342" t="str">
            <v>Вахничева Екатерина Анатольевна</v>
          </cell>
          <cell r="K3342" t="str">
            <v/>
          </cell>
          <cell r="S3342">
            <v>1940012</v>
          </cell>
          <cell r="T3342">
            <v>1940012</v>
          </cell>
          <cell r="X3342" t="str">
            <v>ОПЛАЧЕНО</v>
          </cell>
          <cell r="AO3342" t="str">
            <v>Июнь</v>
          </cell>
          <cell r="AR3342">
            <v>1</v>
          </cell>
        </row>
        <row r="3343">
          <cell r="J3343" t="str">
            <v>Вахничева Екатерина Анатольевна</v>
          </cell>
          <cell r="K3343" t="str">
            <v/>
          </cell>
          <cell r="S3343">
            <v>0.1</v>
          </cell>
          <cell r="T3343">
            <v>0.1</v>
          </cell>
          <cell r="X3343" t="str">
            <v>ОПЛАЧЕНО</v>
          </cell>
          <cell r="AO3343" t="str">
            <v>Июнь</v>
          </cell>
          <cell r="AR3343">
            <v>1</v>
          </cell>
        </row>
        <row r="3344">
          <cell r="J3344" t="str">
            <v>Вахничева Екатерина Анатольевна</v>
          </cell>
          <cell r="K3344" t="str">
            <v/>
          </cell>
          <cell r="S3344">
            <v>0</v>
          </cell>
          <cell r="T3344">
            <v>10993320</v>
          </cell>
          <cell r="X3344" t="str">
            <v>ОПЛАЧЕНО</v>
          </cell>
          <cell r="AO3344" t="str">
            <v>Июнь</v>
          </cell>
          <cell r="AR3344">
            <v>1</v>
          </cell>
        </row>
        <row r="3345">
          <cell r="J3345" t="str">
            <v>Скорняк Екатерина Дмитриевна</v>
          </cell>
          <cell r="K3345" t="str">
            <v/>
          </cell>
          <cell r="S3345">
            <v>1362788</v>
          </cell>
          <cell r="T3345">
            <v>1362788</v>
          </cell>
          <cell r="X3345" t="str">
            <v>ОПЛАЧЕНО</v>
          </cell>
          <cell r="AO3345" t="str">
            <v>Июнь</v>
          </cell>
          <cell r="AR3345">
            <v>1</v>
          </cell>
        </row>
        <row r="3346">
          <cell r="J3346" t="str">
            <v>Скорняк Екатерина Дмитриевна</v>
          </cell>
          <cell r="K3346" t="str">
            <v/>
          </cell>
          <cell r="S3346">
            <v>0</v>
          </cell>
          <cell r="T3346">
            <v>7722400</v>
          </cell>
          <cell r="X3346" t="str">
            <v>ОПЛАЧЕНО</v>
          </cell>
          <cell r="AO3346" t="str">
            <v>Июнь</v>
          </cell>
          <cell r="AR3346">
            <v>1</v>
          </cell>
        </row>
        <row r="3347">
          <cell r="J3347" t="str">
            <v>Матушко Оксана Витальевна</v>
          </cell>
          <cell r="K3347" t="str">
            <v/>
          </cell>
          <cell r="S3347">
            <v>0</v>
          </cell>
          <cell r="T3347">
            <v>6886660</v>
          </cell>
          <cell r="X3347" t="str">
            <v>ОПЛАЧЕНО</v>
          </cell>
          <cell r="AO3347" t="str">
            <v>Июнь</v>
          </cell>
          <cell r="AR3347">
            <v>1</v>
          </cell>
        </row>
        <row r="3348">
          <cell r="J3348" t="str">
            <v>Прегаева Ксения Владимировна</v>
          </cell>
          <cell r="K3348" t="str">
            <v/>
          </cell>
          <cell r="S3348">
            <v>1269389.1000000001</v>
          </cell>
          <cell r="T3348">
            <v>1269389.1000000001</v>
          </cell>
          <cell r="X3348" t="str">
            <v>ОПЛАЧЕНО</v>
          </cell>
          <cell r="AO3348" t="str">
            <v>Июнь</v>
          </cell>
          <cell r="AR3348">
            <v>1</v>
          </cell>
        </row>
        <row r="3349">
          <cell r="J3349" t="str">
            <v>Прегаева Ксения Владимировна</v>
          </cell>
          <cell r="K3349" t="str">
            <v/>
          </cell>
          <cell r="S3349">
            <v>0</v>
          </cell>
          <cell r="T3349">
            <v>7193204.9000000004</v>
          </cell>
          <cell r="X3349" t="str">
            <v>ОПЛАЧЕНО</v>
          </cell>
          <cell r="AO3349" t="str">
            <v>Июнь</v>
          </cell>
          <cell r="AR3349">
            <v>1</v>
          </cell>
        </row>
        <row r="3350">
          <cell r="J3350" t="str">
            <v>Прегаева Ксения Владимировна</v>
          </cell>
          <cell r="K3350" t="str">
            <v/>
          </cell>
          <cell r="S3350">
            <v>0</v>
          </cell>
          <cell r="T3350">
            <v>7574340</v>
          </cell>
          <cell r="X3350" t="str">
            <v>ОПЛАЧЕНО</v>
          </cell>
          <cell r="AO3350" t="str">
            <v>Июнь</v>
          </cell>
          <cell r="AR3350">
            <v>1</v>
          </cell>
        </row>
        <row r="3351">
          <cell r="J3351" t="str">
            <v>Прегаева Ксения Владимировна</v>
          </cell>
          <cell r="K3351" t="str">
            <v/>
          </cell>
          <cell r="S3351">
            <v>0</v>
          </cell>
          <cell r="T3351">
            <v>2200000</v>
          </cell>
          <cell r="X3351" t="str">
            <v>ОПЛАЧЕНО</v>
          </cell>
          <cell r="AO3351" t="str">
            <v>Июль</v>
          </cell>
          <cell r="AR3351">
            <v>1</v>
          </cell>
        </row>
        <row r="3352">
          <cell r="J3352" t="str">
            <v>Прегаева Ксения Владимировна</v>
          </cell>
          <cell r="K3352" t="str">
            <v/>
          </cell>
          <cell r="S3352">
            <v>0</v>
          </cell>
          <cell r="T3352">
            <v>-2200000</v>
          </cell>
          <cell r="X3352" t="str">
            <v>ОПЛАЧЕНО</v>
          </cell>
          <cell r="AO3352" t="str">
            <v>Июль</v>
          </cell>
          <cell r="AR3352">
            <v>1</v>
          </cell>
        </row>
        <row r="3353">
          <cell r="J3353" t="str">
            <v>Труфанов Александр Сергеевич</v>
          </cell>
          <cell r="K3353" t="str">
            <v/>
          </cell>
          <cell r="S3353">
            <v>0</v>
          </cell>
          <cell r="T3353">
            <v>12155000</v>
          </cell>
          <cell r="X3353" t="str">
            <v>ОПЛАЧЕНО</v>
          </cell>
          <cell r="AO3353" t="str">
            <v>Июнь</v>
          </cell>
          <cell r="AR3353">
            <v>1</v>
          </cell>
        </row>
        <row r="3354">
          <cell r="J3354" t="str">
            <v>Труфанов Александр Сергеевич</v>
          </cell>
          <cell r="K3354" t="str">
            <v/>
          </cell>
          <cell r="S3354">
            <v>0</v>
          </cell>
          <cell r="T3354">
            <v>696600</v>
          </cell>
          <cell r="X3354" t="str">
            <v>ОПЛАЧЕНО</v>
          </cell>
          <cell r="AO3354" t="str">
            <v>Июнь</v>
          </cell>
          <cell r="AR3354">
            <v>1</v>
          </cell>
        </row>
        <row r="3355">
          <cell r="J3355" t="str">
            <v>Прегаева Ксения Владимировна</v>
          </cell>
          <cell r="K3355" t="str">
            <v/>
          </cell>
          <cell r="S3355">
            <v>1405474.5</v>
          </cell>
          <cell r="T3355">
            <v>1405474.5</v>
          </cell>
          <cell r="X3355" t="str">
            <v>ОПЛАЧЕНО</v>
          </cell>
          <cell r="AO3355" t="str">
            <v>Июнь</v>
          </cell>
          <cell r="AR3355">
            <v>1</v>
          </cell>
        </row>
        <row r="3356">
          <cell r="J3356" t="str">
            <v>Прегаева Ксения Владимировна</v>
          </cell>
          <cell r="K3356" t="str">
            <v/>
          </cell>
          <cell r="S3356">
            <v>0</v>
          </cell>
          <cell r="T3356">
            <v>7964230</v>
          </cell>
          <cell r="X3356" t="str">
            <v>ОПЛАЧЕНО</v>
          </cell>
          <cell r="AO3356" t="str">
            <v>Июнь</v>
          </cell>
          <cell r="AR3356">
            <v>1</v>
          </cell>
        </row>
        <row r="3357">
          <cell r="J3357" t="str">
            <v>Гимаева Нина Евгеньевна</v>
          </cell>
          <cell r="K3357" t="str">
            <v/>
          </cell>
          <cell r="S3357">
            <v>1709310</v>
          </cell>
          <cell r="T3357">
            <v>1709310</v>
          </cell>
          <cell r="X3357" t="str">
            <v>ОПЛАЧЕНО</v>
          </cell>
          <cell r="AO3357" t="str">
            <v>Июнь</v>
          </cell>
          <cell r="AR3357">
            <v>1</v>
          </cell>
        </row>
        <row r="3358">
          <cell r="J3358" t="str">
            <v>Гимаева Нина Евгеньевна</v>
          </cell>
          <cell r="K3358" t="str">
            <v/>
          </cell>
          <cell r="S3358">
            <v>0</v>
          </cell>
          <cell r="T3358">
            <v>9686090</v>
          </cell>
          <cell r="X3358" t="str">
            <v>ОПЛАЧЕНО</v>
          </cell>
          <cell r="AO3358" t="str">
            <v>Июнь</v>
          </cell>
          <cell r="AR3358">
            <v>1</v>
          </cell>
        </row>
        <row r="3359">
          <cell r="J3359" t="str">
            <v>Мордвинов Дмитрий Игоревич</v>
          </cell>
          <cell r="K3359" t="str">
            <v/>
          </cell>
          <cell r="S3359">
            <v>0</v>
          </cell>
          <cell r="T3359">
            <v>10913504</v>
          </cell>
          <cell r="X3359" t="str">
            <v>ОПЛАЧЕНО</v>
          </cell>
          <cell r="AO3359" t="str">
            <v>Июнь</v>
          </cell>
          <cell r="AR3359">
            <v>1</v>
          </cell>
        </row>
        <row r="3360">
          <cell r="J3360" t="str">
            <v>Жерихов Иван Борисович</v>
          </cell>
          <cell r="K3360" t="str">
            <v/>
          </cell>
          <cell r="S3360">
            <v>0</v>
          </cell>
          <cell r="T3360">
            <v>7724090</v>
          </cell>
          <cell r="X3360" t="str">
            <v>ОПЛАЧЕНО</v>
          </cell>
          <cell r="AO3360" t="str">
            <v>Июнь</v>
          </cell>
          <cell r="AR3360">
            <v>1</v>
          </cell>
        </row>
        <row r="3361">
          <cell r="J3361" t="str">
            <v>Гимаева Нина Евгеньевна</v>
          </cell>
          <cell r="K3361" t="str">
            <v/>
          </cell>
          <cell r="S3361">
            <v>1410210</v>
          </cell>
          <cell r="T3361">
            <v>1410210</v>
          </cell>
          <cell r="X3361" t="str">
            <v>ОПЛАЧЕНО</v>
          </cell>
          <cell r="AO3361" t="str">
            <v>Июнь</v>
          </cell>
          <cell r="AR3361">
            <v>1</v>
          </cell>
        </row>
        <row r="3362">
          <cell r="J3362" t="str">
            <v>Гимаева Нина Евгеньевна</v>
          </cell>
          <cell r="K3362" t="str">
            <v/>
          </cell>
          <cell r="S3362">
            <v>0</v>
          </cell>
          <cell r="T3362">
            <v>7991190</v>
          </cell>
          <cell r="X3362" t="str">
            <v>ОПЛАЧЕНО</v>
          </cell>
          <cell r="AO3362" t="str">
            <v>Июнь</v>
          </cell>
          <cell r="AR3362">
            <v>1</v>
          </cell>
        </row>
        <row r="3363">
          <cell r="J3363" t="str">
            <v>Гришакова Анастасия Сергеевна</v>
          </cell>
          <cell r="S3363">
            <v>0</v>
          </cell>
          <cell r="T3363">
            <v>6633660</v>
          </cell>
          <cell r="X3363" t="str">
            <v>ОПЛАЧЕНО</v>
          </cell>
          <cell r="AO3363" t="str">
            <v>Июнь</v>
          </cell>
          <cell r="AR3363">
            <v>1</v>
          </cell>
        </row>
        <row r="3364">
          <cell r="J3364" t="str">
            <v>Скорняк Екатерина Дмитриевна</v>
          </cell>
          <cell r="S3364">
            <v>2190925</v>
          </cell>
          <cell r="T3364">
            <v>2190925</v>
          </cell>
          <cell r="X3364" t="str">
            <v>ОПЛАЧЕНО</v>
          </cell>
          <cell r="AO3364" t="str">
            <v>Июнь</v>
          </cell>
          <cell r="AR3364">
            <v>1</v>
          </cell>
        </row>
        <row r="3365">
          <cell r="J3365" t="str">
            <v>Скорняк Екатерина Дмитриевна</v>
          </cell>
          <cell r="S3365">
            <v>0</v>
          </cell>
          <cell r="T3365">
            <v>8763700</v>
          </cell>
          <cell r="X3365" t="str">
            <v>ОПЛАЧЕНО</v>
          </cell>
          <cell r="AO3365" t="str">
            <v>Июнь</v>
          </cell>
          <cell r="AR3365">
            <v>1</v>
          </cell>
        </row>
        <row r="3366">
          <cell r="J3366" t="str">
            <v>Мордвинов Дмитрий Игоревич</v>
          </cell>
          <cell r="S3366">
            <v>0</v>
          </cell>
          <cell r="T3366">
            <v>14550000</v>
          </cell>
          <cell r="X3366" t="str">
            <v>ОПЛАЧЕНО</v>
          </cell>
          <cell r="AO3366" t="str">
            <v>Июнь</v>
          </cell>
          <cell r="AR3366">
            <v>1</v>
          </cell>
        </row>
        <row r="3367">
          <cell r="J3367" t="str">
            <v>Мордвинов Дмитрий Игоревич</v>
          </cell>
          <cell r="S3367">
            <v>0</v>
          </cell>
          <cell r="T3367">
            <v>3678964</v>
          </cell>
          <cell r="X3367" t="str">
            <v>ОПЛАЧЕНО</v>
          </cell>
          <cell r="AO3367" t="str">
            <v>Июнь</v>
          </cell>
          <cell r="AR3367">
            <v>1</v>
          </cell>
        </row>
        <row r="3368">
          <cell r="J3368" t="str">
            <v>Мордвинов Дмитрий Игоревич</v>
          </cell>
          <cell r="S3368">
            <v>0</v>
          </cell>
          <cell r="T3368">
            <v>18288180</v>
          </cell>
          <cell r="X3368" t="str">
            <v>ОПЛАЧЕНО</v>
          </cell>
          <cell r="AO3368" t="str">
            <v>Июнь</v>
          </cell>
          <cell r="AR3368">
            <v>1</v>
          </cell>
        </row>
        <row r="3369">
          <cell r="J3369" t="str">
            <v>Жерихов Иван Борисович</v>
          </cell>
          <cell r="S3369">
            <v>0</v>
          </cell>
          <cell r="T3369">
            <v>6506700</v>
          </cell>
          <cell r="X3369" t="str">
            <v>ОПЛАЧЕНО</v>
          </cell>
          <cell r="AO3369" t="str">
            <v>Июнь</v>
          </cell>
          <cell r="AR3369">
            <v>1</v>
          </cell>
        </row>
        <row r="3370">
          <cell r="J3370" t="str">
            <v>Жерихов Иван Борисович</v>
          </cell>
          <cell r="S3370">
            <v>0</v>
          </cell>
          <cell r="T3370">
            <v>6886660</v>
          </cell>
          <cell r="X3370" t="str">
            <v>ОПЛАЧЕНО</v>
          </cell>
          <cell r="AO3370" t="str">
            <v>Июнь</v>
          </cell>
          <cell r="AR3370">
            <v>1</v>
          </cell>
        </row>
        <row r="3371">
          <cell r="J3371" t="str">
            <v>Жерихов Иван Борисович</v>
          </cell>
          <cell r="S3371">
            <v>1709637</v>
          </cell>
          <cell r="T3371">
            <v>1709637</v>
          </cell>
          <cell r="X3371" t="str">
            <v>ОПЛАЧЕНО</v>
          </cell>
          <cell r="AO3371" t="str">
            <v>Июнь</v>
          </cell>
          <cell r="AR3371">
            <v>1</v>
          </cell>
        </row>
        <row r="3372">
          <cell r="J3372" t="str">
            <v>Жерихов Иван Борисович</v>
          </cell>
          <cell r="S3372">
            <v>0</v>
          </cell>
          <cell r="T3372">
            <v>9687900</v>
          </cell>
          <cell r="X3372" t="str">
            <v>ОПЛАЧЕНО</v>
          </cell>
          <cell r="AO3372" t="str">
            <v>Июнь</v>
          </cell>
          <cell r="AR3372">
            <v>1</v>
          </cell>
        </row>
        <row r="3373">
          <cell r="J3373" t="str">
            <v>Вахничева Екатерина Анатольевна</v>
          </cell>
          <cell r="S3373">
            <v>0</v>
          </cell>
          <cell r="T3373">
            <v>6633660</v>
          </cell>
          <cell r="X3373" t="str">
            <v>ОПЛАЧЕНО</v>
          </cell>
          <cell r="AO3373" t="str">
            <v>Июнь</v>
          </cell>
          <cell r="AR3373">
            <v>1</v>
          </cell>
        </row>
        <row r="3374">
          <cell r="J3374" t="str">
            <v>Вахничева Екатерина Анатольевна</v>
          </cell>
          <cell r="S3374">
            <v>1015416.6</v>
          </cell>
          <cell r="T3374">
            <v>1015416.6</v>
          </cell>
          <cell r="X3374" t="str">
            <v>ОПЛАЧЕНО</v>
          </cell>
          <cell r="AO3374" t="str">
            <v>Июнь</v>
          </cell>
          <cell r="AR3374">
            <v>1</v>
          </cell>
        </row>
        <row r="3375">
          <cell r="J3375" t="str">
            <v>Вахничева Екатерина Анатольевна</v>
          </cell>
          <cell r="S3375">
            <v>0</v>
          </cell>
          <cell r="T3375">
            <v>8626347</v>
          </cell>
          <cell r="X3375" t="str">
            <v>ОПЛАЧЕНО</v>
          </cell>
          <cell r="AO3375" t="str">
            <v>Июнь</v>
          </cell>
          <cell r="AR3375">
            <v>1</v>
          </cell>
        </row>
        <row r="3376">
          <cell r="J3376" t="str">
            <v>Вахничева Екатерина Анатольевна</v>
          </cell>
          <cell r="S3376">
            <v>0</v>
          </cell>
          <cell r="T3376">
            <v>506893.46</v>
          </cell>
          <cell r="X3376" t="str">
            <v>ОПЛАЧЕНО</v>
          </cell>
          <cell r="AO3376" t="str">
            <v>Июль</v>
          </cell>
          <cell r="AR3376">
            <v>1</v>
          </cell>
        </row>
        <row r="3377">
          <cell r="J3377" t="str">
            <v>Вахничева Екатерина Анатольевна</v>
          </cell>
          <cell r="S3377">
            <v>0</v>
          </cell>
          <cell r="T3377">
            <v>83.740000001096632</v>
          </cell>
          <cell r="X3377" t="str">
            <v>ОПЛАЧЕНО</v>
          </cell>
          <cell r="AO3377" t="str">
            <v>Сентябрь</v>
          </cell>
          <cell r="AR3377">
            <v>1</v>
          </cell>
        </row>
        <row r="3378">
          <cell r="J3378" t="str">
            <v>Вахничева Екатерина Анатольевна</v>
          </cell>
          <cell r="S3378">
            <v>0</v>
          </cell>
          <cell r="T3378">
            <v>7769600</v>
          </cell>
          <cell r="X3378" t="str">
            <v>ОПЛАЧЕНО</v>
          </cell>
          <cell r="AO3378" t="str">
            <v>Июнь</v>
          </cell>
          <cell r="AR3378">
            <v>1</v>
          </cell>
        </row>
        <row r="3379">
          <cell r="J3379" t="str">
            <v>Вахничева Екатерина Анатольевна</v>
          </cell>
          <cell r="S3379">
            <v>0</v>
          </cell>
          <cell r="T3379">
            <v>8124930</v>
          </cell>
          <cell r="X3379" t="str">
            <v>ОПЛАЧЕНО</v>
          </cell>
          <cell r="AO3379" t="str">
            <v>Июнь</v>
          </cell>
          <cell r="AR3379">
            <v>1</v>
          </cell>
        </row>
        <row r="3380">
          <cell r="J3380" t="str">
            <v>Жерихов Иван Борисович</v>
          </cell>
          <cell r="S3380">
            <v>0</v>
          </cell>
          <cell r="T3380">
            <v>7724090</v>
          </cell>
          <cell r="X3380" t="str">
            <v>ОПЛАЧЕНО</v>
          </cell>
          <cell r="AO3380" t="str">
            <v>Июнь</v>
          </cell>
          <cell r="AR3380">
            <v>1</v>
          </cell>
        </row>
        <row r="3381">
          <cell r="J3381" t="str">
            <v>Гимаева Нина Евгеньевна</v>
          </cell>
          <cell r="S3381">
            <v>0</v>
          </cell>
          <cell r="T3381">
            <v>6803248</v>
          </cell>
          <cell r="X3381" t="str">
            <v>ОПЛАЧЕНО</v>
          </cell>
          <cell r="AO3381" t="str">
            <v>Июнь</v>
          </cell>
          <cell r="AR3381">
            <v>1</v>
          </cell>
        </row>
        <row r="3382">
          <cell r="J3382" t="str">
            <v>Кетько Даниил Андреевич</v>
          </cell>
          <cell r="S3382">
            <v>0</v>
          </cell>
          <cell r="T3382">
            <v>7611200</v>
          </cell>
          <cell r="X3382" t="str">
            <v>ОПЛАЧЕНО</v>
          </cell>
          <cell r="AO3382" t="str">
            <v>Июнь</v>
          </cell>
          <cell r="AR3382">
            <v>1</v>
          </cell>
        </row>
        <row r="3383">
          <cell r="J3383" t="str">
            <v>Скорняк Екатерина Дмитриевна</v>
          </cell>
          <cell r="S3383">
            <v>1244194.2</v>
          </cell>
          <cell r="T3383">
            <v>1244194.2</v>
          </cell>
          <cell r="X3383" t="str">
            <v>ОПЛАЧЕНО</v>
          </cell>
          <cell r="AO3383" t="str">
            <v>Июнь</v>
          </cell>
          <cell r="AR3383">
            <v>1</v>
          </cell>
        </row>
        <row r="3384">
          <cell r="J3384" t="str">
            <v>Скорняк Екатерина Дмитриевна</v>
          </cell>
          <cell r="S3384">
            <v>0</v>
          </cell>
          <cell r="T3384">
            <v>7050360</v>
          </cell>
          <cell r="X3384" t="str">
            <v>ОПЛАЧЕНО</v>
          </cell>
          <cell r="AO3384" t="str">
            <v>Июнь</v>
          </cell>
          <cell r="AR3384">
            <v>1</v>
          </cell>
        </row>
        <row r="3385">
          <cell r="J3385" t="str">
            <v>Скорняк Екатерина Дмитриевна</v>
          </cell>
          <cell r="S3385">
            <v>2082178.5</v>
          </cell>
          <cell r="T3385">
            <v>2082178.5</v>
          </cell>
          <cell r="X3385" t="str">
            <v>ОПЛАЧЕНО</v>
          </cell>
          <cell r="AO3385" t="str">
            <v>Июнь</v>
          </cell>
          <cell r="AR3385">
            <v>1</v>
          </cell>
        </row>
        <row r="3386">
          <cell r="J3386" t="str">
            <v>Скорняк Екатерина Дмитриевна</v>
          </cell>
          <cell r="S3386">
            <v>0</v>
          </cell>
          <cell r="T3386">
            <v>11799000</v>
          </cell>
          <cell r="X3386" t="str">
            <v>ОПЛАЧЕНО</v>
          </cell>
          <cell r="AO3386" t="str">
            <v>Июнь</v>
          </cell>
          <cell r="AR3386">
            <v>1</v>
          </cell>
        </row>
        <row r="3387">
          <cell r="J3387" t="str">
            <v>Хархалуп Александр Владимирович</v>
          </cell>
          <cell r="S3387">
            <v>1726650</v>
          </cell>
          <cell r="T3387">
            <v>1726650</v>
          </cell>
          <cell r="X3387" t="str">
            <v>ОПЛАЧЕНО</v>
          </cell>
          <cell r="AO3387" t="str">
            <v>Июнь</v>
          </cell>
          <cell r="AR3387">
            <v>1</v>
          </cell>
        </row>
        <row r="3388">
          <cell r="J3388" t="str">
            <v>Хархалуп Александр Владимирович</v>
          </cell>
          <cell r="S3388">
            <v>0</v>
          </cell>
          <cell r="T3388">
            <v>38056</v>
          </cell>
          <cell r="X3388" t="str">
            <v>ОПЛАЧЕНО</v>
          </cell>
          <cell r="AO3388" t="str">
            <v>Июнь</v>
          </cell>
          <cell r="AR3388">
            <v>1</v>
          </cell>
        </row>
        <row r="3389">
          <cell r="J3389" t="str">
            <v>Хархалуп Александр Владимирович</v>
          </cell>
          <cell r="S3389">
            <v>0</v>
          </cell>
          <cell r="T3389">
            <v>9999999</v>
          </cell>
          <cell r="X3389" t="str">
            <v>ОПЛАЧЕНО</v>
          </cell>
          <cell r="AO3389" t="str">
            <v>Июнь</v>
          </cell>
          <cell r="AR3389">
            <v>1</v>
          </cell>
        </row>
        <row r="3390">
          <cell r="J3390" t="str">
            <v>Огнева Ольга Александровна</v>
          </cell>
          <cell r="S3390">
            <v>1876853</v>
          </cell>
          <cell r="T3390">
            <v>1876853</v>
          </cell>
          <cell r="X3390" t="str">
            <v>ОПЛАЧЕНО</v>
          </cell>
          <cell r="AO3390" t="str">
            <v>Июнь</v>
          </cell>
          <cell r="AR3390">
            <v>1</v>
          </cell>
        </row>
        <row r="3391">
          <cell r="J3391" t="str">
            <v>Огнева Ольга Александровна</v>
          </cell>
          <cell r="S3391">
            <v>0</v>
          </cell>
          <cell r="T3391">
            <v>10635498</v>
          </cell>
          <cell r="X3391" t="str">
            <v>ОПЛАЧЕНО</v>
          </cell>
          <cell r="AO3391" t="str">
            <v>Июнь</v>
          </cell>
          <cell r="AR3391">
            <v>1</v>
          </cell>
        </row>
        <row r="3392">
          <cell r="J3392" t="str">
            <v>Скорняк Екатерина Дмитриевна</v>
          </cell>
          <cell r="S3392">
            <v>1517569.9</v>
          </cell>
          <cell r="T3392">
            <v>1517569.9</v>
          </cell>
          <cell r="X3392" t="str">
            <v>ОПЛАЧЕНО</v>
          </cell>
          <cell r="AO3392" t="str">
            <v>Июнь</v>
          </cell>
          <cell r="AR3392">
            <v>1</v>
          </cell>
        </row>
        <row r="3393">
          <cell r="J3393" t="str">
            <v>Скорняк Екатерина Дмитриевна</v>
          </cell>
          <cell r="S3393">
            <v>0</v>
          </cell>
          <cell r="T3393">
            <v>8599470</v>
          </cell>
          <cell r="X3393" t="str">
            <v>ОПЛАЧЕНО</v>
          </cell>
          <cell r="AO3393" t="str">
            <v>Июнь</v>
          </cell>
          <cell r="AR3393">
            <v>1</v>
          </cell>
        </row>
        <row r="3394">
          <cell r="J3394" t="str">
            <v>Гришакова Анастасия Сергеевна</v>
          </cell>
          <cell r="S3394">
            <v>0</v>
          </cell>
          <cell r="T3394">
            <v>6563550</v>
          </cell>
          <cell r="X3394" t="str">
            <v>ОПЛАЧЕНО</v>
          </cell>
          <cell r="AO3394" t="str">
            <v>Июнь</v>
          </cell>
          <cell r="AR3394">
            <v>1</v>
          </cell>
        </row>
        <row r="3395">
          <cell r="J3395" t="str">
            <v>Огнева Ольга Александровна</v>
          </cell>
          <cell r="S3395">
            <v>0</v>
          </cell>
          <cell r="T3395">
            <v>7028636.2800000003</v>
          </cell>
          <cell r="X3395" t="str">
            <v>ОПЛАЧЕНО</v>
          </cell>
          <cell r="AO3395" t="str">
            <v>Июнь</v>
          </cell>
          <cell r="AR3395">
            <v>1</v>
          </cell>
        </row>
        <row r="3396">
          <cell r="J3396" t="str">
            <v>Саввон Дмитрий Петрович</v>
          </cell>
          <cell r="S3396">
            <v>0</v>
          </cell>
          <cell r="T3396">
            <v>8958376.8000000007</v>
          </cell>
          <cell r="X3396" t="str">
            <v>ОПЛАЧЕНО</v>
          </cell>
          <cell r="AO3396" t="str">
            <v>Июнь</v>
          </cell>
          <cell r="AR3396">
            <v>1</v>
          </cell>
        </row>
        <row r="3397">
          <cell r="J3397" t="str">
            <v>Жерихов Иван Борисович</v>
          </cell>
          <cell r="S3397">
            <v>1754271</v>
          </cell>
          <cell r="T3397">
            <v>1754271</v>
          </cell>
          <cell r="X3397" t="str">
            <v>ОПЛАЧЕНО</v>
          </cell>
          <cell r="AO3397" t="str">
            <v>Июнь</v>
          </cell>
          <cell r="AR3397">
            <v>1</v>
          </cell>
        </row>
        <row r="3398">
          <cell r="J3398" t="str">
            <v>Жерихов Иван Борисович</v>
          </cell>
          <cell r="S3398">
            <v>0</v>
          </cell>
          <cell r="T3398">
            <v>9940740</v>
          </cell>
          <cell r="X3398" t="str">
            <v>ОПЛАЧЕНО</v>
          </cell>
          <cell r="AO3398" t="str">
            <v>Июнь</v>
          </cell>
          <cell r="AR3398">
            <v>1</v>
          </cell>
        </row>
        <row r="3399">
          <cell r="J3399" t="str">
            <v>Малхосьянц Юлия Владимировна</v>
          </cell>
          <cell r="S3399">
            <v>1878825</v>
          </cell>
          <cell r="T3399">
            <v>1878825</v>
          </cell>
          <cell r="X3399" t="str">
            <v>ОПЛАЧЕНО</v>
          </cell>
          <cell r="AO3399" t="str">
            <v>Июнь</v>
          </cell>
          <cell r="AR3399">
            <v>1</v>
          </cell>
        </row>
        <row r="3400">
          <cell r="J3400" t="str">
            <v>Малхосьянц Юлия Владимировна</v>
          </cell>
          <cell r="S3400">
            <v>0</v>
          </cell>
          <cell r="T3400">
            <v>7515300</v>
          </cell>
          <cell r="X3400" t="str">
            <v>ОПЛАЧЕНО</v>
          </cell>
          <cell r="AO3400" t="str">
            <v>Июнь</v>
          </cell>
          <cell r="AR3400">
            <v>1</v>
          </cell>
        </row>
        <row r="3401">
          <cell r="J3401" t="str">
            <v>Гришакова Анастасия Сергеевна</v>
          </cell>
          <cell r="K3401" t="str">
            <v>Малхосьянц Юлия Владимировна</v>
          </cell>
          <cell r="S3401">
            <v>1358451.5</v>
          </cell>
          <cell r="T3401">
            <v>1358451.5</v>
          </cell>
          <cell r="X3401" t="str">
            <v>ОПЛАЧЕНО</v>
          </cell>
          <cell r="AO3401" t="str">
            <v>Июнь</v>
          </cell>
          <cell r="AR3401">
            <v>0.5</v>
          </cell>
        </row>
        <row r="3402">
          <cell r="J3402" t="str">
            <v>Гришакова Анастасия Сергеевна</v>
          </cell>
          <cell r="K3402" t="str">
            <v>Малхосьянц Юлия Владимировна</v>
          </cell>
          <cell r="S3402">
            <v>0</v>
          </cell>
          <cell r="T3402">
            <v>24.5</v>
          </cell>
          <cell r="X3402" t="str">
            <v>ОПЛАЧЕНО</v>
          </cell>
          <cell r="AO3402" t="str">
            <v>Июнь</v>
          </cell>
          <cell r="AR3402">
            <v>0.5</v>
          </cell>
        </row>
        <row r="3403">
          <cell r="J3403" t="str">
            <v>Гришакова Анастасия Сергеевна</v>
          </cell>
          <cell r="K3403" t="str">
            <v>Малхосьянц Юлия Владимировна</v>
          </cell>
          <cell r="S3403">
            <v>0</v>
          </cell>
          <cell r="T3403">
            <v>7697900</v>
          </cell>
          <cell r="X3403" t="str">
            <v>ОПЛАЧЕНО</v>
          </cell>
          <cell r="AO3403" t="str">
            <v>Июнь</v>
          </cell>
          <cell r="AR3403">
            <v>0.5</v>
          </cell>
        </row>
        <row r="3404">
          <cell r="J3404" t="str">
            <v>Гимаева Нина Евгеньевна</v>
          </cell>
          <cell r="K3404" t="str">
            <v>Мордвинов Дмитрий Игоревич</v>
          </cell>
          <cell r="S3404">
            <v>0</v>
          </cell>
          <cell r="T3404">
            <v>9885096</v>
          </cell>
          <cell r="X3404" t="str">
            <v>ОПЛАЧЕНО</v>
          </cell>
          <cell r="AO3404" t="str">
            <v>Июнь</v>
          </cell>
          <cell r="AR3404">
            <v>0.5</v>
          </cell>
        </row>
        <row r="3405">
          <cell r="J3405" t="str">
            <v>Соломина Олеся Леонидовна</v>
          </cell>
          <cell r="S3405">
            <v>1696572</v>
          </cell>
          <cell r="T3405">
            <v>1696572</v>
          </cell>
          <cell r="X3405" t="str">
            <v>ОПЛАЧЕНО</v>
          </cell>
          <cell r="AO3405" t="str">
            <v>Июнь</v>
          </cell>
          <cell r="AR3405">
            <v>1</v>
          </cell>
        </row>
        <row r="3406">
          <cell r="J3406" t="str">
            <v>Соломина Олеся Леонидовна</v>
          </cell>
          <cell r="S3406">
            <v>0</v>
          </cell>
          <cell r="T3406">
            <v>9613906</v>
          </cell>
          <cell r="X3406" t="str">
            <v>ОПЛАЧЕНО</v>
          </cell>
          <cell r="AO3406" t="str">
            <v>Июнь</v>
          </cell>
          <cell r="AR3406">
            <v>1</v>
          </cell>
        </row>
        <row r="3407">
          <cell r="J3407" t="str">
            <v>Кетько Даниил Андреевич</v>
          </cell>
          <cell r="S3407">
            <v>0</v>
          </cell>
          <cell r="T3407">
            <v>8445790.4900000002</v>
          </cell>
          <cell r="X3407" t="str">
            <v>ОПЛАЧЕНО</v>
          </cell>
          <cell r="AO3407" t="str">
            <v>Июнь</v>
          </cell>
          <cell r="AR3407">
            <v>1</v>
          </cell>
        </row>
        <row r="3408">
          <cell r="J3408" t="str">
            <v>Огнева Ольга Александровна</v>
          </cell>
          <cell r="S3408">
            <v>0</v>
          </cell>
          <cell r="T3408">
            <v>586946.71999999974</v>
          </cell>
          <cell r="X3408" t="str">
            <v>ОПЛАЧЕНО</v>
          </cell>
          <cell r="AO3408" t="str">
            <v>Июнь</v>
          </cell>
          <cell r="AR3408">
            <v>1</v>
          </cell>
        </row>
        <row r="3409">
          <cell r="J3409" t="str">
            <v>Огнева Ольга Александровна</v>
          </cell>
          <cell r="S3409">
            <v>0</v>
          </cell>
          <cell r="T3409">
            <v>7087564</v>
          </cell>
          <cell r="X3409" t="str">
            <v>ОПЛАЧЕНО</v>
          </cell>
          <cell r="AO3409" t="str">
            <v>Июнь</v>
          </cell>
          <cell r="AR3409">
            <v>1</v>
          </cell>
        </row>
        <row r="3410">
          <cell r="J3410" t="str">
            <v>Беленков Егор Валерьевич</v>
          </cell>
          <cell r="S3410">
            <v>0</v>
          </cell>
          <cell r="T3410">
            <v>7303731.75</v>
          </cell>
          <cell r="X3410" t="str">
            <v>ОПЛАЧЕНО</v>
          </cell>
          <cell r="AO3410" t="str">
            <v>Июнь</v>
          </cell>
          <cell r="AR3410">
            <v>1</v>
          </cell>
        </row>
        <row r="3411">
          <cell r="J3411" t="str">
            <v>Беленков Егор Валерьевич</v>
          </cell>
          <cell r="S3411">
            <v>0</v>
          </cell>
          <cell r="T3411">
            <v>775628.25</v>
          </cell>
          <cell r="X3411" t="str">
            <v>ОПЛАЧЕНО</v>
          </cell>
          <cell r="AO3411" t="str">
            <v>Июнь</v>
          </cell>
          <cell r="AR3411">
            <v>1</v>
          </cell>
        </row>
        <row r="3412">
          <cell r="J3412" t="str">
            <v>Вахничева Екатерина Анатольевна</v>
          </cell>
          <cell r="S3412">
            <v>0</v>
          </cell>
          <cell r="T3412">
            <v>3500000</v>
          </cell>
          <cell r="X3412" t="str">
            <v>ОПЛАЧЕНО</v>
          </cell>
          <cell r="AO3412" t="str">
            <v>Июнь</v>
          </cell>
          <cell r="AR3412">
            <v>1</v>
          </cell>
        </row>
        <row r="3413">
          <cell r="J3413" t="str">
            <v>Вахничева Екатерина Анатольевна</v>
          </cell>
          <cell r="S3413">
            <v>0</v>
          </cell>
          <cell r="T3413">
            <v>5931812.5</v>
          </cell>
          <cell r="X3413" t="str">
            <v>ОПЛАЧЕНО</v>
          </cell>
          <cell r="AO3413" t="str">
            <v>Июнь</v>
          </cell>
          <cell r="AR3413">
            <v>1</v>
          </cell>
        </row>
        <row r="3414">
          <cell r="J3414" t="str">
            <v>Соломина Олеся Леонидовна</v>
          </cell>
          <cell r="S3414">
            <v>1630974</v>
          </cell>
          <cell r="T3414">
            <v>1630974</v>
          </cell>
          <cell r="X3414" t="str">
            <v>ОПЛАЧЕНО</v>
          </cell>
          <cell r="AO3414" t="str">
            <v>Июнь</v>
          </cell>
          <cell r="AR3414">
            <v>1</v>
          </cell>
        </row>
        <row r="3415">
          <cell r="J3415" t="str">
            <v>Соломина Олеся Леонидовна</v>
          </cell>
          <cell r="S3415">
            <v>0</v>
          </cell>
          <cell r="T3415">
            <v>2000</v>
          </cell>
          <cell r="X3415" t="str">
            <v>ОПЛАЧЕНО</v>
          </cell>
          <cell r="AO3415" t="str">
            <v>Июнь</v>
          </cell>
          <cell r="AR3415">
            <v>1</v>
          </cell>
        </row>
        <row r="3416">
          <cell r="J3416" t="str">
            <v>Соломина Олеся Леонидовна</v>
          </cell>
          <cell r="S3416">
            <v>0</v>
          </cell>
          <cell r="T3416">
            <v>9242181</v>
          </cell>
          <cell r="X3416" t="str">
            <v>ОПЛАЧЕНО</v>
          </cell>
          <cell r="AO3416" t="str">
            <v>Июль</v>
          </cell>
          <cell r="AR3416">
            <v>1</v>
          </cell>
        </row>
        <row r="3417">
          <cell r="J3417" t="str">
            <v>Соломина Олеся Леонидовна</v>
          </cell>
          <cell r="S3417">
            <v>0</v>
          </cell>
          <cell r="T3417">
            <v>-2000</v>
          </cell>
          <cell r="X3417" t="str">
            <v>ОПЛАЧЕНО</v>
          </cell>
          <cell r="AO3417" t="str">
            <v>Июль</v>
          </cell>
          <cell r="AR3417">
            <v>1</v>
          </cell>
        </row>
        <row r="3418">
          <cell r="J3418" t="str">
            <v>Кетько Даниил Андреевич</v>
          </cell>
          <cell r="S3418">
            <v>0</v>
          </cell>
          <cell r="T3418">
            <v>7446125</v>
          </cell>
          <cell r="X3418" t="str">
            <v>ОПЛАЧЕНО</v>
          </cell>
          <cell r="AO3418" t="str">
            <v>Июнь</v>
          </cell>
          <cell r="AR3418">
            <v>1</v>
          </cell>
        </row>
        <row r="3419">
          <cell r="J3419" t="str">
            <v>Соломина Олеся Леонидовна</v>
          </cell>
          <cell r="S3419">
            <v>1679587</v>
          </cell>
          <cell r="T3419">
            <v>1679587</v>
          </cell>
          <cell r="X3419" t="str">
            <v>ОПЛАЧЕНО</v>
          </cell>
          <cell r="AO3419" t="str">
            <v>Июнь</v>
          </cell>
          <cell r="AR3419">
            <v>1</v>
          </cell>
        </row>
        <row r="3420">
          <cell r="J3420" t="str">
            <v>Соломина Олеся Леонидовна</v>
          </cell>
          <cell r="S3420">
            <v>0</v>
          </cell>
          <cell r="T3420">
            <v>0.05</v>
          </cell>
          <cell r="X3420" t="str">
            <v>ОПЛАЧЕНО</v>
          </cell>
          <cell r="AO3420" t="str">
            <v>Июнь</v>
          </cell>
          <cell r="AR3420">
            <v>1</v>
          </cell>
        </row>
        <row r="3421">
          <cell r="J3421" t="str">
            <v>Соломина Олеся Леонидовна</v>
          </cell>
          <cell r="S3421">
            <v>0</v>
          </cell>
          <cell r="T3421">
            <v>9517659.9499999993</v>
          </cell>
          <cell r="X3421" t="str">
            <v>ОПЛАЧЕНО</v>
          </cell>
          <cell r="AO3421" t="str">
            <v>Июнь</v>
          </cell>
          <cell r="AR3421">
            <v>1</v>
          </cell>
        </row>
        <row r="3422">
          <cell r="J3422" t="str">
            <v>Малхосьянц Юлия Владимировна</v>
          </cell>
          <cell r="S3422">
            <v>0</v>
          </cell>
          <cell r="T3422">
            <v>7726860</v>
          </cell>
          <cell r="X3422" t="str">
            <v>ОПЛАЧЕНО</v>
          </cell>
          <cell r="AO3422" t="str">
            <v>Июнь</v>
          </cell>
          <cell r="AR3422">
            <v>1</v>
          </cell>
        </row>
        <row r="3423">
          <cell r="J3423" t="str">
            <v>Криуляк Кирилл Сергеевич</v>
          </cell>
          <cell r="K3423" t="str">
            <v>Величко Владислав Николаевич</v>
          </cell>
          <cell r="S3423">
            <v>0</v>
          </cell>
          <cell r="T3423">
            <v>15827940.84</v>
          </cell>
          <cell r="X3423" t="str">
            <v>ОПЛАЧЕНО</v>
          </cell>
          <cell r="AO3423" t="str">
            <v>Июнь</v>
          </cell>
          <cell r="AR3423">
            <v>0.5</v>
          </cell>
        </row>
        <row r="3424">
          <cell r="J3424" t="str">
            <v>Малхосьянц Юлия Владимировна</v>
          </cell>
          <cell r="S3424">
            <v>0</v>
          </cell>
          <cell r="T3424">
            <v>8303418.7999999998</v>
          </cell>
          <cell r="X3424" t="str">
            <v>ОПЛАЧЕНО</v>
          </cell>
          <cell r="AO3424" t="str">
            <v>Июнь</v>
          </cell>
          <cell r="AR3424">
            <v>1</v>
          </cell>
        </row>
        <row r="3425">
          <cell r="J3425" t="str">
            <v>Вахничева Екатерина Анатольевна</v>
          </cell>
          <cell r="S3425">
            <v>0</v>
          </cell>
          <cell r="T3425">
            <v>6633660</v>
          </cell>
          <cell r="X3425" t="str">
            <v>ОПЛАЧЕНО</v>
          </cell>
          <cell r="AO3425" t="str">
            <v>Июнь</v>
          </cell>
          <cell r="AR3425">
            <v>1</v>
          </cell>
        </row>
        <row r="3426">
          <cell r="J3426" t="str">
            <v>Гришакова Анастасия Сергеевна</v>
          </cell>
          <cell r="S3426">
            <v>0</v>
          </cell>
          <cell r="T3426">
            <v>6633660</v>
          </cell>
          <cell r="X3426" t="str">
            <v>ОПЛАЧЕНО</v>
          </cell>
          <cell r="AO3426" t="str">
            <v>Июнь</v>
          </cell>
          <cell r="AR3426">
            <v>1</v>
          </cell>
        </row>
        <row r="3427">
          <cell r="J3427" t="str">
            <v>Беленков Егор Валерьевич</v>
          </cell>
          <cell r="S3427">
            <v>0</v>
          </cell>
          <cell r="T3427">
            <v>7827125</v>
          </cell>
          <cell r="X3427" t="str">
            <v>ОПЛАЧЕНО</v>
          </cell>
          <cell r="AO3427" t="str">
            <v>Июнь</v>
          </cell>
          <cell r="AR3427">
            <v>1</v>
          </cell>
        </row>
        <row r="3428">
          <cell r="J3428" t="str">
            <v>Нестерова Анастасия Викторовна</v>
          </cell>
          <cell r="K3428" t="str">
            <v>Жерихов Иван Борисович</v>
          </cell>
          <cell r="S3428">
            <v>0</v>
          </cell>
          <cell r="T3428">
            <v>7992540</v>
          </cell>
          <cell r="X3428" t="str">
            <v>ОПЛАЧЕНО</v>
          </cell>
          <cell r="AO3428" t="str">
            <v>Июнь</v>
          </cell>
          <cell r="AR3428">
            <v>0.5</v>
          </cell>
        </row>
        <row r="3429">
          <cell r="J3429" t="str">
            <v>Кетько Даниил Андреевич</v>
          </cell>
          <cell r="S3429">
            <v>1440410</v>
          </cell>
          <cell r="T3429">
            <v>1440410</v>
          </cell>
          <cell r="X3429" t="str">
            <v>ОПЛАЧЕНО</v>
          </cell>
          <cell r="AO3429" t="str">
            <v>Июнь</v>
          </cell>
          <cell r="AR3429">
            <v>1</v>
          </cell>
        </row>
        <row r="3430">
          <cell r="J3430" t="str">
            <v>Кетько Даниил Андреевич</v>
          </cell>
          <cell r="S3430">
            <v>0</v>
          </cell>
          <cell r="T3430">
            <v>8162323</v>
          </cell>
          <cell r="X3430" t="str">
            <v>ОПЛАЧЕНО</v>
          </cell>
          <cell r="AO3430" t="str">
            <v>Июнь</v>
          </cell>
          <cell r="AR3430">
            <v>1</v>
          </cell>
        </row>
        <row r="3431">
          <cell r="J3431" t="str">
            <v>Соломина Олеся Леонидовна</v>
          </cell>
          <cell r="S3431">
            <v>0</v>
          </cell>
          <cell r="T3431">
            <v>6902975</v>
          </cell>
          <cell r="X3431" t="str">
            <v>ОПЛАЧЕНО</v>
          </cell>
          <cell r="AO3431" t="str">
            <v>Июнь</v>
          </cell>
          <cell r="AR3431">
            <v>1</v>
          </cell>
        </row>
        <row r="3432">
          <cell r="J3432" t="str">
            <v>Саввон Дмитрий Петрович</v>
          </cell>
          <cell r="S3432">
            <v>0</v>
          </cell>
          <cell r="T3432">
            <v>10610080.960000001</v>
          </cell>
          <cell r="X3432" t="str">
            <v>ОПЛАЧЕНО</v>
          </cell>
          <cell r="AO3432" t="str">
            <v>Июнь</v>
          </cell>
          <cell r="AR3432">
            <v>1</v>
          </cell>
        </row>
        <row r="3433">
          <cell r="J3433" t="str">
            <v>Мордвинов Дмитрий Игоревич</v>
          </cell>
          <cell r="S3433">
            <v>1468199.59</v>
          </cell>
          <cell r="T3433">
            <v>1468199.59</v>
          </cell>
          <cell r="X3433" t="str">
            <v>ОПЛАЧЕНО</v>
          </cell>
          <cell r="AO3433" t="str">
            <v>Июнь</v>
          </cell>
          <cell r="AR3433">
            <v>1</v>
          </cell>
        </row>
        <row r="3434">
          <cell r="J3434" t="str">
            <v>Мордвинов Дмитрий Игоревич</v>
          </cell>
          <cell r="S3434">
            <v>0</v>
          </cell>
          <cell r="T3434">
            <v>8319791</v>
          </cell>
          <cell r="X3434" t="str">
            <v>ОПЛАЧЕНО</v>
          </cell>
          <cell r="AO3434" t="str">
            <v>Июнь</v>
          </cell>
          <cell r="AR3434">
            <v>1</v>
          </cell>
        </row>
        <row r="3435">
          <cell r="J3435" t="str">
            <v>Саввон Дмитрий Петрович</v>
          </cell>
          <cell r="S3435">
            <v>0</v>
          </cell>
          <cell r="T3435">
            <v>6171633</v>
          </cell>
          <cell r="X3435" t="str">
            <v>ОПЛАЧЕНО</v>
          </cell>
          <cell r="AO3435" t="str">
            <v>Июнь</v>
          </cell>
          <cell r="AR3435">
            <v>1</v>
          </cell>
        </row>
        <row r="3436">
          <cell r="J3436" t="str">
            <v>Саввон Дмитрий Петрович</v>
          </cell>
          <cell r="S3436">
            <v>0</v>
          </cell>
          <cell r="T3436">
            <v>775628.25</v>
          </cell>
          <cell r="AO3436" t="str">
            <v>Январь</v>
          </cell>
          <cell r="AR3436">
            <v>1</v>
          </cell>
        </row>
        <row r="3437">
          <cell r="J3437" t="str">
            <v>Жиркина Юлия Александровна</v>
          </cell>
          <cell r="S3437">
            <v>1471260</v>
          </cell>
          <cell r="T3437">
            <v>1471260</v>
          </cell>
          <cell r="X3437" t="str">
            <v>ОПЛАЧЕНО</v>
          </cell>
          <cell r="AO3437" t="str">
            <v>Июнь</v>
          </cell>
          <cell r="AR3437">
            <v>1</v>
          </cell>
        </row>
        <row r="3438">
          <cell r="J3438" t="str">
            <v>Жиркина Юлия Александровна</v>
          </cell>
          <cell r="S3438">
            <v>0</v>
          </cell>
          <cell r="T3438">
            <v>8337140</v>
          </cell>
          <cell r="X3438" t="str">
            <v>ОПЛАЧЕНО</v>
          </cell>
          <cell r="AO3438" t="str">
            <v>Июнь</v>
          </cell>
          <cell r="AR3438">
            <v>1</v>
          </cell>
        </row>
        <row r="3439">
          <cell r="J3439" t="str">
            <v>Малхосьянц Юлия Владимировна</v>
          </cell>
          <cell r="S3439">
            <v>0</v>
          </cell>
          <cell r="T3439">
            <v>7279345</v>
          </cell>
          <cell r="X3439" t="str">
            <v>ОПЛАЧЕНО</v>
          </cell>
          <cell r="AO3439" t="str">
            <v>Июнь</v>
          </cell>
          <cell r="AR3439">
            <v>1</v>
          </cell>
        </row>
        <row r="3440">
          <cell r="J3440" t="str">
            <v>Малхосьянц Юлия Владимировна</v>
          </cell>
          <cell r="S3440">
            <v>0</v>
          </cell>
          <cell r="T3440">
            <v>0.59999999962747097</v>
          </cell>
          <cell r="X3440" t="str">
            <v>ОПЛАЧЕНО</v>
          </cell>
          <cell r="AO3440" t="str">
            <v>Июнь</v>
          </cell>
          <cell r="AR3440">
            <v>1</v>
          </cell>
        </row>
        <row r="3441">
          <cell r="J3441" t="str">
            <v>Гимаева Нина Евгеньевна</v>
          </cell>
          <cell r="S3441">
            <v>0</v>
          </cell>
          <cell r="T3441">
            <v>9443455</v>
          </cell>
          <cell r="X3441" t="str">
            <v>ОПЛАЧЕНО</v>
          </cell>
          <cell r="AO3441" t="str">
            <v>Июнь</v>
          </cell>
          <cell r="AR3441">
            <v>1</v>
          </cell>
        </row>
        <row r="3442">
          <cell r="J3442" t="str">
            <v>Саввон Дмитрий Петрович</v>
          </cell>
          <cell r="S3442">
            <v>0</v>
          </cell>
          <cell r="T3442">
            <v>7526000</v>
          </cell>
          <cell r="X3442" t="str">
            <v>ОПЛАЧЕНО</v>
          </cell>
          <cell r="AO3442" t="str">
            <v>Июнь</v>
          </cell>
          <cell r="AR3442">
            <v>1</v>
          </cell>
        </row>
        <row r="3443">
          <cell r="J3443" t="str">
            <v>Гришакова Анастасия Сергеевна</v>
          </cell>
          <cell r="S3443">
            <v>0</v>
          </cell>
          <cell r="T3443">
            <v>6633660</v>
          </cell>
          <cell r="X3443" t="str">
            <v>ОПЛАЧЕНО</v>
          </cell>
          <cell r="AO3443" t="str">
            <v>Июнь</v>
          </cell>
          <cell r="AR3443">
            <v>1</v>
          </cell>
        </row>
        <row r="3444">
          <cell r="J3444" t="str">
            <v>Гимаева Нина Евгеньевна</v>
          </cell>
          <cell r="S3444">
            <v>0</v>
          </cell>
          <cell r="T3444">
            <v>8858570.3800000008</v>
          </cell>
          <cell r="X3444" t="str">
            <v>ОПЛАЧЕНО</v>
          </cell>
          <cell r="AO3444" t="str">
            <v>Июнь</v>
          </cell>
          <cell r="AR3444">
            <v>1</v>
          </cell>
        </row>
        <row r="3445">
          <cell r="J3445" t="str">
            <v>Гимаева Нина Евгеньевна</v>
          </cell>
          <cell r="S3445">
            <v>0</v>
          </cell>
          <cell r="T3445">
            <v>2000</v>
          </cell>
          <cell r="X3445" t="str">
            <v>ОПЛАЧЕНО</v>
          </cell>
          <cell r="AO3445" t="str">
            <v>Октябрь</v>
          </cell>
          <cell r="AR3445">
            <v>1</v>
          </cell>
        </row>
        <row r="3446">
          <cell r="J3446" t="str">
            <v>Гимаева Нина Евгеньевна</v>
          </cell>
          <cell r="S3446">
            <v>0</v>
          </cell>
          <cell r="T3446">
            <v>20000</v>
          </cell>
          <cell r="X3446" t="str">
            <v>ОПЛАЧЕНО</v>
          </cell>
          <cell r="AO3446" t="str">
            <v>Октябрь</v>
          </cell>
          <cell r="AR3446">
            <v>1</v>
          </cell>
        </row>
        <row r="3447">
          <cell r="J3447" t="str">
            <v>Гимаева Нина Евгеньевна</v>
          </cell>
          <cell r="S3447">
            <v>0</v>
          </cell>
          <cell r="T3447">
            <v>20000</v>
          </cell>
          <cell r="X3447" t="str">
            <v>ОПЛАЧЕНО</v>
          </cell>
          <cell r="AO3447" t="str">
            <v>Октябрь</v>
          </cell>
          <cell r="AR3447">
            <v>1</v>
          </cell>
        </row>
        <row r="3448">
          <cell r="J3448" t="str">
            <v>Гимаева Нина Евгеньевна</v>
          </cell>
          <cell r="S3448">
            <v>0</v>
          </cell>
          <cell r="T3448">
            <v>10000</v>
          </cell>
          <cell r="X3448" t="str">
            <v>ОПЛАЧЕНО</v>
          </cell>
          <cell r="AO3448" t="str">
            <v>Октябрь</v>
          </cell>
          <cell r="AR3448">
            <v>1</v>
          </cell>
        </row>
        <row r="3449">
          <cell r="J3449" t="str">
            <v>Гимаева Нина Евгеньевна</v>
          </cell>
          <cell r="S3449">
            <v>0</v>
          </cell>
          <cell r="T3449">
            <v>40000</v>
          </cell>
          <cell r="X3449" t="str">
            <v>ОПЛАЧЕНО</v>
          </cell>
          <cell r="AO3449" t="str">
            <v>Октябрь</v>
          </cell>
          <cell r="AR3449">
            <v>1</v>
          </cell>
        </row>
        <row r="3450">
          <cell r="J3450" t="str">
            <v>Гимаева Нина Евгеньевна</v>
          </cell>
          <cell r="S3450">
            <v>0</v>
          </cell>
          <cell r="T3450">
            <v>47500</v>
          </cell>
          <cell r="X3450" t="str">
            <v>ОПЛАЧЕНО</v>
          </cell>
          <cell r="AO3450" t="str">
            <v>Октябрь</v>
          </cell>
          <cell r="AR3450">
            <v>1</v>
          </cell>
        </row>
        <row r="3451">
          <cell r="J3451" t="str">
            <v>Гимаева Нина Евгеньевна</v>
          </cell>
          <cell r="S3451">
            <v>0</v>
          </cell>
          <cell r="T3451">
            <v>-7</v>
          </cell>
          <cell r="X3451" t="str">
            <v>ОПЛАЧЕНО</v>
          </cell>
          <cell r="AO3451" t="str">
            <v>Октябрь</v>
          </cell>
          <cell r="AR3451">
            <v>1</v>
          </cell>
        </row>
        <row r="3452">
          <cell r="J3452" t="str">
            <v>Гимаева Нина Евгеньевна</v>
          </cell>
          <cell r="S3452">
            <v>0</v>
          </cell>
          <cell r="T3452">
            <v>2000</v>
          </cell>
          <cell r="X3452" t="str">
            <v>ОПЛАЧЕНО</v>
          </cell>
          <cell r="AO3452" t="str">
            <v>Ноябрь</v>
          </cell>
          <cell r="AR3452">
            <v>1</v>
          </cell>
        </row>
        <row r="3453">
          <cell r="J3453" t="str">
            <v>Гимаева Нина Евгеньевна</v>
          </cell>
          <cell r="S3453">
            <v>0</v>
          </cell>
          <cell r="T3453">
            <v>-2000</v>
          </cell>
          <cell r="X3453" t="str">
            <v>ОПЛАЧЕНО</v>
          </cell>
          <cell r="AO3453" t="str">
            <v>Ноябрь</v>
          </cell>
          <cell r="AR3453">
            <v>1</v>
          </cell>
        </row>
        <row r="3454">
          <cell r="J3454" t="str">
            <v>Огнева Ольга Александровна</v>
          </cell>
          <cell r="K3454" t="str">
            <v>Белый Денис Николаевич</v>
          </cell>
          <cell r="S3454">
            <v>0</v>
          </cell>
          <cell r="T3454">
            <v>10413220</v>
          </cell>
          <cell r="X3454" t="str">
            <v>ОПЛАЧЕНО</v>
          </cell>
          <cell r="AO3454" t="str">
            <v>Июнь</v>
          </cell>
          <cell r="AR3454">
            <v>0.5</v>
          </cell>
        </row>
        <row r="3455">
          <cell r="J3455" t="str">
            <v>Саввон Дмитрий Петрович</v>
          </cell>
          <cell r="S3455">
            <v>0</v>
          </cell>
          <cell r="T3455">
            <v>7484064</v>
          </cell>
          <cell r="X3455" t="str">
            <v>ОПЛАЧЕНО</v>
          </cell>
          <cell r="AO3455" t="str">
            <v>Июнь</v>
          </cell>
          <cell r="AR3455">
            <v>1</v>
          </cell>
        </row>
        <row r="3456">
          <cell r="J3456" t="str">
            <v>Малхосьянц Юлия Владимировна</v>
          </cell>
          <cell r="K3456" t="str">
            <v>Карапетян Илона Гарегиновна</v>
          </cell>
          <cell r="S3456">
            <v>0</v>
          </cell>
          <cell r="T3456">
            <v>8803114</v>
          </cell>
          <cell r="X3456" t="str">
            <v>ОПЛАЧЕНО</v>
          </cell>
          <cell r="AO3456" t="str">
            <v>Июнь</v>
          </cell>
          <cell r="AR3456">
            <v>0.5</v>
          </cell>
        </row>
        <row r="3457">
          <cell r="J3457" t="str">
            <v>Саввон Дмитрий Петрович</v>
          </cell>
          <cell r="S3457">
            <v>0</v>
          </cell>
          <cell r="T3457">
            <v>14636690</v>
          </cell>
          <cell r="X3457" t="str">
            <v>ОПЛАЧЕНО</v>
          </cell>
          <cell r="AO3457" t="str">
            <v>Июнь</v>
          </cell>
          <cell r="AR3457">
            <v>1</v>
          </cell>
        </row>
        <row r="3458">
          <cell r="J3458" t="str">
            <v>Невзорова Наталья Павловна</v>
          </cell>
          <cell r="S3458">
            <v>0</v>
          </cell>
          <cell r="T3458">
            <v>8113053.2800000003</v>
          </cell>
          <cell r="X3458" t="str">
            <v>ОПЛАЧЕНО</v>
          </cell>
          <cell r="AO3458" t="str">
            <v>Июнь</v>
          </cell>
          <cell r="AR3458">
            <v>1</v>
          </cell>
        </row>
        <row r="3459">
          <cell r="J3459" t="str">
            <v>Невзорова Наталья Павловна</v>
          </cell>
          <cell r="S3459">
            <v>0</v>
          </cell>
          <cell r="T3459">
            <v>586946.71999999974</v>
          </cell>
          <cell r="X3459" t="str">
            <v>ОПЛАЧЕНО</v>
          </cell>
          <cell r="AO3459" t="str">
            <v>Июль</v>
          </cell>
          <cell r="AR3459">
            <v>1</v>
          </cell>
        </row>
        <row r="3460">
          <cell r="J3460" t="str">
            <v>Гимаева Нина Евгеньевна</v>
          </cell>
          <cell r="S3460">
            <v>1463288.82</v>
          </cell>
          <cell r="T3460">
            <v>1463288.82</v>
          </cell>
          <cell r="X3460" t="str">
            <v>ОПЛАЧЕНО</v>
          </cell>
          <cell r="AO3460" t="str">
            <v>Июнь</v>
          </cell>
          <cell r="AR3460">
            <v>1</v>
          </cell>
        </row>
        <row r="3461">
          <cell r="J3461" t="str">
            <v>Гимаева Нина Евгеньевна</v>
          </cell>
          <cell r="S3461">
            <v>0</v>
          </cell>
          <cell r="T3461">
            <v>8291970</v>
          </cell>
          <cell r="X3461" t="str">
            <v>ОПЛАЧЕНО</v>
          </cell>
          <cell r="AO3461" t="str">
            <v>Июнь</v>
          </cell>
          <cell r="AR3461">
            <v>1</v>
          </cell>
        </row>
        <row r="3462">
          <cell r="J3462" t="str">
            <v>Труфанов Александр Сергеевич</v>
          </cell>
          <cell r="K3462" t="str">
            <v>Соломина Олеся Леонидовна</v>
          </cell>
          <cell r="S3462">
            <v>2529530</v>
          </cell>
          <cell r="T3462">
            <v>2529530</v>
          </cell>
          <cell r="X3462" t="str">
            <v>ОПЛАЧЕНО</v>
          </cell>
          <cell r="AO3462" t="str">
            <v>Июнь</v>
          </cell>
          <cell r="AR3462">
            <v>0.5</v>
          </cell>
        </row>
        <row r="3463">
          <cell r="J3463" t="str">
            <v>Труфанов Александр Сергеевич</v>
          </cell>
          <cell r="K3463" t="str">
            <v>Соломина Олеся Леонидовна</v>
          </cell>
          <cell r="S3463">
            <v>0</v>
          </cell>
          <cell r="T3463">
            <v>14333999</v>
          </cell>
          <cell r="X3463" t="str">
            <v>ОПЛАЧЕНО</v>
          </cell>
          <cell r="AO3463" t="str">
            <v>Июнь</v>
          </cell>
          <cell r="AR3463">
            <v>0.5</v>
          </cell>
        </row>
        <row r="3464">
          <cell r="J3464" t="str">
            <v>Саввон Дмитрий Петрович</v>
          </cell>
          <cell r="S3464">
            <v>1418241.18</v>
          </cell>
          <cell r="T3464">
            <v>1418241.18</v>
          </cell>
          <cell r="X3464" t="str">
            <v>ОПЛАЧЕНО</v>
          </cell>
          <cell r="AO3464" t="str">
            <v>Июнь</v>
          </cell>
          <cell r="AR3464">
            <v>1</v>
          </cell>
        </row>
        <row r="3465">
          <cell r="J3465" t="str">
            <v>Саввон Дмитрий Петрович</v>
          </cell>
          <cell r="S3465">
            <v>0</v>
          </cell>
          <cell r="T3465">
            <v>8036700</v>
          </cell>
          <cell r="X3465" t="str">
            <v>ОПЛАЧЕНО</v>
          </cell>
          <cell r="AO3465" t="str">
            <v>Июнь</v>
          </cell>
          <cell r="AR3465">
            <v>1</v>
          </cell>
        </row>
        <row r="3466">
          <cell r="J3466" t="str">
            <v>Мордвинов Дмитрий Игоревич</v>
          </cell>
          <cell r="S3466">
            <v>0</v>
          </cell>
          <cell r="T3466">
            <v>16416400</v>
          </cell>
          <cell r="X3466" t="str">
            <v>ОПЛАЧЕНО</v>
          </cell>
          <cell r="AO3466" t="str">
            <v>Июнь</v>
          </cell>
          <cell r="AR3466">
            <v>1</v>
          </cell>
        </row>
        <row r="3467">
          <cell r="J3467" t="str">
            <v>Огнева Ольга Александровна</v>
          </cell>
          <cell r="S3467">
            <v>0</v>
          </cell>
          <cell r="T3467">
            <v>7259537</v>
          </cell>
          <cell r="X3467" t="str">
            <v>ОПЛАЧЕНО</v>
          </cell>
          <cell r="AO3467" t="str">
            <v>Июнь</v>
          </cell>
          <cell r="AR3467">
            <v>1</v>
          </cell>
        </row>
        <row r="3468">
          <cell r="J3468" t="str">
            <v>Жиркина Юлия Александровна</v>
          </cell>
          <cell r="S3468">
            <v>1438488.4</v>
          </cell>
          <cell r="T3468">
            <v>1438488.4</v>
          </cell>
          <cell r="X3468" t="str">
            <v>ОПЛАЧЕНО</v>
          </cell>
          <cell r="AO3468" t="str">
            <v>Июнь</v>
          </cell>
          <cell r="AR3468">
            <v>1</v>
          </cell>
        </row>
        <row r="3469">
          <cell r="J3469" t="str">
            <v>Жиркина Юлия Александровна</v>
          </cell>
          <cell r="S3469">
            <v>0</v>
          </cell>
          <cell r="T3469">
            <v>326240</v>
          </cell>
          <cell r="X3469" t="str">
            <v>ОПЛАЧЕНО</v>
          </cell>
          <cell r="AO3469" t="str">
            <v>Июнь</v>
          </cell>
          <cell r="AR3469">
            <v>1</v>
          </cell>
        </row>
        <row r="3470">
          <cell r="J3470" t="str">
            <v>Жиркина Юлия Александровна</v>
          </cell>
          <cell r="S3470">
            <v>0</v>
          </cell>
          <cell r="T3470">
            <v>10000000</v>
          </cell>
          <cell r="X3470" t="str">
            <v>ОПЛАЧЕНО</v>
          </cell>
          <cell r="AO3470" t="str">
            <v>Июнь</v>
          </cell>
          <cell r="AR3470">
            <v>1</v>
          </cell>
        </row>
        <row r="3471">
          <cell r="J3471" t="str">
            <v>Скорняк Екатерина Дмитриевна</v>
          </cell>
          <cell r="S3471">
            <v>0</v>
          </cell>
          <cell r="T3471">
            <v>7861600</v>
          </cell>
          <cell r="X3471" t="str">
            <v>ОПЛАЧЕНО</v>
          </cell>
          <cell r="AO3471" t="str">
            <v>Июнь</v>
          </cell>
          <cell r="AR3471">
            <v>1</v>
          </cell>
        </row>
        <row r="3472">
          <cell r="J3472" t="str">
            <v>Скорняк Екатерина Дмитриевна</v>
          </cell>
          <cell r="S3472">
            <v>0</v>
          </cell>
          <cell r="T3472">
            <v>10000</v>
          </cell>
          <cell r="X3472" t="str">
            <v>ОПЛАЧЕНО</v>
          </cell>
          <cell r="AO3472" t="str">
            <v>Июль</v>
          </cell>
          <cell r="AR3472">
            <v>1</v>
          </cell>
        </row>
        <row r="3473">
          <cell r="J3473" t="str">
            <v>Скорняк Екатерина Дмитриевна</v>
          </cell>
          <cell r="S3473">
            <v>0</v>
          </cell>
          <cell r="T3473">
            <v>-10000</v>
          </cell>
          <cell r="X3473" t="str">
            <v>ОПЛАЧЕНО</v>
          </cell>
          <cell r="AO3473" t="str">
            <v>Июль</v>
          </cell>
          <cell r="AR3473">
            <v>1</v>
          </cell>
        </row>
        <row r="3474">
          <cell r="J3474" t="str">
            <v>Жиркина Юлия Александровна</v>
          </cell>
          <cell r="S3474">
            <v>1438488.4</v>
          </cell>
          <cell r="T3474">
            <v>1438488.4</v>
          </cell>
          <cell r="X3474" t="str">
            <v>ОПЛАЧЕНО</v>
          </cell>
          <cell r="AO3474" t="str">
            <v>Июнь</v>
          </cell>
          <cell r="AR3474">
            <v>1</v>
          </cell>
        </row>
        <row r="3475">
          <cell r="J3475" t="str">
            <v>Жиркина Юлия Александровна</v>
          </cell>
          <cell r="S3475">
            <v>0</v>
          </cell>
          <cell r="T3475">
            <v>10000000</v>
          </cell>
          <cell r="X3475" t="str">
            <v>ОПЛАЧЕНО</v>
          </cell>
          <cell r="AO3475" t="str">
            <v>Июнь</v>
          </cell>
          <cell r="AR3475">
            <v>1</v>
          </cell>
        </row>
        <row r="3476">
          <cell r="J3476" t="str">
            <v>Жиркина Юлия Александровна</v>
          </cell>
          <cell r="S3476">
            <v>0</v>
          </cell>
          <cell r="T3476">
            <v>326240</v>
          </cell>
          <cell r="X3476" t="str">
            <v>ОПЛАЧЕНО</v>
          </cell>
          <cell r="AO3476" t="str">
            <v>Июнь</v>
          </cell>
          <cell r="AR3476">
            <v>1</v>
          </cell>
        </row>
        <row r="3477">
          <cell r="J3477" t="str">
            <v>Жиркина Юлия Александровна</v>
          </cell>
          <cell r="S3477">
            <v>1493480.8</v>
          </cell>
          <cell r="T3477">
            <v>1493480.8</v>
          </cell>
          <cell r="X3477" t="str">
            <v>ОПЛАЧЕНО</v>
          </cell>
          <cell r="AO3477" t="str">
            <v>Июнь</v>
          </cell>
          <cell r="AR3477">
            <v>1</v>
          </cell>
        </row>
        <row r="3478">
          <cell r="J3478" t="str">
            <v>Жиркина Юлия Александровна</v>
          </cell>
          <cell r="S3478">
            <v>0</v>
          </cell>
          <cell r="T3478">
            <v>8463000</v>
          </cell>
          <cell r="X3478" t="str">
            <v>ОПЛАЧЕНО</v>
          </cell>
          <cell r="AO3478" t="str">
            <v>Июнь</v>
          </cell>
          <cell r="AR3478">
            <v>1</v>
          </cell>
        </row>
        <row r="3479">
          <cell r="J3479" t="str">
            <v>Гришакова Анастасия Сергеевна</v>
          </cell>
          <cell r="S3479">
            <v>0</v>
          </cell>
          <cell r="T3479">
            <v>7511800</v>
          </cell>
          <cell r="X3479" t="str">
            <v>ОПЛАЧЕНО</v>
          </cell>
          <cell r="AO3479" t="str">
            <v>Июнь</v>
          </cell>
          <cell r="AR3479">
            <v>1</v>
          </cell>
        </row>
        <row r="3480">
          <cell r="J3480" t="str">
            <v>Соломина Олеся Леонидовна</v>
          </cell>
          <cell r="S3480">
            <v>1048950</v>
          </cell>
          <cell r="T3480">
            <v>1048950</v>
          </cell>
          <cell r="X3480" t="str">
            <v>ОПЛАЧЕНО</v>
          </cell>
          <cell r="AO3480" t="str">
            <v>Июнь</v>
          </cell>
          <cell r="AR3480">
            <v>1</v>
          </cell>
        </row>
        <row r="3481">
          <cell r="J3481" t="str">
            <v>Соломина Олеся Леонидовна</v>
          </cell>
          <cell r="S3481">
            <v>0</v>
          </cell>
          <cell r="T3481">
            <v>5944050</v>
          </cell>
          <cell r="X3481" t="str">
            <v>ОПЛАЧЕНО</v>
          </cell>
          <cell r="AO3481" t="str">
            <v>Июнь</v>
          </cell>
          <cell r="AR3481">
            <v>1</v>
          </cell>
        </row>
        <row r="3482">
          <cell r="J3482" t="str">
            <v>Борисова Алина Валерьевна</v>
          </cell>
          <cell r="S3482">
            <v>0</v>
          </cell>
          <cell r="T3482">
            <v>10737555.890000001</v>
          </cell>
          <cell r="X3482" t="str">
            <v>ОПЛАЧЕНО</v>
          </cell>
          <cell r="AO3482" t="str">
            <v>Июнь</v>
          </cell>
          <cell r="AR3482">
            <v>1</v>
          </cell>
        </row>
        <row r="3483">
          <cell r="J3483" t="str">
            <v>Борисова Алина Валерьевна</v>
          </cell>
          <cell r="S3483">
            <v>0</v>
          </cell>
          <cell r="T3483">
            <v>554556.1099999994</v>
          </cell>
          <cell r="X3483" t="str">
            <v>ОПЛАЧЕНО</v>
          </cell>
          <cell r="AO3483" t="str">
            <v>Июль</v>
          </cell>
          <cell r="AR3483">
            <v>1</v>
          </cell>
        </row>
        <row r="3484">
          <cell r="J3484" t="str">
            <v>Матушко Оксана Витальевна</v>
          </cell>
          <cell r="S3484">
            <v>0</v>
          </cell>
          <cell r="T3484">
            <v>7554400</v>
          </cell>
          <cell r="X3484" t="str">
            <v>ОПЛАЧЕНО</v>
          </cell>
          <cell r="AO3484" t="str">
            <v>Июнь</v>
          </cell>
          <cell r="AR3484">
            <v>1</v>
          </cell>
        </row>
        <row r="3485">
          <cell r="J3485" t="str">
            <v>Вахничева Екатерина Анатольевна</v>
          </cell>
          <cell r="K3485" t="str">
            <v>Цвиль Трофим Александрович</v>
          </cell>
          <cell r="S3485">
            <v>0</v>
          </cell>
          <cell r="T3485">
            <v>7500000</v>
          </cell>
          <cell r="X3485" t="str">
            <v>ОПЛАЧЕНО</v>
          </cell>
          <cell r="AO3485" t="str">
            <v>Июнь</v>
          </cell>
          <cell r="AR3485">
            <v>0.5</v>
          </cell>
        </row>
        <row r="3486">
          <cell r="J3486" t="str">
            <v>Вахничева Екатерина Анатольевна</v>
          </cell>
          <cell r="K3486" t="str">
            <v>Цвиль Трофим Александрович</v>
          </cell>
          <cell r="S3486">
            <v>0</v>
          </cell>
          <cell r="T3486">
            <v>997440</v>
          </cell>
          <cell r="X3486" t="str">
            <v>ОПЛАЧЕНО</v>
          </cell>
          <cell r="AO3486" t="str">
            <v>Июль</v>
          </cell>
          <cell r="AR3486">
            <v>0.5</v>
          </cell>
        </row>
        <row r="3487">
          <cell r="J3487" t="str">
            <v>Нестерова Анастасия Викторовна</v>
          </cell>
          <cell r="S3487">
            <v>0</v>
          </cell>
          <cell r="T3487">
            <v>7443800</v>
          </cell>
          <cell r="X3487" t="str">
            <v>ОПЛАЧЕНО</v>
          </cell>
          <cell r="AO3487" t="str">
            <v>Июнь</v>
          </cell>
          <cell r="AR3487">
            <v>1</v>
          </cell>
        </row>
        <row r="3488">
          <cell r="J3488" t="str">
            <v>Беленков Егор Валерьевич</v>
          </cell>
          <cell r="S3488">
            <v>0</v>
          </cell>
          <cell r="T3488">
            <v>6263817.9199999999</v>
          </cell>
          <cell r="X3488" t="str">
            <v>ОПЛАЧЕНО</v>
          </cell>
          <cell r="AO3488" t="str">
            <v>Июнь</v>
          </cell>
          <cell r="AR3488">
            <v>1</v>
          </cell>
        </row>
        <row r="3489">
          <cell r="J3489" t="str">
            <v>Беленков Егор Валерьевич</v>
          </cell>
          <cell r="S3489">
            <v>0</v>
          </cell>
          <cell r="T3489">
            <v>561034.1799999997</v>
          </cell>
          <cell r="X3489" t="str">
            <v>ОПЛАЧЕНО</v>
          </cell>
          <cell r="AO3489" t="str">
            <v>Август</v>
          </cell>
          <cell r="AR3489">
            <v>1</v>
          </cell>
        </row>
        <row r="3490">
          <cell r="J3490" t="str">
            <v>Саввон Дмитрий Петрович</v>
          </cell>
          <cell r="S3490">
            <v>0</v>
          </cell>
          <cell r="T3490">
            <v>7824690</v>
          </cell>
          <cell r="X3490" t="str">
            <v>ОПЛАЧЕНО</v>
          </cell>
          <cell r="AO3490" t="str">
            <v>Июнь</v>
          </cell>
          <cell r="AR3490">
            <v>1</v>
          </cell>
        </row>
        <row r="3491">
          <cell r="J3491" t="str">
            <v>Саввон Дмитрий Петрович</v>
          </cell>
          <cell r="S3491">
            <v>0</v>
          </cell>
          <cell r="T3491">
            <v>20718185.280000001</v>
          </cell>
          <cell r="X3491" t="str">
            <v>ОПЛАЧЕНО</v>
          </cell>
          <cell r="AO3491" t="str">
            <v>Июнь</v>
          </cell>
          <cell r="AR3491">
            <v>1</v>
          </cell>
        </row>
        <row r="3492">
          <cell r="J3492" t="str">
            <v>Саввон Дмитрий Петрович</v>
          </cell>
          <cell r="S3492">
            <v>0</v>
          </cell>
          <cell r="T3492">
            <v>586946.71999999881</v>
          </cell>
          <cell r="X3492" t="str">
            <v>ОПЛАЧЕНО</v>
          </cell>
          <cell r="AO3492" t="str">
            <v>Сентябрь</v>
          </cell>
          <cell r="AR3492">
            <v>1</v>
          </cell>
        </row>
        <row r="3493">
          <cell r="J3493" t="str">
            <v>Жиркина Юлия Александровна</v>
          </cell>
          <cell r="S3493">
            <v>1643769.6</v>
          </cell>
          <cell r="T3493">
            <v>1643769.6</v>
          </cell>
          <cell r="X3493" t="str">
            <v>ОПЛАЧЕНО</v>
          </cell>
          <cell r="AO3493" t="str">
            <v>Июнь</v>
          </cell>
          <cell r="AR3493">
            <v>1</v>
          </cell>
        </row>
        <row r="3494">
          <cell r="J3494" t="str">
            <v>Жиркина Юлия Александровна</v>
          </cell>
          <cell r="S3494">
            <v>0</v>
          </cell>
          <cell r="T3494">
            <v>9314677.2000000011</v>
          </cell>
          <cell r="X3494" t="str">
            <v>ОПЛАЧЕНО</v>
          </cell>
          <cell r="AO3494" t="str">
            <v>Июнь</v>
          </cell>
          <cell r="AR3494">
            <v>1</v>
          </cell>
        </row>
        <row r="3495">
          <cell r="J3495" t="str">
            <v>Жерихов Иван Борисович</v>
          </cell>
          <cell r="K3495" t="str">
            <v>Цвиль Трофим Александрович</v>
          </cell>
          <cell r="S3495">
            <v>0</v>
          </cell>
          <cell r="T3495">
            <v>7470129</v>
          </cell>
          <cell r="X3495" t="str">
            <v>ОПЛАЧЕНО</v>
          </cell>
          <cell r="AO3495" t="str">
            <v>Июнь</v>
          </cell>
          <cell r="AR3495">
            <v>0.5</v>
          </cell>
        </row>
        <row r="3496">
          <cell r="J3496" t="str">
            <v>Гимаева Нина Евгеньевна</v>
          </cell>
          <cell r="S3496">
            <v>1627305.7</v>
          </cell>
          <cell r="T3496">
            <v>1627305.7</v>
          </cell>
          <cell r="X3496" t="str">
            <v>ОПЛАЧЕНО</v>
          </cell>
          <cell r="AO3496" t="str">
            <v>Июнь</v>
          </cell>
          <cell r="AR3496">
            <v>1</v>
          </cell>
        </row>
        <row r="3497">
          <cell r="J3497" t="str">
            <v>Гимаева Нина Евгеньевна</v>
          </cell>
          <cell r="S3497">
            <v>0</v>
          </cell>
          <cell r="T3497">
            <v>9221399</v>
          </cell>
          <cell r="X3497" t="str">
            <v>ОПЛАЧЕНО</v>
          </cell>
          <cell r="AO3497" t="str">
            <v>Июнь</v>
          </cell>
          <cell r="AR3497">
            <v>1</v>
          </cell>
        </row>
        <row r="3498">
          <cell r="J3498" t="str">
            <v>Огнева Ольга Александровна</v>
          </cell>
          <cell r="S3498">
            <v>0</v>
          </cell>
          <cell r="T3498">
            <v>11987891</v>
          </cell>
          <cell r="X3498" t="str">
            <v>ОПЛАЧЕНО</v>
          </cell>
          <cell r="AO3498" t="str">
            <v>Июнь</v>
          </cell>
          <cell r="AR3498">
            <v>1</v>
          </cell>
        </row>
        <row r="3499">
          <cell r="J3499" t="str">
            <v>Гришакова Анастасия Сергеевна</v>
          </cell>
          <cell r="S3499">
            <v>0</v>
          </cell>
          <cell r="T3499">
            <v>8930900</v>
          </cell>
          <cell r="X3499" t="str">
            <v>ОПЛАЧЕНО</v>
          </cell>
          <cell r="AO3499" t="str">
            <v>Июнь</v>
          </cell>
          <cell r="AR3499">
            <v>1</v>
          </cell>
        </row>
        <row r="3500">
          <cell r="J3500" t="str">
            <v>Скорняк Екатерина Дмитриевна</v>
          </cell>
          <cell r="S3500">
            <v>1244194.2</v>
          </cell>
          <cell r="T3500">
            <v>1244194.2</v>
          </cell>
          <cell r="X3500" t="str">
            <v>ОПЛАЧЕНО</v>
          </cell>
          <cell r="AO3500" t="str">
            <v>Июнь</v>
          </cell>
          <cell r="AR3500">
            <v>1</v>
          </cell>
        </row>
        <row r="3501">
          <cell r="J3501" t="str">
            <v>Скорняк Екатерина Дмитриевна</v>
          </cell>
          <cell r="S3501">
            <v>0</v>
          </cell>
          <cell r="T3501">
            <v>7050360</v>
          </cell>
          <cell r="X3501" t="str">
            <v>ОПЛАЧЕНО</v>
          </cell>
          <cell r="AO3501" t="str">
            <v>Июнь</v>
          </cell>
          <cell r="AR3501">
            <v>1</v>
          </cell>
        </row>
        <row r="3502">
          <cell r="J3502" t="str">
            <v>Скорняк Екатерина Дмитриевна</v>
          </cell>
          <cell r="S3502">
            <v>1278794.8</v>
          </cell>
          <cell r="T3502">
            <v>1278794.8</v>
          </cell>
          <cell r="X3502" t="str">
            <v>ОПЛАЧЕНО</v>
          </cell>
          <cell r="AO3502" t="str">
            <v>Июнь</v>
          </cell>
          <cell r="AR3502">
            <v>1</v>
          </cell>
        </row>
        <row r="3503">
          <cell r="J3503" t="str">
            <v>Скорняк Екатерина Дмитриевна</v>
          </cell>
          <cell r="S3503">
            <v>0</v>
          </cell>
          <cell r="T3503">
            <v>7246370.0000000009</v>
          </cell>
          <cell r="X3503" t="str">
            <v>ОПЛАЧЕНО</v>
          </cell>
          <cell r="AO3503" t="str">
            <v>Июль</v>
          </cell>
          <cell r="AR3503">
            <v>1</v>
          </cell>
        </row>
        <row r="3504">
          <cell r="J3504" t="str">
            <v>Жиркина Юлия Александровна</v>
          </cell>
          <cell r="K3504" t="str">
            <v/>
          </cell>
          <cell r="S3504">
            <v>0</v>
          </cell>
          <cell r="T3504">
            <v>8090940</v>
          </cell>
          <cell r="X3504" t="str">
            <v>ОПЛАЧЕНО</v>
          </cell>
          <cell r="AO3504" t="str">
            <v>Июнь</v>
          </cell>
          <cell r="AR3504">
            <v>1</v>
          </cell>
        </row>
        <row r="3505">
          <cell r="J3505" t="str">
            <v>Саввон Дмитрий Петрович</v>
          </cell>
          <cell r="K3505" t="str">
            <v/>
          </cell>
          <cell r="S3505">
            <v>1599988.24</v>
          </cell>
          <cell r="T3505">
            <v>1599988.24</v>
          </cell>
          <cell r="X3505" t="str">
            <v>ОПЛАЧЕНО</v>
          </cell>
          <cell r="AO3505" t="str">
            <v>Июнь</v>
          </cell>
          <cell r="AR3505">
            <v>1</v>
          </cell>
        </row>
        <row r="3506">
          <cell r="J3506" t="str">
            <v>Саввон Дмитрий Петрович</v>
          </cell>
          <cell r="K3506" t="str">
            <v/>
          </cell>
          <cell r="S3506">
            <v>0</v>
          </cell>
          <cell r="T3506">
            <v>9066600</v>
          </cell>
          <cell r="X3506" t="str">
            <v>ОПЛАЧЕНО</v>
          </cell>
          <cell r="AO3506" t="str">
            <v>Июль</v>
          </cell>
          <cell r="AR3506">
            <v>1</v>
          </cell>
        </row>
        <row r="3507">
          <cell r="J3507" t="str">
            <v>Смбатян Айк Мнацаканович</v>
          </cell>
          <cell r="K3507" t="str">
            <v>Нестерова Анастасия Викторовна</v>
          </cell>
          <cell r="S3507">
            <v>0</v>
          </cell>
          <cell r="T3507">
            <v>7202910</v>
          </cell>
          <cell r="X3507" t="str">
            <v>ОПЛАЧЕНО</v>
          </cell>
          <cell r="AO3507" t="str">
            <v>Июнь</v>
          </cell>
          <cell r="AR3507">
            <v>0.5</v>
          </cell>
        </row>
        <row r="3508">
          <cell r="J3508" t="str">
            <v>Жерихов Иван Борисович</v>
          </cell>
          <cell r="K3508" t="str">
            <v/>
          </cell>
          <cell r="S3508">
            <v>1370958</v>
          </cell>
          <cell r="T3508">
            <v>1370958</v>
          </cell>
          <cell r="X3508" t="str">
            <v>ОПЛАЧЕНО</v>
          </cell>
          <cell r="AO3508" t="str">
            <v>Июнь</v>
          </cell>
          <cell r="AR3508">
            <v>1</v>
          </cell>
        </row>
        <row r="3509">
          <cell r="J3509" t="str">
            <v>Жерихов Иван Борисович</v>
          </cell>
          <cell r="K3509" t="str">
            <v/>
          </cell>
          <cell r="S3509">
            <v>0</v>
          </cell>
          <cell r="T3509">
            <v>7768680</v>
          </cell>
          <cell r="X3509" t="str">
            <v>ОПЛАЧЕНО</v>
          </cell>
          <cell r="AO3509" t="str">
            <v>Июнь</v>
          </cell>
          <cell r="AR3509">
            <v>1</v>
          </cell>
        </row>
        <row r="3510">
          <cell r="J3510" t="str">
            <v>Матушко Оксана Витальевна</v>
          </cell>
          <cell r="K3510" t="str">
            <v>Малхосьянц Юлия Владимировна</v>
          </cell>
          <cell r="S3510">
            <v>1436935.2</v>
          </cell>
          <cell r="T3510">
            <v>1436935.2</v>
          </cell>
          <cell r="X3510" t="str">
            <v>ОПЛАЧЕНО</v>
          </cell>
          <cell r="AO3510" t="str">
            <v>Июнь</v>
          </cell>
          <cell r="AR3510">
            <v>0.5</v>
          </cell>
        </row>
        <row r="3511">
          <cell r="J3511" t="str">
            <v>Матушко Оксана Витальевна</v>
          </cell>
          <cell r="K3511" t="str">
            <v>Малхосьянц Юлия Владимировна</v>
          </cell>
          <cell r="S3511">
            <v>0</v>
          </cell>
          <cell r="T3511">
            <v>8142599.9999999991</v>
          </cell>
          <cell r="X3511" t="str">
            <v>ОПЛАЧЕНО</v>
          </cell>
          <cell r="AO3511" t="str">
            <v>Июнь</v>
          </cell>
          <cell r="AR3511">
            <v>0.5</v>
          </cell>
        </row>
        <row r="3512">
          <cell r="J3512" t="str">
            <v>Гимаева Нина Евгеньевна</v>
          </cell>
          <cell r="K3512" t="str">
            <v/>
          </cell>
          <cell r="S3512">
            <v>0</v>
          </cell>
          <cell r="T3512">
            <v>6947574.5599999996</v>
          </cell>
          <cell r="X3512" t="str">
            <v>ОПЛАЧЕНО</v>
          </cell>
          <cell r="AO3512" t="str">
            <v>Июнь</v>
          </cell>
          <cell r="AR3512">
            <v>1</v>
          </cell>
        </row>
        <row r="3513">
          <cell r="J3513" t="str">
            <v>Соломина Олеся Леонидовна</v>
          </cell>
          <cell r="K3513" t="str">
            <v/>
          </cell>
          <cell r="S3513">
            <v>1370196</v>
          </cell>
          <cell r="T3513">
            <v>1370196</v>
          </cell>
          <cell r="X3513" t="str">
            <v>ОПЛАЧЕНО</v>
          </cell>
          <cell r="AO3513" t="str">
            <v>Июнь</v>
          </cell>
          <cell r="AR3513">
            <v>1</v>
          </cell>
        </row>
        <row r="3514">
          <cell r="J3514" t="str">
            <v>Соломина Олеся Леонидовна</v>
          </cell>
          <cell r="K3514" t="str">
            <v/>
          </cell>
          <cell r="S3514">
            <v>0</v>
          </cell>
          <cell r="T3514">
            <v>394510</v>
          </cell>
          <cell r="X3514" t="str">
            <v>ОПЛАЧЕНО</v>
          </cell>
          <cell r="AO3514" t="str">
            <v>Июнь</v>
          </cell>
          <cell r="AR3514">
            <v>1</v>
          </cell>
        </row>
        <row r="3515">
          <cell r="J3515" t="str">
            <v>Соломина Олеся Леонидовна</v>
          </cell>
          <cell r="K3515" t="str">
            <v/>
          </cell>
          <cell r="S3515">
            <v>0</v>
          </cell>
          <cell r="T3515">
            <v>10000000</v>
          </cell>
          <cell r="X3515" t="str">
            <v>ОПЛАЧЕНО</v>
          </cell>
          <cell r="AO3515" t="str">
            <v>Июнь</v>
          </cell>
          <cell r="AR3515">
            <v>1</v>
          </cell>
        </row>
        <row r="3516">
          <cell r="J3516" t="str">
            <v>Кетько Даниил Андреевич</v>
          </cell>
          <cell r="K3516" t="str">
            <v/>
          </cell>
          <cell r="S3516">
            <v>0</v>
          </cell>
          <cell r="T3516">
            <v>7699950</v>
          </cell>
          <cell r="X3516" t="str">
            <v>ОПЛАЧЕНО</v>
          </cell>
          <cell r="AO3516" t="str">
            <v>Июнь</v>
          </cell>
          <cell r="AR3516">
            <v>1</v>
          </cell>
        </row>
        <row r="3517">
          <cell r="J3517" t="str">
            <v>Малхосьянц Юлия Владимировна</v>
          </cell>
          <cell r="K3517" t="str">
            <v/>
          </cell>
          <cell r="S3517">
            <v>1537296.9</v>
          </cell>
          <cell r="T3517">
            <v>1537296.9</v>
          </cell>
          <cell r="X3517" t="str">
            <v>ОПЛАЧЕНО</v>
          </cell>
          <cell r="AO3517" t="str">
            <v>Июнь</v>
          </cell>
          <cell r="AR3517">
            <v>1</v>
          </cell>
        </row>
        <row r="3518">
          <cell r="J3518" t="str">
            <v>Малхосьянц Юлия Владимировна</v>
          </cell>
          <cell r="K3518" t="str">
            <v/>
          </cell>
          <cell r="S3518">
            <v>0</v>
          </cell>
          <cell r="T3518">
            <v>227417.8</v>
          </cell>
          <cell r="X3518" t="str">
            <v>ОПЛАЧЕНО</v>
          </cell>
          <cell r="AO3518" t="str">
            <v>Июнь</v>
          </cell>
          <cell r="AR3518">
            <v>1</v>
          </cell>
        </row>
        <row r="3519">
          <cell r="J3519" t="str">
            <v>Малхосьянц Юлия Владимировна</v>
          </cell>
          <cell r="K3519" t="str">
            <v/>
          </cell>
          <cell r="S3519">
            <v>0</v>
          </cell>
          <cell r="T3519">
            <v>9999999.9999999981</v>
          </cell>
          <cell r="X3519" t="str">
            <v>ОПЛАЧЕНО</v>
          </cell>
          <cell r="AO3519" t="str">
            <v>Июнь</v>
          </cell>
          <cell r="AR3519">
            <v>1</v>
          </cell>
        </row>
        <row r="3520">
          <cell r="J3520" t="str">
            <v>Жерихов Иван Борисович</v>
          </cell>
          <cell r="K3520" t="str">
            <v/>
          </cell>
          <cell r="S3520">
            <v>0</v>
          </cell>
          <cell r="T3520">
            <v>6049223.8499999996</v>
          </cell>
          <cell r="X3520" t="str">
            <v>ОПЛАЧЕНО</v>
          </cell>
          <cell r="AO3520" t="str">
            <v>Июнь</v>
          </cell>
          <cell r="AR3520">
            <v>1</v>
          </cell>
        </row>
        <row r="3521">
          <cell r="J3521" t="str">
            <v>Жерихов Иван Борисович</v>
          </cell>
          <cell r="K3521" t="str">
            <v/>
          </cell>
          <cell r="S3521">
            <v>0</v>
          </cell>
          <cell r="T3521">
            <v>775628.25</v>
          </cell>
          <cell r="X3521" t="str">
            <v>ОПЛАЧЕНО</v>
          </cell>
          <cell r="AO3521" t="str">
            <v>Июль</v>
          </cell>
          <cell r="AR3521">
            <v>1</v>
          </cell>
        </row>
        <row r="3522">
          <cell r="J3522" t="str">
            <v>Прегаева Ксения Владимировна</v>
          </cell>
          <cell r="K3522" t="str">
            <v>Гришакова Анастасия Сергеевна</v>
          </cell>
          <cell r="S3522">
            <v>0</v>
          </cell>
          <cell r="T3522">
            <v>8118296</v>
          </cell>
          <cell r="X3522" t="str">
            <v>ОПЛАЧЕНО</v>
          </cell>
          <cell r="AO3522" t="str">
            <v>Июнь</v>
          </cell>
          <cell r="AR3522">
            <v>0.5</v>
          </cell>
        </row>
        <row r="3523">
          <cell r="J3523" t="str">
            <v>Скорняк Екатерина Дмитриевна</v>
          </cell>
          <cell r="K3523" t="str">
            <v/>
          </cell>
          <cell r="S3523">
            <v>1642082</v>
          </cell>
          <cell r="T3523">
            <v>1642082</v>
          </cell>
          <cell r="X3523" t="str">
            <v>ОПЛАЧЕНО</v>
          </cell>
          <cell r="AO3523" t="str">
            <v>Июнь</v>
          </cell>
          <cell r="AR3523">
            <v>1</v>
          </cell>
        </row>
        <row r="3524">
          <cell r="J3524" t="str">
            <v>Скорняк Екатерина Дмитриевна</v>
          </cell>
          <cell r="K3524" t="str">
            <v/>
          </cell>
          <cell r="S3524">
            <v>0</v>
          </cell>
          <cell r="T3524">
            <v>9305040</v>
          </cell>
          <cell r="X3524" t="str">
            <v>ОПЛАЧЕНО</v>
          </cell>
          <cell r="AO3524" t="str">
            <v>Июнь</v>
          </cell>
          <cell r="AR3524">
            <v>1</v>
          </cell>
        </row>
        <row r="3525">
          <cell r="J3525" t="str">
            <v>Матушко Оксана Витальевна</v>
          </cell>
          <cell r="K3525" t="str">
            <v/>
          </cell>
          <cell r="S3525">
            <v>0</v>
          </cell>
          <cell r="T3525">
            <v>7301580</v>
          </cell>
          <cell r="X3525" t="str">
            <v>ОПЛАЧЕНО</v>
          </cell>
          <cell r="AO3525" t="str">
            <v>Июнь</v>
          </cell>
          <cell r="AR3525">
            <v>1</v>
          </cell>
        </row>
        <row r="3526">
          <cell r="J3526" t="str">
            <v>Беленков Егор Валерьевич</v>
          </cell>
          <cell r="K3526" t="str">
            <v/>
          </cell>
          <cell r="S3526">
            <v>0</v>
          </cell>
          <cell r="T3526">
            <v>14313600</v>
          </cell>
          <cell r="X3526" t="str">
            <v>ОПЛАЧЕНО</v>
          </cell>
          <cell r="AO3526" t="str">
            <v>Июнь</v>
          </cell>
          <cell r="AR3526">
            <v>1</v>
          </cell>
        </row>
        <row r="3527">
          <cell r="J3527" t="str">
            <v>Цвиль Трофим Александрович</v>
          </cell>
          <cell r="K3527" t="str">
            <v/>
          </cell>
          <cell r="S3527">
            <v>0</v>
          </cell>
          <cell r="T3527">
            <v>7470129</v>
          </cell>
          <cell r="X3527" t="str">
            <v>ОПЛАЧЕНО</v>
          </cell>
          <cell r="AO3527" t="str">
            <v>Июнь</v>
          </cell>
          <cell r="AR3527">
            <v>1</v>
          </cell>
        </row>
        <row r="3528">
          <cell r="J3528" t="str">
            <v>Малхосьянц Юлия Владимировна</v>
          </cell>
          <cell r="K3528" t="str">
            <v>Зотов Павел Александрович</v>
          </cell>
          <cell r="S3528">
            <v>0</v>
          </cell>
          <cell r="T3528">
            <v>7059855.5999999996</v>
          </cell>
          <cell r="X3528" t="str">
            <v>ОПЛАЧЕНО</v>
          </cell>
          <cell r="AO3528" t="str">
            <v>Июнь</v>
          </cell>
          <cell r="AR3528">
            <v>0.5</v>
          </cell>
        </row>
        <row r="3529">
          <cell r="J3529" t="str">
            <v>Нестерова Анастасия Викторовна</v>
          </cell>
          <cell r="K3529" t="str">
            <v/>
          </cell>
          <cell r="S3529">
            <v>0</v>
          </cell>
          <cell r="T3529">
            <v>7511800</v>
          </cell>
          <cell r="X3529" t="str">
            <v>ОПЛАЧЕНО</v>
          </cell>
          <cell r="AO3529" t="str">
            <v>Июнь</v>
          </cell>
          <cell r="AR3529">
            <v>1</v>
          </cell>
        </row>
        <row r="3530">
          <cell r="J3530" t="str">
            <v>Огнева Ольга Александровна</v>
          </cell>
          <cell r="K3530" t="str">
            <v>Саввон Дмитрий Петрович</v>
          </cell>
          <cell r="S3530">
            <v>0</v>
          </cell>
          <cell r="T3530">
            <v>6645600</v>
          </cell>
          <cell r="X3530" t="str">
            <v>ОПЛАЧЕНО</v>
          </cell>
          <cell r="AO3530" t="str">
            <v>Июнь</v>
          </cell>
          <cell r="AR3530">
            <v>0.5</v>
          </cell>
        </row>
        <row r="3531">
          <cell r="J3531" t="str">
            <v>Саввон Дмитрий Петрович</v>
          </cell>
          <cell r="K3531" t="str">
            <v/>
          </cell>
          <cell r="S3531">
            <v>0</v>
          </cell>
          <cell r="T3531">
            <v>7463832</v>
          </cell>
          <cell r="X3531" t="str">
            <v>ОПЛАЧЕНО</v>
          </cell>
          <cell r="AO3531" t="str">
            <v>Июнь</v>
          </cell>
          <cell r="AR3531">
            <v>1</v>
          </cell>
        </row>
        <row r="3532">
          <cell r="J3532" t="str">
            <v>Мордвинов Дмитрий Игоревич</v>
          </cell>
          <cell r="K3532" t="str">
            <v/>
          </cell>
          <cell r="S3532">
            <v>0</v>
          </cell>
          <cell r="T3532">
            <v>9356731</v>
          </cell>
          <cell r="X3532" t="str">
            <v>ОПЛАЧЕНО</v>
          </cell>
          <cell r="AO3532" t="str">
            <v>Июнь</v>
          </cell>
          <cell r="AR3532">
            <v>1</v>
          </cell>
        </row>
        <row r="3533">
          <cell r="J3533" t="str">
            <v>Мордвинов Дмитрий Игоревич</v>
          </cell>
          <cell r="K3533" t="str">
            <v/>
          </cell>
          <cell r="S3533">
            <v>1944107.94</v>
          </cell>
          <cell r="T3533">
            <v>1944107.94</v>
          </cell>
          <cell r="X3533" t="str">
            <v>ОПЛАЧЕНО</v>
          </cell>
          <cell r="AO3533" t="str">
            <v>Июнь</v>
          </cell>
          <cell r="AR3533">
            <v>1</v>
          </cell>
        </row>
        <row r="3534">
          <cell r="J3534" t="str">
            <v>Мордвинов Дмитрий Игоревич</v>
          </cell>
          <cell r="K3534" t="str">
            <v/>
          </cell>
          <cell r="S3534">
            <v>0</v>
          </cell>
          <cell r="T3534">
            <v>11016605</v>
          </cell>
          <cell r="X3534" t="str">
            <v>ОПЛАЧЕНО</v>
          </cell>
          <cell r="AO3534" t="str">
            <v>Июнь</v>
          </cell>
          <cell r="AR3534">
            <v>1</v>
          </cell>
        </row>
        <row r="3535">
          <cell r="J3535" t="str">
            <v>Жерихов Иван Борисович</v>
          </cell>
          <cell r="K3535" t="str">
            <v/>
          </cell>
          <cell r="S3535">
            <v>1332312</v>
          </cell>
          <cell r="T3535">
            <v>1332312</v>
          </cell>
          <cell r="X3535" t="str">
            <v>ОПЛАЧЕНО</v>
          </cell>
          <cell r="AO3535" t="str">
            <v>Июнь</v>
          </cell>
          <cell r="AR3535">
            <v>1</v>
          </cell>
        </row>
        <row r="3536">
          <cell r="J3536" t="str">
            <v>Жерихов Иван Борисович</v>
          </cell>
          <cell r="K3536" t="str">
            <v/>
          </cell>
          <cell r="S3536">
            <v>0</v>
          </cell>
          <cell r="T3536">
            <v>7549740</v>
          </cell>
          <cell r="X3536" t="str">
            <v>ОПЛАЧЕНО</v>
          </cell>
          <cell r="AO3536" t="str">
            <v>Июнь</v>
          </cell>
          <cell r="AR3536">
            <v>1</v>
          </cell>
        </row>
        <row r="3537">
          <cell r="J3537" t="str">
            <v>Жерихов Иван Борисович</v>
          </cell>
          <cell r="K3537" t="str">
            <v>Гришакова Анастасия Сергеевна</v>
          </cell>
          <cell r="S3537">
            <v>1332312</v>
          </cell>
          <cell r="T3537">
            <v>1332312</v>
          </cell>
          <cell r="X3537" t="str">
            <v>ОПЛАЧЕНО</v>
          </cell>
          <cell r="AO3537" t="str">
            <v>Июнь</v>
          </cell>
          <cell r="AR3537">
            <v>0.5</v>
          </cell>
        </row>
        <row r="3538">
          <cell r="J3538" t="str">
            <v>Жерихов Иван Борисович</v>
          </cell>
          <cell r="K3538" t="str">
            <v>Гришакова Анастасия Сергеевна</v>
          </cell>
          <cell r="S3538">
            <v>0</v>
          </cell>
          <cell r="T3538">
            <v>7549740</v>
          </cell>
          <cell r="X3538" t="str">
            <v>ОПЛАЧЕНО</v>
          </cell>
          <cell r="AO3538" t="str">
            <v>Июнь</v>
          </cell>
          <cell r="AR3538">
            <v>0.5</v>
          </cell>
        </row>
        <row r="3539">
          <cell r="J3539" t="str">
            <v>Цвиль Трофим Александрович</v>
          </cell>
          <cell r="K3539" t="str">
            <v/>
          </cell>
          <cell r="S3539">
            <v>0</v>
          </cell>
          <cell r="T3539">
            <v>7937378.4000000004</v>
          </cell>
          <cell r="X3539" t="str">
            <v>ОПЛАЧЕНО</v>
          </cell>
          <cell r="AO3539" t="str">
            <v>Июнь</v>
          </cell>
          <cell r="AR3539">
            <v>1</v>
          </cell>
        </row>
        <row r="3540">
          <cell r="J3540" t="str">
            <v>Матушко Оксана Витальевна</v>
          </cell>
          <cell r="K3540" t="str">
            <v/>
          </cell>
          <cell r="S3540">
            <v>2329190</v>
          </cell>
          <cell r="T3540">
            <v>2329190</v>
          </cell>
          <cell r="X3540" t="str">
            <v>ОПЛАЧЕНО</v>
          </cell>
          <cell r="AO3540" t="str">
            <v>Июнь</v>
          </cell>
          <cell r="AR3540">
            <v>1</v>
          </cell>
        </row>
        <row r="3541">
          <cell r="J3541" t="str">
            <v>Матушко Оксана Витальевна</v>
          </cell>
          <cell r="K3541" t="str">
            <v/>
          </cell>
          <cell r="S3541">
            <v>0</v>
          </cell>
          <cell r="T3541">
            <v>13198680</v>
          </cell>
          <cell r="X3541" t="str">
            <v>ОПЛАЧЕНО</v>
          </cell>
          <cell r="AO3541" t="str">
            <v>Июнь</v>
          </cell>
          <cell r="AR3541">
            <v>1</v>
          </cell>
        </row>
        <row r="3542">
          <cell r="J3542" t="str">
            <v>Матушко Оксана Витальевна</v>
          </cell>
          <cell r="K3542" t="str">
            <v/>
          </cell>
          <cell r="S3542">
            <v>0</v>
          </cell>
          <cell r="T3542">
            <v>72200</v>
          </cell>
          <cell r="X3542" t="str">
            <v>ОПЛАЧЕНО</v>
          </cell>
          <cell r="AO3542" t="str">
            <v>Июль</v>
          </cell>
          <cell r="AR3542">
            <v>1</v>
          </cell>
        </row>
        <row r="3543">
          <cell r="J3543" t="str">
            <v>Матушко Оксана Витальевна</v>
          </cell>
          <cell r="K3543" t="str">
            <v/>
          </cell>
          <cell r="S3543">
            <v>0</v>
          </cell>
          <cell r="T3543">
            <v>-72200</v>
          </cell>
          <cell r="X3543" t="str">
            <v>ОПЛАЧЕНО</v>
          </cell>
          <cell r="AO3543" t="str">
            <v>Июль</v>
          </cell>
          <cell r="AR3543">
            <v>1</v>
          </cell>
        </row>
        <row r="3544">
          <cell r="J3544" t="str">
            <v>Скорняк Екатерина Дмитриевна</v>
          </cell>
          <cell r="K3544" t="str">
            <v/>
          </cell>
          <cell r="S3544">
            <v>0</v>
          </cell>
          <cell r="T3544">
            <v>7266690</v>
          </cell>
          <cell r="X3544" t="str">
            <v>ОПЛАЧЕНО</v>
          </cell>
          <cell r="AO3544" t="str">
            <v>Июнь</v>
          </cell>
          <cell r="AR3544">
            <v>1</v>
          </cell>
        </row>
        <row r="3545">
          <cell r="J3545" t="str">
            <v>Скорняк Екатерина Дмитриевна</v>
          </cell>
          <cell r="K3545" t="str">
            <v/>
          </cell>
          <cell r="S3545">
            <v>0</v>
          </cell>
          <cell r="T3545">
            <v>6990390</v>
          </cell>
          <cell r="X3545" t="str">
            <v>ОПЛАЧЕНО</v>
          </cell>
          <cell r="AO3545" t="str">
            <v>Июнь</v>
          </cell>
          <cell r="AR3545">
            <v>1</v>
          </cell>
        </row>
        <row r="3546">
          <cell r="J3546" t="str">
            <v>Скорняк Екатерина Дмитриевна</v>
          </cell>
          <cell r="K3546" t="str">
            <v/>
          </cell>
          <cell r="S3546">
            <v>1292524.5</v>
          </cell>
          <cell r="T3546">
            <v>1292524.5</v>
          </cell>
          <cell r="X3546" t="str">
            <v>ОПЛАЧЕНО</v>
          </cell>
          <cell r="AO3546" t="str">
            <v>Июнь</v>
          </cell>
          <cell r="AR3546">
            <v>1</v>
          </cell>
        </row>
        <row r="3547">
          <cell r="J3547" t="str">
            <v>Скорняк Екатерина Дмитриевна</v>
          </cell>
          <cell r="K3547" t="str">
            <v/>
          </cell>
          <cell r="S3547">
            <v>0</v>
          </cell>
          <cell r="T3547">
            <v>7324180</v>
          </cell>
          <cell r="X3547" t="str">
            <v>ОПЛАЧЕНО</v>
          </cell>
          <cell r="AO3547" t="str">
            <v>Июль</v>
          </cell>
          <cell r="AR3547">
            <v>1</v>
          </cell>
        </row>
        <row r="3548">
          <cell r="J3548" t="str">
            <v>Малхосьянц Юлия Владимировна</v>
          </cell>
          <cell r="K3548" t="str">
            <v/>
          </cell>
          <cell r="S3548">
            <v>1277500.07</v>
          </cell>
          <cell r="T3548">
            <v>1277500.07</v>
          </cell>
          <cell r="X3548" t="str">
            <v>ОПЛАЧЕНО</v>
          </cell>
          <cell r="AO3548" t="str">
            <v>Июнь</v>
          </cell>
          <cell r="AR3548">
            <v>1</v>
          </cell>
        </row>
        <row r="3549">
          <cell r="J3549" t="str">
            <v>Малхосьянц Юлия Владимировна</v>
          </cell>
          <cell r="K3549" t="str">
            <v/>
          </cell>
          <cell r="S3549">
            <v>0</v>
          </cell>
          <cell r="T3549">
            <v>0.63</v>
          </cell>
          <cell r="X3549" t="str">
            <v>ОПЛАЧЕНО</v>
          </cell>
          <cell r="AO3549" t="str">
            <v>Июнь</v>
          </cell>
          <cell r="AR3549">
            <v>1</v>
          </cell>
        </row>
        <row r="3550">
          <cell r="J3550" t="str">
            <v>Малхосьянц Юлия Владимировна</v>
          </cell>
          <cell r="K3550" t="str">
            <v/>
          </cell>
          <cell r="S3550">
            <v>0</v>
          </cell>
          <cell r="T3550">
            <v>7239119.9999999991</v>
          </cell>
          <cell r="X3550" t="str">
            <v>ОПЛАЧЕНО</v>
          </cell>
          <cell r="AO3550" t="str">
            <v>Июль</v>
          </cell>
          <cell r="AR3550">
            <v>1</v>
          </cell>
        </row>
        <row r="3551">
          <cell r="J3551" t="str">
            <v>Цвиль Трофим Александрович</v>
          </cell>
          <cell r="K3551" t="str">
            <v/>
          </cell>
          <cell r="S3551">
            <v>0</v>
          </cell>
          <cell r="T3551">
            <v>8282419.2000000002</v>
          </cell>
          <cell r="X3551" t="str">
            <v>ОПЛАЧЕНО</v>
          </cell>
          <cell r="AO3551" t="str">
            <v>Июнь</v>
          </cell>
          <cell r="AR3551">
            <v>1</v>
          </cell>
        </row>
        <row r="3552">
          <cell r="J3552" t="str">
            <v>Жерихов Иван Борисович</v>
          </cell>
          <cell r="K3552" t="str">
            <v/>
          </cell>
          <cell r="S3552">
            <v>1418444.5</v>
          </cell>
          <cell r="T3552">
            <v>1418444.5</v>
          </cell>
          <cell r="X3552" t="str">
            <v>ОПЛАЧЕНО</v>
          </cell>
          <cell r="AO3552" t="str">
            <v>Июнь</v>
          </cell>
          <cell r="AR3552">
            <v>1</v>
          </cell>
        </row>
        <row r="3553">
          <cell r="J3553" t="str">
            <v>Жерихов Иван Борисович</v>
          </cell>
          <cell r="K3553" t="str">
            <v/>
          </cell>
          <cell r="S3553">
            <v>0</v>
          </cell>
          <cell r="T3553">
            <v>8037810</v>
          </cell>
          <cell r="X3553" t="str">
            <v>ОПЛАЧЕНО</v>
          </cell>
          <cell r="AO3553" t="str">
            <v>Июль</v>
          </cell>
          <cell r="AR3553">
            <v>1</v>
          </cell>
        </row>
        <row r="3554">
          <cell r="J3554" t="str">
            <v>Гимаева Нина Евгеньевна</v>
          </cell>
          <cell r="K3554" t="str">
            <v/>
          </cell>
          <cell r="S3554">
            <v>0</v>
          </cell>
          <cell r="T3554">
            <v>9048510</v>
          </cell>
          <cell r="X3554" t="str">
            <v>ОПЛАЧЕНО</v>
          </cell>
          <cell r="AO3554" t="str">
            <v>Июнь</v>
          </cell>
          <cell r="AR3554">
            <v>1</v>
          </cell>
        </row>
        <row r="3555">
          <cell r="J3555" t="str">
            <v>Мордвинов Дмитрий Игоревич</v>
          </cell>
          <cell r="K3555" t="str">
            <v/>
          </cell>
          <cell r="S3555">
            <v>0</v>
          </cell>
          <cell r="T3555">
            <v>10436890</v>
          </cell>
          <cell r="X3555" t="str">
            <v>ОПЛАЧЕНО</v>
          </cell>
          <cell r="AO3555" t="str">
            <v>Июнь</v>
          </cell>
          <cell r="AR3555">
            <v>1</v>
          </cell>
        </row>
        <row r="3556">
          <cell r="J3556" t="str">
            <v>Гимаева Нина Евгеньевна</v>
          </cell>
          <cell r="K3556" t="str">
            <v/>
          </cell>
          <cell r="S3556">
            <v>0</v>
          </cell>
          <cell r="T3556">
            <v>13906569</v>
          </cell>
          <cell r="X3556" t="str">
            <v>ОПЛАЧЕНО</v>
          </cell>
          <cell r="AO3556" t="str">
            <v>Июнь</v>
          </cell>
          <cell r="AR3556">
            <v>1</v>
          </cell>
        </row>
        <row r="3557">
          <cell r="J3557" t="str">
            <v>Гимаева Нина Евгеньевна</v>
          </cell>
          <cell r="K3557" t="str">
            <v>Борисова Алина Валерьевна</v>
          </cell>
          <cell r="S3557">
            <v>0</v>
          </cell>
          <cell r="T3557">
            <v>8080819.75</v>
          </cell>
          <cell r="X3557" t="str">
            <v>ОПЛАЧЕНО</v>
          </cell>
          <cell r="AO3557" t="str">
            <v>Июнь</v>
          </cell>
          <cell r="AR3557">
            <v>0.5</v>
          </cell>
        </row>
        <row r="3558">
          <cell r="J3558" t="str">
            <v>Гимаева Нина Евгеньевна</v>
          </cell>
          <cell r="K3558" t="str">
            <v>Борисова Алина Валерьевна</v>
          </cell>
          <cell r="S3558">
            <v>0</v>
          </cell>
          <cell r="T3558">
            <v>775628.25</v>
          </cell>
          <cell r="X3558" t="str">
            <v>ОПЛАЧЕНО</v>
          </cell>
          <cell r="AO3558" t="str">
            <v>Октябрь</v>
          </cell>
          <cell r="AR3558">
            <v>0.5</v>
          </cell>
        </row>
        <row r="3559">
          <cell r="J3559" t="str">
            <v>Саввон Дмитрий Петрович</v>
          </cell>
          <cell r="K3559" t="str">
            <v/>
          </cell>
          <cell r="S3559">
            <v>0</v>
          </cell>
          <cell r="T3559">
            <v>8412710</v>
          </cell>
          <cell r="X3559" t="str">
            <v>ОПЛАЧЕНО</v>
          </cell>
          <cell r="AO3559" t="str">
            <v>Июнь</v>
          </cell>
          <cell r="AR3559">
            <v>1</v>
          </cell>
        </row>
        <row r="3560">
          <cell r="J3560" t="str">
            <v>Скорняк Екатерина Дмитриевна</v>
          </cell>
          <cell r="K3560" t="str">
            <v/>
          </cell>
          <cell r="S3560">
            <v>1292524.5</v>
          </cell>
          <cell r="T3560">
            <v>1292524.5</v>
          </cell>
          <cell r="X3560" t="str">
            <v>ОПЛАЧЕНО</v>
          </cell>
          <cell r="AO3560" t="str">
            <v>Июнь</v>
          </cell>
          <cell r="AR3560">
            <v>1</v>
          </cell>
        </row>
        <row r="3561">
          <cell r="J3561" t="str">
            <v>Скорняк Екатерина Дмитриевна</v>
          </cell>
          <cell r="K3561" t="str">
            <v/>
          </cell>
          <cell r="S3561">
            <v>0</v>
          </cell>
          <cell r="T3561">
            <v>7324180</v>
          </cell>
          <cell r="X3561" t="str">
            <v>ОПЛАЧЕНО</v>
          </cell>
          <cell r="AO3561" t="str">
            <v>Июль</v>
          </cell>
          <cell r="AR3561">
            <v>1</v>
          </cell>
        </row>
        <row r="3562">
          <cell r="J3562" t="str">
            <v>Беленков Егор Валерьевич</v>
          </cell>
          <cell r="K3562" t="str">
            <v/>
          </cell>
          <cell r="S3562">
            <v>0</v>
          </cell>
          <cell r="T3562">
            <v>7958301.0999999996</v>
          </cell>
          <cell r="X3562" t="str">
            <v>ОПЛАЧЕНО</v>
          </cell>
          <cell r="AO3562" t="str">
            <v>Июль</v>
          </cell>
          <cell r="AR3562">
            <v>1</v>
          </cell>
        </row>
        <row r="3563">
          <cell r="J3563" t="str">
            <v>Жиркина Юлия Александровна</v>
          </cell>
          <cell r="K3563" t="str">
            <v/>
          </cell>
          <cell r="S3563">
            <v>1563280.8</v>
          </cell>
          <cell r="T3563">
            <v>1563280.8</v>
          </cell>
          <cell r="X3563" t="str">
            <v>ОПЛАЧЕНО</v>
          </cell>
          <cell r="AO3563" t="str">
            <v>Июль</v>
          </cell>
          <cell r="AR3563">
            <v>1</v>
          </cell>
        </row>
        <row r="3564">
          <cell r="J3564" t="str">
            <v>Жиркина Юлия Александровна</v>
          </cell>
          <cell r="K3564" t="str">
            <v/>
          </cell>
          <cell r="S3564">
            <v>0</v>
          </cell>
          <cell r="T3564">
            <v>8858460</v>
          </cell>
          <cell r="X3564" t="str">
            <v>ОПЛАЧЕНО</v>
          </cell>
          <cell r="AO3564" t="str">
            <v>Июль</v>
          </cell>
          <cell r="AR3564">
            <v>1</v>
          </cell>
        </row>
        <row r="3565">
          <cell r="J3565" t="str">
            <v>Жиркина Юлия Александровна</v>
          </cell>
          <cell r="K3565" t="str">
            <v/>
          </cell>
          <cell r="S3565">
            <v>0</v>
          </cell>
          <cell r="T3565">
            <v>8516638.8000000007</v>
          </cell>
          <cell r="X3565" t="str">
            <v>ОПЛАЧЕНО</v>
          </cell>
          <cell r="AO3565" t="str">
            <v>Июнь</v>
          </cell>
          <cell r="AR3565">
            <v>1</v>
          </cell>
        </row>
        <row r="3566">
          <cell r="J3566" t="str">
            <v>Хархалуп Александр Владимирович</v>
          </cell>
          <cell r="K3566" t="str">
            <v/>
          </cell>
          <cell r="S3566">
            <v>1582187</v>
          </cell>
          <cell r="T3566">
            <v>1582187</v>
          </cell>
          <cell r="X3566" t="str">
            <v>ОПЛАЧЕНО</v>
          </cell>
          <cell r="AO3566" t="str">
            <v>Июнь</v>
          </cell>
          <cell r="AR3566">
            <v>1</v>
          </cell>
        </row>
        <row r="3567">
          <cell r="J3567" t="str">
            <v>Хархалуп Александр Владимирович</v>
          </cell>
          <cell r="K3567" t="str">
            <v/>
          </cell>
          <cell r="S3567">
            <v>0</v>
          </cell>
          <cell r="T3567">
            <v>8965722</v>
          </cell>
          <cell r="X3567" t="str">
            <v>ОПЛАЧЕНО</v>
          </cell>
          <cell r="AO3567" t="str">
            <v>Июль</v>
          </cell>
          <cell r="AR3567">
            <v>1</v>
          </cell>
        </row>
        <row r="3568">
          <cell r="J3568" t="str">
            <v>Мордвинов Дмитрий Игоревич</v>
          </cell>
          <cell r="K3568" t="str">
            <v/>
          </cell>
          <cell r="S3568">
            <v>0</v>
          </cell>
          <cell r="T3568">
            <v>10484340</v>
          </cell>
          <cell r="X3568" t="str">
            <v>ОПЛАЧЕНО</v>
          </cell>
          <cell r="AO3568" t="str">
            <v>Июнь</v>
          </cell>
          <cell r="AR3568">
            <v>1</v>
          </cell>
        </row>
        <row r="3569">
          <cell r="J3569" t="str">
            <v>Величко Владислав Николаевич</v>
          </cell>
          <cell r="K3569" t="str">
            <v/>
          </cell>
          <cell r="S3569">
            <v>0</v>
          </cell>
          <cell r="T3569">
            <v>6000000</v>
          </cell>
          <cell r="X3569" t="str">
            <v>ОПЛАЧЕНО</v>
          </cell>
          <cell r="AO3569" t="str">
            <v>Июнь</v>
          </cell>
          <cell r="AR3569">
            <v>1</v>
          </cell>
        </row>
        <row r="3570">
          <cell r="J3570" t="str">
            <v>Величко Владислав Николаевич</v>
          </cell>
          <cell r="K3570" t="str">
            <v/>
          </cell>
          <cell r="S3570">
            <v>0</v>
          </cell>
          <cell r="T3570">
            <v>4855866</v>
          </cell>
          <cell r="X3570" t="str">
            <v>ОПЛАЧЕНО</v>
          </cell>
          <cell r="AO3570" t="str">
            <v>Декабрь</v>
          </cell>
          <cell r="AR3570">
            <v>1</v>
          </cell>
        </row>
        <row r="3571">
          <cell r="J3571" t="str">
            <v>Величко Владислав Николаевич</v>
          </cell>
          <cell r="K3571" t="str">
            <v/>
          </cell>
          <cell r="S3571">
            <v>0</v>
          </cell>
          <cell r="T3571">
            <v>0.24</v>
          </cell>
          <cell r="X3571" t="str">
            <v>ОПЛАЧЕНО</v>
          </cell>
          <cell r="AO3571" t="str">
            <v>Декабрь</v>
          </cell>
          <cell r="AR3571">
            <v>1</v>
          </cell>
        </row>
        <row r="3572">
          <cell r="J3572" t="str">
            <v>Величко Владислав Николаевич</v>
          </cell>
          <cell r="K3572" t="str">
            <v/>
          </cell>
          <cell r="S3572">
            <v>0</v>
          </cell>
          <cell r="T3572">
            <v>-0.24</v>
          </cell>
          <cell r="AO3572" t="str">
            <v>Январь</v>
          </cell>
          <cell r="AR3572">
            <v>1</v>
          </cell>
        </row>
        <row r="3573">
          <cell r="J3573" t="str">
            <v>Гимаева Нина Евгеньевна</v>
          </cell>
          <cell r="K3573" t="str">
            <v/>
          </cell>
          <cell r="S3573">
            <v>0</v>
          </cell>
          <cell r="T3573">
            <v>22542218</v>
          </cell>
          <cell r="X3573" t="str">
            <v>ОПЛАЧЕНО</v>
          </cell>
          <cell r="AO3573" t="str">
            <v>Июнь</v>
          </cell>
          <cell r="AR3573">
            <v>1</v>
          </cell>
        </row>
        <row r="3574">
          <cell r="J3574" t="str">
            <v>Хархалуп Александр Владимирович</v>
          </cell>
          <cell r="K3574" t="str">
            <v>Невзорова Наталья Павловна</v>
          </cell>
          <cell r="S3574">
            <v>1761953</v>
          </cell>
          <cell r="T3574">
            <v>1761953</v>
          </cell>
          <cell r="X3574" t="str">
            <v>ОПЛАЧЕНО</v>
          </cell>
          <cell r="AO3574" t="str">
            <v>Июль</v>
          </cell>
          <cell r="AR3574">
            <v>0.5</v>
          </cell>
        </row>
        <row r="3575">
          <cell r="J3575" t="str">
            <v>Хархалуп Александр Владимирович</v>
          </cell>
          <cell r="K3575" t="str">
            <v>Невзорова Наталья Павловна</v>
          </cell>
          <cell r="S3575">
            <v>0</v>
          </cell>
          <cell r="T3575">
            <v>9984399</v>
          </cell>
          <cell r="X3575" t="str">
            <v>ОПЛАЧЕНО</v>
          </cell>
          <cell r="AO3575" t="str">
            <v>Июль</v>
          </cell>
          <cell r="AR3575">
            <v>0.5</v>
          </cell>
        </row>
        <row r="3576">
          <cell r="J3576" t="str">
            <v>Кетько Даниил Андреевич</v>
          </cell>
          <cell r="K3576" t="str">
            <v>Величко Владислав Николаевич</v>
          </cell>
          <cell r="S3576">
            <v>0</v>
          </cell>
          <cell r="T3576">
            <v>9203205</v>
          </cell>
          <cell r="X3576" t="str">
            <v>ОПЛАЧЕНО</v>
          </cell>
          <cell r="AO3576" t="str">
            <v>Июнь</v>
          </cell>
          <cell r="AR3576">
            <v>0.5</v>
          </cell>
        </row>
        <row r="3577">
          <cell r="J3577" t="str">
            <v>Величко Владислав Николаевич</v>
          </cell>
          <cell r="K3577" t="str">
            <v/>
          </cell>
          <cell r="S3577">
            <v>1655745</v>
          </cell>
          <cell r="T3577">
            <v>1655745</v>
          </cell>
          <cell r="X3577" t="str">
            <v>ОПЛАЧЕНО</v>
          </cell>
          <cell r="AO3577" t="str">
            <v>Июнь</v>
          </cell>
          <cell r="AR3577">
            <v>1</v>
          </cell>
        </row>
        <row r="3578">
          <cell r="J3578" t="str">
            <v>Величко Владислав Николаевич</v>
          </cell>
          <cell r="K3578" t="str">
            <v/>
          </cell>
          <cell r="S3578">
            <v>0</v>
          </cell>
          <cell r="T3578">
            <v>9382516</v>
          </cell>
          <cell r="X3578" t="str">
            <v>ОПЛАЧЕНО</v>
          </cell>
          <cell r="AO3578" t="str">
            <v>Июнь</v>
          </cell>
          <cell r="AR3578">
            <v>1</v>
          </cell>
        </row>
        <row r="3579">
          <cell r="J3579" t="str">
            <v>Гимаева Нина Евгеньевна</v>
          </cell>
          <cell r="K3579" t="str">
            <v/>
          </cell>
          <cell r="S3579">
            <v>1553965.9</v>
          </cell>
          <cell r="T3579">
            <v>1553965.9</v>
          </cell>
          <cell r="X3579" t="str">
            <v>ОПЛАЧЕНО</v>
          </cell>
          <cell r="AO3579" t="str">
            <v>Июль</v>
          </cell>
          <cell r="AR3579">
            <v>1</v>
          </cell>
        </row>
        <row r="3580">
          <cell r="J3580" t="str">
            <v>Гимаева Нина Евгеньевна</v>
          </cell>
          <cell r="K3580" t="str">
            <v/>
          </cell>
          <cell r="S3580">
            <v>0</v>
          </cell>
          <cell r="T3580">
            <v>8805806.9000000004</v>
          </cell>
          <cell r="X3580" t="str">
            <v>ОПЛАЧЕНО</v>
          </cell>
          <cell r="AO3580" t="str">
            <v>Июль</v>
          </cell>
          <cell r="AR3580">
            <v>1</v>
          </cell>
        </row>
        <row r="3581">
          <cell r="J3581" t="str">
            <v>Гимаева Нина Евгеньевна</v>
          </cell>
          <cell r="K3581" t="str">
            <v/>
          </cell>
          <cell r="S3581">
            <v>0</v>
          </cell>
          <cell r="T3581">
            <v>9.999999962747097E-2</v>
          </cell>
          <cell r="X3581" t="str">
            <v>ОПЛАЧЕНО</v>
          </cell>
          <cell r="AO3581" t="str">
            <v>Август</v>
          </cell>
          <cell r="AR3581">
            <v>1</v>
          </cell>
        </row>
        <row r="3582">
          <cell r="J3582" t="str">
            <v>Акилов Рустам Фанилевич</v>
          </cell>
          <cell r="K3582" t="str">
            <v/>
          </cell>
          <cell r="S3582">
            <v>0</v>
          </cell>
          <cell r="T3582">
            <v>15883000</v>
          </cell>
          <cell r="X3582" t="str">
            <v>ОПЛАЧЕНО</v>
          </cell>
          <cell r="AO3582" t="str">
            <v>Июль</v>
          </cell>
          <cell r="AR3582">
            <v>1</v>
          </cell>
        </row>
        <row r="3583">
          <cell r="J3583" t="str">
            <v>Акилов Рустам Фанилевич</v>
          </cell>
          <cell r="K3583" t="str">
            <v/>
          </cell>
          <cell r="S3583">
            <v>0</v>
          </cell>
          <cell r="T3583">
            <v>15882479.9</v>
          </cell>
          <cell r="X3583" t="str">
            <v>ОПЛАЧЕНО</v>
          </cell>
          <cell r="AO3583" t="str">
            <v>Июль</v>
          </cell>
          <cell r="AR3583">
            <v>1</v>
          </cell>
        </row>
        <row r="3584">
          <cell r="J3584" t="str">
            <v>Акилов Рустам Фанилевич</v>
          </cell>
          <cell r="K3584" t="str">
            <v/>
          </cell>
          <cell r="S3584">
            <v>0</v>
          </cell>
          <cell r="T3584">
            <v>520</v>
          </cell>
          <cell r="X3584" t="str">
            <v>ОПЛАЧЕНО</v>
          </cell>
          <cell r="AO3584" t="str">
            <v>Август</v>
          </cell>
          <cell r="AR3584">
            <v>1</v>
          </cell>
        </row>
        <row r="3585">
          <cell r="J3585" t="str">
            <v>Акилов Рустам Фанилевич</v>
          </cell>
          <cell r="K3585" t="str">
            <v/>
          </cell>
          <cell r="S3585">
            <v>0</v>
          </cell>
          <cell r="T3585">
            <v>-520</v>
          </cell>
          <cell r="X3585" t="str">
            <v>ОПЛАЧЕНО</v>
          </cell>
          <cell r="AO3585" t="str">
            <v>Август</v>
          </cell>
          <cell r="AR3585">
            <v>1</v>
          </cell>
        </row>
        <row r="3586">
          <cell r="J3586" t="str">
            <v>Акилов Рустам Фанилевич</v>
          </cell>
          <cell r="K3586" t="str">
            <v>Невзорова Наталья Павловна</v>
          </cell>
          <cell r="S3586">
            <v>0</v>
          </cell>
          <cell r="T3586">
            <v>9910584</v>
          </cell>
          <cell r="X3586" t="str">
            <v>ОПЛАЧЕНО</v>
          </cell>
          <cell r="AO3586" t="str">
            <v>Июль</v>
          </cell>
          <cell r="AR3586">
            <v>0.5</v>
          </cell>
        </row>
        <row r="3587">
          <cell r="J3587" t="str">
            <v>Акилов Рустам Фанилевич</v>
          </cell>
          <cell r="K3587" t="str">
            <v>Невзорова Наталья Павловна</v>
          </cell>
          <cell r="S3587">
            <v>0</v>
          </cell>
          <cell r="T3587">
            <v>-99105.839999999851</v>
          </cell>
          <cell r="X3587" t="str">
            <v>ОПЛАЧЕНО</v>
          </cell>
          <cell r="AB3587" t="str">
            <v>р/с</v>
          </cell>
          <cell r="AO3587" t="str">
            <v>Июнь</v>
          </cell>
          <cell r="AR3587">
            <v>0.5</v>
          </cell>
        </row>
        <row r="3588">
          <cell r="J3588" t="str">
            <v>Огнева Ольга Александровна</v>
          </cell>
          <cell r="K3588" t="str">
            <v/>
          </cell>
          <cell r="S3588">
            <v>0</v>
          </cell>
          <cell r="T3588">
            <v>7554719</v>
          </cell>
          <cell r="X3588" t="str">
            <v>ОПЛАЧЕНО</v>
          </cell>
          <cell r="AO3588" t="str">
            <v>Июнь</v>
          </cell>
          <cell r="AR3588">
            <v>1</v>
          </cell>
        </row>
        <row r="3589">
          <cell r="J3589" t="str">
            <v>Жерихов Иван Борисович</v>
          </cell>
          <cell r="K3589" t="str">
            <v/>
          </cell>
          <cell r="S3589">
            <v>0</v>
          </cell>
          <cell r="T3589">
            <v>11481420</v>
          </cell>
          <cell r="X3589" t="str">
            <v>ОПЛАЧЕНО</v>
          </cell>
          <cell r="AO3589" t="str">
            <v>Июнь</v>
          </cell>
          <cell r="AR3589">
            <v>1</v>
          </cell>
        </row>
        <row r="3590">
          <cell r="J3590" t="str">
            <v>Матушко Оксана Витальевна</v>
          </cell>
          <cell r="K3590" t="str">
            <v>Беленков Егор Валерьевич</v>
          </cell>
          <cell r="S3590">
            <v>0</v>
          </cell>
          <cell r="T3590">
            <v>6727083.1799999997</v>
          </cell>
          <cell r="X3590" t="str">
            <v>ОПЛАЧЕНО</v>
          </cell>
          <cell r="AO3590" t="str">
            <v>Июль</v>
          </cell>
          <cell r="AR3590">
            <v>0.5</v>
          </cell>
        </row>
        <row r="3591">
          <cell r="J3591" t="str">
            <v>Матушко Оксана Витальевна</v>
          </cell>
          <cell r="K3591" t="str">
            <v>Беленков Егор Валерьевич</v>
          </cell>
          <cell r="S3591">
            <v>0</v>
          </cell>
          <cell r="T3591">
            <v>586946.72</v>
          </cell>
          <cell r="X3591" t="str">
            <v>ОПЛАЧЕНО</v>
          </cell>
          <cell r="AO3591" t="str">
            <v>Июль</v>
          </cell>
          <cell r="AR3591">
            <v>0.5</v>
          </cell>
        </row>
        <row r="3592">
          <cell r="J3592" t="str">
            <v>Матушко Оксана Витальевна</v>
          </cell>
          <cell r="K3592" t="str">
            <v>Беленков Егор Валерьевич</v>
          </cell>
          <cell r="S3592">
            <v>0</v>
          </cell>
          <cell r="T3592">
            <v>10</v>
          </cell>
          <cell r="X3592" t="str">
            <v>ОПЛАЧЕНО</v>
          </cell>
          <cell r="AO3592" t="str">
            <v>Август</v>
          </cell>
          <cell r="AR3592">
            <v>0.5</v>
          </cell>
        </row>
        <row r="3593">
          <cell r="J3593" t="str">
            <v>Матушко Оксана Витальевна</v>
          </cell>
          <cell r="K3593" t="str">
            <v>Беленков Егор Валерьевич</v>
          </cell>
          <cell r="S3593">
            <v>0</v>
          </cell>
          <cell r="T3593">
            <v>-9.8999999996740371</v>
          </cell>
          <cell r="X3593" t="str">
            <v>ОПЛАЧЕНО</v>
          </cell>
          <cell r="AO3593" t="str">
            <v>Август</v>
          </cell>
          <cell r="AR3593">
            <v>0.5</v>
          </cell>
        </row>
        <row r="3594">
          <cell r="J3594" t="str">
            <v>Матушко Оксана Витальевна</v>
          </cell>
          <cell r="K3594" t="str">
            <v/>
          </cell>
          <cell r="S3594">
            <v>0</v>
          </cell>
          <cell r="T3594">
            <v>7035930</v>
          </cell>
          <cell r="X3594" t="str">
            <v>ОПЛАЧЕНО</v>
          </cell>
          <cell r="AO3594" t="str">
            <v>Июнь</v>
          </cell>
          <cell r="AR3594">
            <v>1</v>
          </cell>
        </row>
        <row r="3595">
          <cell r="J3595" t="str">
            <v>Прегаева Ксения Владимировна</v>
          </cell>
          <cell r="K3595" t="str">
            <v/>
          </cell>
          <cell r="S3595">
            <v>0</v>
          </cell>
          <cell r="T3595">
            <v>2590972</v>
          </cell>
          <cell r="X3595" t="str">
            <v>ОПЛАЧЕНО</v>
          </cell>
          <cell r="AO3595" t="str">
            <v>Июнь</v>
          </cell>
          <cell r="AR3595">
            <v>1</v>
          </cell>
        </row>
        <row r="3596">
          <cell r="J3596" t="str">
            <v>Прегаева Ксения Владимировна</v>
          </cell>
          <cell r="K3596" t="str">
            <v/>
          </cell>
          <cell r="S3596">
            <v>0</v>
          </cell>
          <cell r="T3596">
            <v>5999999.5999999996</v>
          </cell>
          <cell r="X3596" t="str">
            <v>ОПЛАЧЕНО</v>
          </cell>
          <cell r="AO3596" t="str">
            <v>Июнь</v>
          </cell>
          <cell r="AR3596">
            <v>1</v>
          </cell>
        </row>
        <row r="3597">
          <cell r="J3597" t="str">
            <v>Саввон Дмитрий Петрович</v>
          </cell>
          <cell r="K3597" t="str">
            <v/>
          </cell>
          <cell r="S3597">
            <v>0</v>
          </cell>
          <cell r="T3597">
            <v>6572000</v>
          </cell>
          <cell r="AO3597" t="str">
            <v>ВИП</v>
          </cell>
          <cell r="AR3597">
            <v>1</v>
          </cell>
        </row>
        <row r="3598">
          <cell r="J3598" t="str">
            <v>Саввон Дмитрий Петрович</v>
          </cell>
          <cell r="K3598" t="str">
            <v/>
          </cell>
          <cell r="S3598">
            <v>1602784.42</v>
          </cell>
          <cell r="T3598">
            <v>1602784.42</v>
          </cell>
          <cell r="X3598" t="str">
            <v>ОПЛАЧЕНО</v>
          </cell>
          <cell r="AO3598" t="str">
            <v>Июль</v>
          </cell>
          <cell r="AR3598">
            <v>1</v>
          </cell>
        </row>
        <row r="3599">
          <cell r="J3599" t="str">
            <v>Саввон Дмитрий Петрович</v>
          </cell>
          <cell r="K3599" t="str">
            <v/>
          </cell>
          <cell r="S3599">
            <v>0</v>
          </cell>
          <cell r="T3599">
            <v>9082445.040000001</v>
          </cell>
          <cell r="X3599" t="str">
            <v>ОПЛАЧЕНО</v>
          </cell>
          <cell r="AO3599" t="str">
            <v>Июль</v>
          </cell>
          <cell r="AR3599">
            <v>1</v>
          </cell>
        </row>
        <row r="3600">
          <cell r="J3600" t="str">
            <v>Соломина Олеся Леонидовна</v>
          </cell>
          <cell r="K3600" t="str">
            <v>Огнева Ольга Александровна</v>
          </cell>
          <cell r="S3600">
            <v>0</v>
          </cell>
          <cell r="T3600">
            <v>7162808</v>
          </cell>
          <cell r="X3600" t="str">
            <v>ОПЛАЧЕНО</v>
          </cell>
          <cell r="AO3600" t="str">
            <v>Июнь</v>
          </cell>
          <cell r="AR3600">
            <v>0.5</v>
          </cell>
        </row>
        <row r="3601">
          <cell r="J3601" t="str">
            <v>Труфанов Александр Сергеевич</v>
          </cell>
          <cell r="K3601" t="str">
            <v/>
          </cell>
          <cell r="S3601">
            <v>3625505.9</v>
          </cell>
          <cell r="T3601">
            <v>3625505.9</v>
          </cell>
          <cell r="X3601" t="str">
            <v>ОПЛАЧЕНО</v>
          </cell>
          <cell r="AO3601" t="str">
            <v>Июль</v>
          </cell>
          <cell r="AR3601">
            <v>1</v>
          </cell>
        </row>
        <row r="3602">
          <cell r="J3602" t="str">
            <v>Труфанов Александр Сергеевич</v>
          </cell>
          <cell r="K3602" t="str">
            <v/>
          </cell>
          <cell r="S3602">
            <v>0</v>
          </cell>
          <cell r="T3602">
            <v>544505</v>
          </cell>
          <cell r="X3602" t="str">
            <v>ОПЛАЧЕНО</v>
          </cell>
          <cell r="AO3602" t="str">
            <v>Июль</v>
          </cell>
          <cell r="AR3602">
            <v>1</v>
          </cell>
        </row>
        <row r="3603">
          <cell r="J3603" t="str">
            <v>Труфанов Александр Сергеевич</v>
          </cell>
          <cell r="K3603" t="str">
            <v/>
          </cell>
          <cell r="S3603">
            <v>0</v>
          </cell>
          <cell r="T3603">
            <v>20000000</v>
          </cell>
          <cell r="X3603" t="str">
            <v>ОПЛАЧЕНО</v>
          </cell>
          <cell r="AO3603" t="str">
            <v>Июль</v>
          </cell>
          <cell r="AR3603">
            <v>1</v>
          </cell>
        </row>
        <row r="3604">
          <cell r="J3604" t="str">
            <v>Хархалуп Александр Владимирович</v>
          </cell>
          <cell r="K3604" t="str">
            <v/>
          </cell>
          <cell r="S3604">
            <v>0</v>
          </cell>
          <cell r="T3604">
            <v>2500000</v>
          </cell>
          <cell r="X3604" t="str">
            <v>ОПЛАЧЕНО</v>
          </cell>
          <cell r="AO3604" t="str">
            <v>Июль</v>
          </cell>
          <cell r="AR3604">
            <v>1</v>
          </cell>
        </row>
        <row r="3605">
          <cell r="J3605" t="str">
            <v>Малхосьянц Юлия Владимировна</v>
          </cell>
          <cell r="K3605" t="str">
            <v/>
          </cell>
          <cell r="S3605">
            <v>0</v>
          </cell>
          <cell r="T3605">
            <v>9443667.8000000007</v>
          </cell>
          <cell r="X3605" t="str">
            <v>ОПЛАЧЕНО</v>
          </cell>
          <cell r="AO3605" t="str">
            <v>Июнь</v>
          </cell>
          <cell r="AR3605">
            <v>1</v>
          </cell>
        </row>
        <row r="3606">
          <cell r="J3606" t="str">
            <v>Величко Владислав Николаевич</v>
          </cell>
          <cell r="K3606" t="str">
            <v/>
          </cell>
          <cell r="S3606">
            <v>0</v>
          </cell>
          <cell r="T3606">
            <v>11160441</v>
          </cell>
          <cell r="X3606" t="str">
            <v>ОПЛАЧЕНО</v>
          </cell>
          <cell r="AO3606" t="str">
            <v>Июль</v>
          </cell>
          <cell r="AR3606">
            <v>1</v>
          </cell>
        </row>
        <row r="3607">
          <cell r="J3607" t="str">
            <v>Гимаева Нина Евгеньевна</v>
          </cell>
          <cell r="K3607" t="str">
            <v/>
          </cell>
          <cell r="S3607">
            <v>1545087</v>
          </cell>
          <cell r="T3607">
            <v>1545087</v>
          </cell>
          <cell r="X3607" t="str">
            <v>ОПЛАЧЕНО</v>
          </cell>
          <cell r="AO3607" t="str">
            <v>Июль</v>
          </cell>
          <cell r="AR3607">
            <v>1</v>
          </cell>
        </row>
        <row r="3608">
          <cell r="J3608" t="str">
            <v>Гимаева Нина Евгеньевна</v>
          </cell>
          <cell r="K3608" t="str">
            <v/>
          </cell>
          <cell r="S3608">
            <v>0</v>
          </cell>
          <cell r="T3608">
            <v>8755488</v>
          </cell>
          <cell r="X3608" t="str">
            <v>ОПЛАЧЕНО</v>
          </cell>
          <cell r="AO3608" t="str">
            <v>Июль</v>
          </cell>
          <cell r="AR3608">
            <v>1</v>
          </cell>
        </row>
        <row r="3609">
          <cell r="J3609" t="str">
            <v>Огнева Ольга Александровна</v>
          </cell>
          <cell r="K3609" t="str">
            <v/>
          </cell>
          <cell r="S3609">
            <v>0</v>
          </cell>
          <cell r="T3609">
            <v>20285850</v>
          </cell>
          <cell r="X3609" t="str">
            <v>ОПЛАЧЕНО</v>
          </cell>
          <cell r="AO3609" t="str">
            <v>Июль</v>
          </cell>
          <cell r="AR3609">
            <v>1</v>
          </cell>
        </row>
        <row r="3610">
          <cell r="J3610" t="str">
            <v>Малхосьянц Юлия Владимировна</v>
          </cell>
          <cell r="K3610" t="str">
            <v/>
          </cell>
          <cell r="S3610">
            <v>1583571</v>
          </cell>
          <cell r="T3610">
            <v>1583571</v>
          </cell>
          <cell r="X3610" t="str">
            <v>ОПЛАЧЕНО</v>
          </cell>
          <cell r="AO3610" t="str">
            <v>Июль</v>
          </cell>
          <cell r="AR3610">
            <v>1</v>
          </cell>
        </row>
        <row r="3611">
          <cell r="J3611" t="str">
            <v>Малхосьянц Юлия Владимировна</v>
          </cell>
          <cell r="K3611" t="str">
            <v/>
          </cell>
          <cell r="S3611">
            <v>0</v>
          </cell>
          <cell r="T3611">
            <v>181158.8</v>
          </cell>
          <cell r="X3611" t="str">
            <v>ОПЛАЧЕНО</v>
          </cell>
          <cell r="AO3611" t="str">
            <v>Июль</v>
          </cell>
          <cell r="AR3611">
            <v>1</v>
          </cell>
        </row>
        <row r="3612">
          <cell r="J3612" t="str">
            <v>Малхосьянц Юлия Владимировна</v>
          </cell>
          <cell r="K3612" t="str">
            <v/>
          </cell>
          <cell r="S3612">
            <v>0</v>
          </cell>
          <cell r="T3612">
            <v>10000000</v>
          </cell>
          <cell r="X3612" t="str">
            <v>ОПЛАЧЕНО</v>
          </cell>
          <cell r="AO3612" t="str">
            <v>Июль</v>
          </cell>
          <cell r="AR3612">
            <v>1</v>
          </cell>
        </row>
        <row r="3613">
          <cell r="J3613" t="str">
            <v>Матушко Оксана Витальевна</v>
          </cell>
          <cell r="K3613" t="str">
            <v/>
          </cell>
          <cell r="S3613">
            <v>0</v>
          </cell>
          <cell r="T3613">
            <v>1390468.8</v>
          </cell>
          <cell r="X3613" t="str">
            <v>ОПЛАЧЕНО</v>
          </cell>
          <cell r="AO3613" t="str">
            <v>Июль</v>
          </cell>
          <cell r="AR3613">
            <v>1</v>
          </cell>
        </row>
        <row r="3614">
          <cell r="J3614" t="str">
            <v>Матушко Оксана Витальевна</v>
          </cell>
          <cell r="K3614" t="str">
            <v/>
          </cell>
          <cell r="S3614">
            <v>0</v>
          </cell>
          <cell r="T3614">
            <v>6000000</v>
          </cell>
          <cell r="X3614" t="str">
            <v>ОПЛАЧЕНО</v>
          </cell>
          <cell r="AO3614" t="str">
            <v>Июль</v>
          </cell>
          <cell r="AR3614">
            <v>1</v>
          </cell>
        </row>
        <row r="3615">
          <cell r="J3615" t="str">
            <v>Труфанов Александр Сергеевич</v>
          </cell>
          <cell r="K3615" t="str">
            <v/>
          </cell>
          <cell r="S3615">
            <v>0</v>
          </cell>
          <cell r="T3615">
            <v>0.15</v>
          </cell>
          <cell r="X3615" t="str">
            <v>ОПЛАЧЕНО</v>
          </cell>
          <cell r="AO3615" t="str">
            <v>Июнь</v>
          </cell>
          <cell r="AR3615">
            <v>1</v>
          </cell>
        </row>
        <row r="3616">
          <cell r="J3616" t="str">
            <v>Труфанов Александр Сергеевич</v>
          </cell>
          <cell r="K3616" t="str">
            <v/>
          </cell>
          <cell r="S3616">
            <v>0</v>
          </cell>
          <cell r="T3616">
            <v>7556826</v>
          </cell>
          <cell r="X3616" t="str">
            <v>ОПЛАЧЕНО</v>
          </cell>
          <cell r="AO3616" t="str">
            <v>Июль</v>
          </cell>
          <cell r="AR3616">
            <v>1</v>
          </cell>
        </row>
        <row r="3617">
          <cell r="J3617" t="str">
            <v>Зайцева Наталья Алексеевна</v>
          </cell>
          <cell r="K3617" t="str">
            <v>Соломина Олеся Леонидовна</v>
          </cell>
          <cell r="S3617">
            <v>0</v>
          </cell>
          <cell r="T3617">
            <v>17740320</v>
          </cell>
          <cell r="X3617" t="str">
            <v>ОПЛАЧЕНО</v>
          </cell>
          <cell r="AO3617" t="str">
            <v>Июнь</v>
          </cell>
          <cell r="AR3617">
            <v>0.5</v>
          </cell>
        </row>
        <row r="3618">
          <cell r="J3618" t="str">
            <v>Матушко Оксана Витальевна</v>
          </cell>
          <cell r="K3618" t="str">
            <v/>
          </cell>
          <cell r="S3618">
            <v>0</v>
          </cell>
          <cell r="T3618">
            <v>1301580</v>
          </cell>
          <cell r="X3618" t="str">
            <v>ОПЛАЧЕНО</v>
          </cell>
          <cell r="AO3618" t="str">
            <v>Июль</v>
          </cell>
          <cell r="AR3618">
            <v>1</v>
          </cell>
        </row>
        <row r="3619">
          <cell r="J3619" t="str">
            <v>Матушко Оксана Витальевна</v>
          </cell>
          <cell r="K3619" t="str">
            <v/>
          </cell>
          <cell r="S3619">
            <v>0</v>
          </cell>
          <cell r="T3619">
            <v>6000000</v>
          </cell>
          <cell r="X3619" t="str">
            <v>ОПЛАЧЕНО</v>
          </cell>
          <cell r="AO3619" t="str">
            <v>Июль</v>
          </cell>
          <cell r="AR3619">
            <v>1</v>
          </cell>
        </row>
        <row r="3620">
          <cell r="J3620" t="str">
            <v>Величко Владислав Николаевич</v>
          </cell>
          <cell r="K3620" t="str">
            <v/>
          </cell>
          <cell r="S3620">
            <v>0</v>
          </cell>
          <cell r="T3620">
            <v>94305120</v>
          </cell>
          <cell r="X3620" t="str">
            <v>ОПЛАЧЕНО</v>
          </cell>
          <cell r="AO3620" t="str">
            <v>Июль</v>
          </cell>
          <cell r="AR3620">
            <v>1</v>
          </cell>
        </row>
        <row r="3621">
          <cell r="J3621" t="str">
            <v>Огнева Ольга Александровна</v>
          </cell>
          <cell r="K3621" t="str">
            <v/>
          </cell>
          <cell r="S3621">
            <v>0</v>
          </cell>
          <cell r="T3621">
            <v>12978406</v>
          </cell>
          <cell r="X3621" t="str">
            <v>ОПЛАЧЕНО</v>
          </cell>
          <cell r="AO3621" t="str">
            <v>Июль</v>
          </cell>
          <cell r="AR3621">
            <v>1</v>
          </cell>
        </row>
        <row r="3622">
          <cell r="J3622" t="str">
            <v>Огнева Ольга Александровна</v>
          </cell>
          <cell r="K3622" t="str">
            <v/>
          </cell>
          <cell r="S3622">
            <v>0</v>
          </cell>
          <cell r="T3622">
            <v>7676427.75</v>
          </cell>
          <cell r="X3622" t="str">
            <v>ОПЛАЧЕНО</v>
          </cell>
          <cell r="AO3622" t="str">
            <v>Июль</v>
          </cell>
          <cell r="AR3622">
            <v>1</v>
          </cell>
        </row>
        <row r="3623">
          <cell r="J3623" t="str">
            <v>Огнева Ольга Александровна</v>
          </cell>
          <cell r="K3623" t="str">
            <v/>
          </cell>
          <cell r="S3623">
            <v>0</v>
          </cell>
          <cell r="T3623">
            <v>775628.25</v>
          </cell>
          <cell r="X3623" t="str">
            <v>ОПЛАЧЕНО</v>
          </cell>
          <cell r="AO3623" t="str">
            <v>Июль</v>
          </cell>
          <cell r="AR3623">
            <v>1</v>
          </cell>
        </row>
        <row r="3624">
          <cell r="J3624" t="str">
            <v>Матушко Оксана Витальевна</v>
          </cell>
          <cell r="K3624" t="str">
            <v>Скорняк Екатерина Дмитриевна</v>
          </cell>
          <cell r="S3624">
            <v>0</v>
          </cell>
          <cell r="T3624">
            <v>5826750</v>
          </cell>
          <cell r="X3624" t="str">
            <v>ОПЛАЧЕНО</v>
          </cell>
          <cell r="AO3624" t="str">
            <v>Июль</v>
          </cell>
          <cell r="AR3624">
            <v>0.5</v>
          </cell>
        </row>
        <row r="3625">
          <cell r="J3625" t="str">
            <v>Скорняк Екатерина Дмитриевна</v>
          </cell>
          <cell r="K3625" t="str">
            <v/>
          </cell>
          <cell r="S3625">
            <v>1448617.6</v>
          </cell>
          <cell r="T3625">
            <v>1448617.6</v>
          </cell>
          <cell r="X3625" t="str">
            <v>ОПЛАЧЕНО</v>
          </cell>
          <cell r="AO3625" t="str">
            <v>Июль</v>
          </cell>
          <cell r="AR3625">
            <v>1</v>
          </cell>
        </row>
        <row r="3626">
          <cell r="J3626" t="str">
            <v>Скорняк Екатерина Дмитриевна</v>
          </cell>
          <cell r="K3626" t="str">
            <v/>
          </cell>
          <cell r="S3626">
            <v>0</v>
          </cell>
          <cell r="T3626">
            <v>8208800</v>
          </cell>
          <cell r="X3626" t="str">
            <v>ОПЛАЧЕНО</v>
          </cell>
          <cell r="AO3626" t="str">
            <v>Июль</v>
          </cell>
          <cell r="AR3626">
            <v>1</v>
          </cell>
        </row>
        <row r="3627">
          <cell r="J3627" t="str">
            <v>Хархалуп Александр Владимирович</v>
          </cell>
          <cell r="K3627" t="str">
            <v/>
          </cell>
          <cell r="S3627">
            <v>1628358</v>
          </cell>
          <cell r="T3627">
            <v>1628358</v>
          </cell>
          <cell r="X3627" t="str">
            <v>ОПЛАЧЕНО</v>
          </cell>
          <cell r="AO3627" t="str">
            <v>Июль</v>
          </cell>
          <cell r="AR3627">
            <v>1</v>
          </cell>
        </row>
        <row r="3628">
          <cell r="J3628" t="str">
            <v>Хархалуп Александр Владимирович</v>
          </cell>
          <cell r="K3628" t="str">
            <v/>
          </cell>
          <cell r="S3628">
            <v>0</v>
          </cell>
          <cell r="T3628">
            <v>9227361</v>
          </cell>
          <cell r="X3628" t="str">
            <v>ОПЛАЧЕНО</v>
          </cell>
          <cell r="AO3628" t="str">
            <v>Июль</v>
          </cell>
          <cell r="AR3628">
            <v>1</v>
          </cell>
        </row>
        <row r="3629">
          <cell r="J3629" t="str">
            <v>Вахничева Екатерина Анатольевна</v>
          </cell>
          <cell r="K3629" t="str">
            <v/>
          </cell>
          <cell r="S3629">
            <v>0</v>
          </cell>
          <cell r="T3629">
            <v>6542240</v>
          </cell>
          <cell r="X3629" t="str">
            <v>ОПЛАЧЕНО</v>
          </cell>
          <cell r="AO3629" t="str">
            <v>Июль</v>
          </cell>
          <cell r="AR3629">
            <v>1</v>
          </cell>
        </row>
        <row r="3630">
          <cell r="J3630" t="str">
            <v>Жиркина Юлия Александровна</v>
          </cell>
          <cell r="K3630" t="str">
            <v/>
          </cell>
          <cell r="S3630">
            <v>0</v>
          </cell>
          <cell r="T3630">
            <v>8015905.5999999996</v>
          </cell>
          <cell r="X3630" t="str">
            <v>ОПЛАЧЕНО</v>
          </cell>
          <cell r="AO3630" t="str">
            <v>Июль</v>
          </cell>
          <cell r="AR3630">
            <v>1</v>
          </cell>
        </row>
        <row r="3631">
          <cell r="J3631" t="str">
            <v>Труфанов Александр Сергеевич</v>
          </cell>
          <cell r="K3631" t="str">
            <v/>
          </cell>
          <cell r="S3631">
            <v>0</v>
          </cell>
          <cell r="T3631">
            <v>14771622</v>
          </cell>
          <cell r="X3631" t="str">
            <v>ОПЛАЧЕНО</v>
          </cell>
          <cell r="AO3631" t="str">
            <v>Июль</v>
          </cell>
          <cell r="AR3631">
            <v>1</v>
          </cell>
        </row>
        <row r="3632">
          <cell r="J3632" t="str">
            <v>Саввон Дмитрий Петрович</v>
          </cell>
          <cell r="K3632" t="str">
            <v/>
          </cell>
          <cell r="S3632">
            <v>1549888.24</v>
          </cell>
          <cell r="T3632">
            <v>1549888.24</v>
          </cell>
          <cell r="X3632" t="str">
            <v>ОПЛАЧЕНО</v>
          </cell>
          <cell r="AO3632" t="str">
            <v>Июль</v>
          </cell>
          <cell r="AR3632">
            <v>1</v>
          </cell>
        </row>
        <row r="3633">
          <cell r="J3633" t="str">
            <v>Саввон Дмитрий Петрович</v>
          </cell>
          <cell r="K3633" t="str">
            <v/>
          </cell>
          <cell r="S3633">
            <v>0</v>
          </cell>
          <cell r="T3633">
            <v>8782700</v>
          </cell>
          <cell r="X3633" t="str">
            <v>ОПЛАЧЕНО</v>
          </cell>
          <cell r="AO3633" t="str">
            <v>Июль</v>
          </cell>
          <cell r="AR3633">
            <v>1</v>
          </cell>
        </row>
        <row r="3634">
          <cell r="J3634" t="str">
            <v>Хархалуп Александр Владимирович</v>
          </cell>
          <cell r="K3634" t="str">
            <v/>
          </cell>
          <cell r="S3634">
            <v>1760354</v>
          </cell>
          <cell r="T3634">
            <v>1760354</v>
          </cell>
          <cell r="X3634" t="str">
            <v>ОПЛАЧЕНО</v>
          </cell>
          <cell r="AO3634" t="str">
            <v>Июль</v>
          </cell>
          <cell r="AR3634">
            <v>1</v>
          </cell>
        </row>
        <row r="3635">
          <cell r="J3635" t="str">
            <v>Хархалуп Александр Владимирович</v>
          </cell>
          <cell r="K3635" t="str">
            <v/>
          </cell>
          <cell r="S3635">
            <v>0</v>
          </cell>
          <cell r="T3635">
            <v>9975335</v>
          </cell>
          <cell r="X3635" t="str">
            <v>ОПЛАЧЕНО</v>
          </cell>
          <cell r="AO3635" t="str">
            <v>Июль</v>
          </cell>
          <cell r="AR3635">
            <v>1</v>
          </cell>
        </row>
        <row r="3636">
          <cell r="J3636" t="str">
            <v>Хархалуп Александр Владимирович</v>
          </cell>
          <cell r="K3636" t="str">
            <v/>
          </cell>
          <cell r="S3636">
            <v>0</v>
          </cell>
          <cell r="T3636">
            <v>16000</v>
          </cell>
          <cell r="X3636" t="str">
            <v>ОПЛАЧЕНО</v>
          </cell>
          <cell r="AO3636" t="str">
            <v>Август</v>
          </cell>
          <cell r="AR3636">
            <v>1</v>
          </cell>
        </row>
        <row r="3637">
          <cell r="J3637" t="str">
            <v>Хархалуп Александр Владимирович</v>
          </cell>
          <cell r="K3637" t="str">
            <v/>
          </cell>
          <cell r="S3637">
            <v>0</v>
          </cell>
          <cell r="T3637">
            <v>-16000</v>
          </cell>
          <cell r="X3637" t="str">
            <v>ОПЛАЧЕНО</v>
          </cell>
          <cell r="AO3637" t="str">
            <v>Август</v>
          </cell>
          <cell r="AR3637">
            <v>1</v>
          </cell>
        </row>
        <row r="3638">
          <cell r="J3638" t="str">
            <v>Вахничева Екатерина Анатольевна</v>
          </cell>
          <cell r="K3638" t="str">
            <v/>
          </cell>
          <cell r="S3638">
            <v>0</v>
          </cell>
          <cell r="T3638">
            <v>7562630</v>
          </cell>
          <cell r="X3638" t="str">
            <v>ОПЛАЧЕНО</v>
          </cell>
          <cell r="AO3638" t="str">
            <v>Июль</v>
          </cell>
          <cell r="AR3638">
            <v>1</v>
          </cell>
        </row>
        <row r="3639">
          <cell r="J3639" t="str">
            <v>Криуляк Кирилл Сергеевич</v>
          </cell>
          <cell r="K3639" t="str">
            <v/>
          </cell>
          <cell r="S3639">
            <v>1510945.9</v>
          </cell>
          <cell r="T3639">
            <v>1510945.9</v>
          </cell>
          <cell r="X3639" t="str">
            <v>ОПЛАЧЕНО</v>
          </cell>
          <cell r="AO3639" t="str">
            <v>Июль</v>
          </cell>
          <cell r="AR3639">
            <v>1</v>
          </cell>
        </row>
        <row r="3640">
          <cell r="J3640" t="str">
            <v>Криуляк Кирилл Сергеевич</v>
          </cell>
          <cell r="K3640" t="str">
            <v/>
          </cell>
          <cell r="S3640">
            <v>0</v>
          </cell>
          <cell r="T3640">
            <v>8562015</v>
          </cell>
          <cell r="X3640" t="str">
            <v>ОПЛАЧЕНО</v>
          </cell>
          <cell r="AO3640" t="str">
            <v>Июль</v>
          </cell>
          <cell r="AR3640">
            <v>1</v>
          </cell>
        </row>
        <row r="3641">
          <cell r="J3641" t="str">
            <v>Жерихов Иван Борисович</v>
          </cell>
          <cell r="K3641" t="str">
            <v/>
          </cell>
          <cell r="S3641">
            <v>0</v>
          </cell>
          <cell r="T3641">
            <v>7864302.5999999996</v>
          </cell>
          <cell r="X3641" t="str">
            <v>ОПЛАЧЕНО</v>
          </cell>
          <cell r="AO3641" t="str">
            <v>Июль</v>
          </cell>
          <cell r="AR3641">
            <v>1</v>
          </cell>
        </row>
        <row r="3642">
          <cell r="J3642" t="str">
            <v>Гришакова Анастасия Сергеевна</v>
          </cell>
          <cell r="K3642" t="str">
            <v>Вахничева Екатерина Анатольевна</v>
          </cell>
          <cell r="S3642">
            <v>0</v>
          </cell>
          <cell r="T3642">
            <v>6824852.0999999996</v>
          </cell>
          <cell r="X3642" t="str">
            <v>ОПЛАЧЕНО</v>
          </cell>
          <cell r="AO3642" t="str">
            <v>Июль</v>
          </cell>
          <cell r="AR3642">
            <v>0.5</v>
          </cell>
        </row>
        <row r="3643">
          <cell r="J3643" t="str">
            <v>Борисова Алина Валерьевна</v>
          </cell>
          <cell r="K3643" t="str">
            <v/>
          </cell>
          <cell r="S3643">
            <v>1751936</v>
          </cell>
          <cell r="T3643">
            <v>1751936</v>
          </cell>
          <cell r="X3643" t="str">
            <v>ОПЛАЧЕНО</v>
          </cell>
          <cell r="AO3643" t="str">
            <v>Июль</v>
          </cell>
          <cell r="AR3643">
            <v>1</v>
          </cell>
        </row>
        <row r="3644">
          <cell r="J3644" t="str">
            <v>Борисова Алина Валерьевна</v>
          </cell>
          <cell r="K3644" t="str">
            <v/>
          </cell>
          <cell r="S3644">
            <v>0</v>
          </cell>
          <cell r="T3644">
            <v>9927632</v>
          </cell>
          <cell r="X3644" t="str">
            <v>ОПЛАЧЕНО</v>
          </cell>
          <cell r="AO3644" t="str">
            <v>Июль</v>
          </cell>
          <cell r="AR3644">
            <v>1</v>
          </cell>
        </row>
        <row r="3645">
          <cell r="J3645" t="str">
            <v>Мазеева Лариса Викторовна</v>
          </cell>
          <cell r="K3645" t="str">
            <v/>
          </cell>
          <cell r="S3645">
            <v>0</v>
          </cell>
          <cell r="T3645">
            <v>8362625.7999999998</v>
          </cell>
          <cell r="X3645" t="str">
            <v>ОПЛАЧЕНО</v>
          </cell>
          <cell r="AO3645" t="str">
            <v>Июль</v>
          </cell>
          <cell r="AR3645">
            <v>1</v>
          </cell>
        </row>
        <row r="3646">
          <cell r="J3646" t="str">
            <v>Малхосьянц Юлия Владимировна</v>
          </cell>
          <cell r="K3646" t="str">
            <v/>
          </cell>
          <cell r="S3646">
            <v>0</v>
          </cell>
          <cell r="T3646">
            <v>10278789.300000001</v>
          </cell>
          <cell r="X3646" t="str">
            <v>ОПЛАЧЕНО</v>
          </cell>
          <cell r="AO3646" t="str">
            <v>Июль</v>
          </cell>
          <cell r="AR3646">
            <v>1</v>
          </cell>
        </row>
        <row r="3647">
          <cell r="J3647" t="str">
            <v>Вахничева Екатерина Анатольевна</v>
          </cell>
          <cell r="K3647" t="str">
            <v/>
          </cell>
          <cell r="S3647">
            <v>0</v>
          </cell>
          <cell r="T3647">
            <v>6679500.2999999998</v>
          </cell>
          <cell r="X3647" t="str">
            <v>ОПЛАЧЕНО</v>
          </cell>
          <cell r="AO3647" t="str">
            <v>Июль</v>
          </cell>
          <cell r="AR3647">
            <v>1</v>
          </cell>
        </row>
        <row r="3648">
          <cell r="J3648" t="str">
            <v>Жерихов Иван Борисович</v>
          </cell>
          <cell r="K3648" t="str">
            <v/>
          </cell>
          <cell r="S3648">
            <v>1525001.5</v>
          </cell>
          <cell r="T3648">
            <v>1525001.5</v>
          </cell>
          <cell r="X3648" t="str">
            <v>ОПЛАЧЕНО</v>
          </cell>
          <cell r="AO3648" t="str">
            <v>Июль</v>
          </cell>
          <cell r="AR3648">
            <v>1</v>
          </cell>
        </row>
        <row r="3649">
          <cell r="J3649" t="str">
            <v>Жерихов Иван Борисович</v>
          </cell>
          <cell r="K3649" t="str">
            <v/>
          </cell>
          <cell r="S3649">
            <v>0</v>
          </cell>
          <cell r="T3649">
            <v>8358300</v>
          </cell>
          <cell r="X3649" t="str">
            <v>ОПЛАЧЕНО</v>
          </cell>
          <cell r="AO3649" t="str">
            <v>Июль</v>
          </cell>
          <cell r="AR3649">
            <v>1</v>
          </cell>
        </row>
        <row r="3650">
          <cell r="J3650" t="str">
            <v>Кетько Даниил Андреевич</v>
          </cell>
          <cell r="K3650" t="str">
            <v/>
          </cell>
          <cell r="S3650">
            <v>0</v>
          </cell>
          <cell r="T3650">
            <v>7526436</v>
          </cell>
          <cell r="X3650" t="str">
            <v>ОПЛАЧЕНО</v>
          </cell>
          <cell r="AO3650" t="str">
            <v>Июль</v>
          </cell>
          <cell r="AR3650">
            <v>1</v>
          </cell>
        </row>
        <row r="3651">
          <cell r="J3651" t="str">
            <v>Кетько Даниил Андреевич</v>
          </cell>
          <cell r="K3651" t="str">
            <v/>
          </cell>
          <cell r="S3651">
            <v>0</v>
          </cell>
          <cell r="T3651">
            <v>0.54999999981373549</v>
          </cell>
          <cell r="X3651" t="str">
            <v>ОПЛАЧЕНО</v>
          </cell>
          <cell r="AO3651" t="str">
            <v>Сентябрь</v>
          </cell>
          <cell r="AR3651">
            <v>1</v>
          </cell>
        </row>
        <row r="3652">
          <cell r="J3652" t="str">
            <v>Огнева Ольга Александровна</v>
          </cell>
          <cell r="K3652" t="str">
            <v/>
          </cell>
          <cell r="S3652">
            <v>1761953</v>
          </cell>
          <cell r="T3652">
            <v>1761953</v>
          </cell>
          <cell r="X3652" t="str">
            <v>ОПЛАЧЕНО</v>
          </cell>
          <cell r="AO3652" t="str">
            <v>Июль</v>
          </cell>
          <cell r="AR3652">
            <v>1</v>
          </cell>
        </row>
        <row r="3653">
          <cell r="J3653" t="str">
            <v>Огнева Ольга Александровна</v>
          </cell>
          <cell r="K3653" t="str">
            <v/>
          </cell>
          <cell r="S3653">
            <v>0</v>
          </cell>
          <cell r="T3653">
            <v>9984398</v>
          </cell>
          <cell r="X3653" t="str">
            <v>ОПЛАЧЕНО</v>
          </cell>
          <cell r="AO3653" t="str">
            <v>Июль</v>
          </cell>
          <cell r="AR3653">
            <v>1</v>
          </cell>
        </row>
        <row r="3654">
          <cell r="J3654" t="str">
            <v>Акилов Рустам Фанилевич</v>
          </cell>
          <cell r="K3654" t="str">
            <v>Саввон Дмитрий Петрович</v>
          </cell>
          <cell r="S3654">
            <v>0</v>
          </cell>
          <cell r="T3654">
            <v>15666421.5</v>
          </cell>
          <cell r="X3654" t="str">
            <v>ОПЛАЧЕНО</v>
          </cell>
          <cell r="AO3654" t="str">
            <v>Июль</v>
          </cell>
          <cell r="AR3654">
            <v>0.5</v>
          </cell>
        </row>
        <row r="3655">
          <cell r="J3655" t="str">
            <v>Кетько Даниил Андреевич</v>
          </cell>
          <cell r="K3655" t="str">
            <v/>
          </cell>
          <cell r="S3655">
            <v>0</v>
          </cell>
          <cell r="T3655">
            <v>7350095.4000000004</v>
          </cell>
          <cell r="X3655" t="str">
            <v>ОПЛАЧЕНО</v>
          </cell>
          <cell r="AO3655" t="str">
            <v>Июль</v>
          </cell>
          <cell r="AR3655">
            <v>1</v>
          </cell>
        </row>
        <row r="3656">
          <cell r="J3656" t="str">
            <v>Мазеева Лариса Викторовна</v>
          </cell>
          <cell r="K3656" t="str">
            <v/>
          </cell>
          <cell r="S3656">
            <v>0</v>
          </cell>
          <cell r="T3656">
            <v>7562630</v>
          </cell>
          <cell r="X3656" t="str">
            <v>ОПЛАЧЕНО</v>
          </cell>
          <cell r="AO3656" t="str">
            <v>Июль</v>
          </cell>
          <cell r="AR3656">
            <v>1</v>
          </cell>
        </row>
        <row r="3657">
          <cell r="J3657" t="str">
            <v>Саввон Дмитрий Петрович</v>
          </cell>
          <cell r="K3657" t="str">
            <v/>
          </cell>
          <cell r="S3657">
            <v>0</v>
          </cell>
          <cell r="T3657">
            <v>7220615</v>
          </cell>
          <cell r="X3657" t="str">
            <v>ОПЛАЧЕНО</v>
          </cell>
          <cell r="AO3657" t="str">
            <v>Июль</v>
          </cell>
          <cell r="AR3657">
            <v>1</v>
          </cell>
        </row>
        <row r="3658">
          <cell r="J3658" t="str">
            <v>Криуляк Кирилл Сергеевич</v>
          </cell>
          <cell r="K3658" t="str">
            <v/>
          </cell>
          <cell r="S3658">
            <v>0</v>
          </cell>
          <cell r="T3658">
            <v>24173010</v>
          </cell>
          <cell r="X3658" t="str">
            <v>ОПЛАЧЕНО</v>
          </cell>
          <cell r="AO3658" t="str">
            <v>Июль</v>
          </cell>
          <cell r="AR3658">
            <v>1</v>
          </cell>
        </row>
        <row r="3659">
          <cell r="J3659" t="str">
            <v>Нестерова Анастасия Викторовна</v>
          </cell>
          <cell r="K3659" t="str">
            <v>Скорняк Екатерина Дмитриевна</v>
          </cell>
          <cell r="S3659">
            <v>1701211</v>
          </cell>
          <cell r="T3659">
            <v>1701211</v>
          </cell>
          <cell r="X3659" t="str">
            <v>ОПЛАЧЕНО</v>
          </cell>
          <cell r="AO3659" t="str">
            <v>Июль</v>
          </cell>
          <cell r="AR3659">
            <v>0.5</v>
          </cell>
        </row>
        <row r="3660">
          <cell r="J3660" t="str">
            <v>Нестерова Анастасия Викторовна</v>
          </cell>
          <cell r="K3660" t="str">
            <v>Скорняк Екатерина Дмитриевна</v>
          </cell>
          <cell r="S3660">
            <v>0</v>
          </cell>
          <cell r="T3660">
            <v>9640070</v>
          </cell>
          <cell r="X3660" t="str">
            <v>ОПЛАЧЕНО</v>
          </cell>
          <cell r="AO3660" t="str">
            <v>Июль</v>
          </cell>
          <cell r="AR3660">
            <v>0.5</v>
          </cell>
        </row>
        <row r="3661">
          <cell r="J3661" t="str">
            <v>Мордвинов Дмитрий Игоревич</v>
          </cell>
          <cell r="K3661" t="str">
            <v/>
          </cell>
          <cell r="S3661">
            <v>0</v>
          </cell>
          <cell r="T3661">
            <v>10947435</v>
          </cell>
          <cell r="X3661" t="str">
            <v>ОПЛАЧЕНО</v>
          </cell>
          <cell r="AO3661" t="str">
            <v>Июль</v>
          </cell>
          <cell r="AR3661">
            <v>1</v>
          </cell>
        </row>
        <row r="3662">
          <cell r="J3662" t="str">
            <v>Мордвинов Дмитрий Игоревич</v>
          </cell>
          <cell r="K3662" t="str">
            <v/>
          </cell>
          <cell r="S3662">
            <v>1553965.94</v>
          </cell>
          <cell r="T3662">
            <v>1553965.94</v>
          </cell>
          <cell r="X3662" t="str">
            <v>ОПЛАЧЕНО</v>
          </cell>
          <cell r="AO3662" t="str">
            <v>Июль</v>
          </cell>
          <cell r="AR3662">
            <v>1</v>
          </cell>
        </row>
        <row r="3663">
          <cell r="J3663" t="str">
            <v>Мордвинов Дмитрий Игоревич</v>
          </cell>
          <cell r="K3663" t="str">
            <v/>
          </cell>
          <cell r="S3663">
            <v>0</v>
          </cell>
          <cell r="T3663">
            <v>8805806.9399999995</v>
          </cell>
          <cell r="X3663" t="str">
            <v>ОПЛАЧЕНО</v>
          </cell>
          <cell r="AO3663" t="str">
            <v>Июль</v>
          </cell>
          <cell r="AR3663">
            <v>1</v>
          </cell>
        </row>
        <row r="3664">
          <cell r="J3664" t="str">
            <v>Мордвинов Дмитрий Игоревич</v>
          </cell>
          <cell r="K3664" t="str">
            <v/>
          </cell>
          <cell r="S3664">
            <v>0</v>
          </cell>
          <cell r="T3664">
            <v>6.0000000521540642E-2</v>
          </cell>
          <cell r="X3664" t="str">
            <v>ОПЛАЧЕНО</v>
          </cell>
          <cell r="AO3664" t="str">
            <v>Сентябрь</v>
          </cell>
          <cell r="AR3664">
            <v>1</v>
          </cell>
        </row>
        <row r="3665">
          <cell r="J3665" t="str">
            <v>Невзорова Наталья Павловна</v>
          </cell>
          <cell r="K3665" t="str">
            <v/>
          </cell>
          <cell r="S3665">
            <v>0</v>
          </cell>
          <cell r="T3665">
            <v>9222932</v>
          </cell>
          <cell r="X3665" t="str">
            <v>ОПЛАЧЕНО</v>
          </cell>
          <cell r="AO3665" t="str">
            <v>Июль</v>
          </cell>
          <cell r="AR3665">
            <v>1</v>
          </cell>
        </row>
        <row r="3666">
          <cell r="J3666" t="str">
            <v>Невзорова Наталья Павловна</v>
          </cell>
          <cell r="K3666" t="str">
            <v/>
          </cell>
          <cell r="S3666">
            <v>0</v>
          </cell>
          <cell r="T3666">
            <v>0.47000000067055225</v>
          </cell>
          <cell r="X3666" t="str">
            <v>ОПЛАЧЕНО</v>
          </cell>
          <cell r="AO3666" t="str">
            <v>Сентябрь</v>
          </cell>
          <cell r="AR3666">
            <v>1</v>
          </cell>
        </row>
        <row r="3667">
          <cell r="J3667" t="str">
            <v>Кетько Даниил Андреевич</v>
          </cell>
          <cell r="K3667" t="str">
            <v/>
          </cell>
          <cell r="S3667">
            <v>1670992</v>
          </cell>
          <cell r="T3667">
            <v>1670992</v>
          </cell>
          <cell r="X3667" t="str">
            <v>ОПЛАЧЕНО</v>
          </cell>
          <cell r="AO3667" t="str">
            <v>Июль</v>
          </cell>
          <cell r="AR3667">
            <v>1</v>
          </cell>
        </row>
        <row r="3668">
          <cell r="J3668" t="str">
            <v>Кетько Даниил Андреевич</v>
          </cell>
          <cell r="K3668" t="str">
            <v/>
          </cell>
          <cell r="S3668">
            <v>0</v>
          </cell>
          <cell r="T3668">
            <v>93714</v>
          </cell>
          <cell r="X3668" t="str">
            <v>ОПЛАЧЕНО</v>
          </cell>
          <cell r="AO3668" t="str">
            <v>Июль</v>
          </cell>
          <cell r="AR3668">
            <v>1</v>
          </cell>
        </row>
        <row r="3669">
          <cell r="J3669" t="str">
            <v>Кетько Даниил Андреевич</v>
          </cell>
          <cell r="K3669" t="str">
            <v/>
          </cell>
          <cell r="S3669">
            <v>0</v>
          </cell>
          <cell r="T3669">
            <v>10000000</v>
          </cell>
          <cell r="X3669" t="str">
            <v>ОПЛАЧЕНО</v>
          </cell>
          <cell r="AO3669" t="str">
            <v>Июль</v>
          </cell>
          <cell r="AR3669">
            <v>1</v>
          </cell>
        </row>
        <row r="3670">
          <cell r="J3670" t="str">
            <v>Труфанов Александр Сергеевич</v>
          </cell>
          <cell r="K3670" t="str">
            <v/>
          </cell>
          <cell r="S3670">
            <v>0</v>
          </cell>
          <cell r="T3670">
            <v>15483960</v>
          </cell>
          <cell r="X3670" t="str">
            <v>ОПЛАЧЕНО</v>
          </cell>
          <cell r="AO3670" t="str">
            <v>Июль</v>
          </cell>
          <cell r="AR3670">
            <v>1</v>
          </cell>
        </row>
        <row r="3671">
          <cell r="J3671" t="str">
            <v>Огнева Ольга Александровна</v>
          </cell>
          <cell r="K3671" t="str">
            <v/>
          </cell>
          <cell r="S3671">
            <v>0</v>
          </cell>
          <cell r="T3671">
            <v>7829357</v>
          </cell>
          <cell r="X3671" t="str">
            <v>ОПЛАЧЕНО</v>
          </cell>
          <cell r="AO3671" t="str">
            <v>Июль</v>
          </cell>
          <cell r="AR3671">
            <v>1</v>
          </cell>
        </row>
        <row r="3672">
          <cell r="J3672" t="str">
            <v>Огнева Ольга Александровна</v>
          </cell>
          <cell r="K3672" t="str">
            <v/>
          </cell>
          <cell r="S3672">
            <v>0</v>
          </cell>
          <cell r="T3672">
            <v>7041750.8899999997</v>
          </cell>
          <cell r="X3672" t="str">
            <v>ОПЛАЧЕНО</v>
          </cell>
          <cell r="AO3672" t="str">
            <v>Июль</v>
          </cell>
          <cell r="AR3672">
            <v>1</v>
          </cell>
        </row>
        <row r="3673">
          <cell r="J3673" t="str">
            <v>Кетько Даниил Андреевич</v>
          </cell>
          <cell r="K3673" t="str">
            <v/>
          </cell>
          <cell r="S3673">
            <v>0</v>
          </cell>
          <cell r="T3673">
            <v>13629480</v>
          </cell>
          <cell r="X3673" t="str">
            <v>ОПЛАЧЕНО</v>
          </cell>
          <cell r="AO3673" t="str">
            <v>Июль</v>
          </cell>
          <cell r="AR3673">
            <v>1</v>
          </cell>
        </row>
        <row r="3674">
          <cell r="J3674" t="str">
            <v>Огнева Ольга Александровна</v>
          </cell>
          <cell r="K3674" t="str">
            <v/>
          </cell>
          <cell r="S3674">
            <v>0</v>
          </cell>
          <cell r="T3674">
            <v>7171778</v>
          </cell>
          <cell r="X3674" t="str">
            <v>ОПЛАЧЕНО</v>
          </cell>
          <cell r="AO3674" t="str">
            <v>Июль</v>
          </cell>
          <cell r="AR3674">
            <v>1</v>
          </cell>
        </row>
        <row r="3675">
          <cell r="J3675" t="str">
            <v>Хархалуп Александр Владимирович</v>
          </cell>
          <cell r="K3675" t="str">
            <v/>
          </cell>
          <cell r="S3675">
            <v>0</v>
          </cell>
          <cell r="T3675">
            <v>9530115</v>
          </cell>
          <cell r="X3675" t="str">
            <v>ОПЛАЧЕНО</v>
          </cell>
          <cell r="AO3675" t="str">
            <v>Июль</v>
          </cell>
          <cell r="AR3675">
            <v>1</v>
          </cell>
        </row>
        <row r="3676">
          <cell r="J3676" t="str">
            <v>Криуляк Кирилл Сергеевич</v>
          </cell>
          <cell r="K3676" t="str">
            <v/>
          </cell>
          <cell r="S3676">
            <v>0</v>
          </cell>
          <cell r="T3676">
            <v>7003996.5499999998</v>
          </cell>
          <cell r="X3676" t="str">
            <v>ОПЛАЧЕНО</v>
          </cell>
          <cell r="AO3676" t="str">
            <v>Июль</v>
          </cell>
          <cell r="AR3676">
            <v>1</v>
          </cell>
        </row>
        <row r="3677">
          <cell r="J3677" t="str">
            <v>Малхосьянц Юлия Владимировна</v>
          </cell>
          <cell r="K3677" t="str">
            <v/>
          </cell>
          <cell r="S3677">
            <v>0</v>
          </cell>
          <cell r="T3677">
            <v>6947380</v>
          </cell>
          <cell r="X3677" t="str">
            <v>ОПЛАЧЕНО</v>
          </cell>
          <cell r="AO3677" t="str">
            <v>Июль</v>
          </cell>
          <cell r="AR3677">
            <v>1</v>
          </cell>
        </row>
        <row r="3678">
          <cell r="J3678" t="str">
            <v>Малхосьянц Юлия Владимировна</v>
          </cell>
          <cell r="K3678" t="str">
            <v/>
          </cell>
          <cell r="S3678">
            <v>0</v>
          </cell>
          <cell r="T3678">
            <v>6681730</v>
          </cell>
          <cell r="X3678" t="str">
            <v>ОПЛАЧЕНО</v>
          </cell>
          <cell r="AO3678" t="str">
            <v>Июль</v>
          </cell>
          <cell r="AR3678">
            <v>1</v>
          </cell>
        </row>
        <row r="3679">
          <cell r="J3679" t="str">
            <v>Акилов Рустам Фанилевич</v>
          </cell>
          <cell r="K3679" t="str">
            <v>Невзорова Наталья Павловна</v>
          </cell>
          <cell r="S3679">
            <v>0</v>
          </cell>
          <cell r="T3679">
            <v>12143367</v>
          </cell>
          <cell r="X3679" t="str">
            <v>ОПЛАЧЕНО</v>
          </cell>
          <cell r="AO3679" t="str">
            <v>Июль</v>
          </cell>
          <cell r="AR3679">
            <v>0.5</v>
          </cell>
        </row>
        <row r="3680">
          <cell r="J3680" t="str">
            <v>Акилов Рустам Фанилевич</v>
          </cell>
          <cell r="K3680" t="str">
            <v>Невзорова Наталья Павловна</v>
          </cell>
          <cell r="S3680">
            <v>0</v>
          </cell>
          <cell r="T3680">
            <v>0.97000000067055225</v>
          </cell>
          <cell r="X3680" t="str">
            <v>ОПЛАЧЕНО</v>
          </cell>
          <cell r="AO3680" t="str">
            <v>Июль</v>
          </cell>
          <cell r="AR3680">
            <v>0.5</v>
          </cell>
        </row>
        <row r="3681">
          <cell r="J3681" t="str">
            <v>Гимаева Нина Евгеньевна</v>
          </cell>
          <cell r="K3681" t="str">
            <v/>
          </cell>
          <cell r="S3681">
            <v>1510943.8</v>
          </cell>
          <cell r="T3681">
            <v>1510943.8</v>
          </cell>
          <cell r="X3681" t="str">
            <v>ОПЛАЧЕНО</v>
          </cell>
          <cell r="AO3681" t="str">
            <v>Июль</v>
          </cell>
          <cell r="AR3681">
            <v>1</v>
          </cell>
        </row>
        <row r="3682">
          <cell r="J3682" t="str">
            <v>Гимаева Нина Евгеньевна</v>
          </cell>
          <cell r="K3682" t="str">
            <v/>
          </cell>
          <cell r="S3682">
            <v>0</v>
          </cell>
          <cell r="T3682">
            <v>8562014.9800000004</v>
          </cell>
          <cell r="X3682" t="str">
            <v>ОПЛАЧЕНО</v>
          </cell>
          <cell r="AO3682" t="str">
            <v>Июль</v>
          </cell>
          <cell r="AR3682">
            <v>1</v>
          </cell>
        </row>
        <row r="3683">
          <cell r="J3683" t="str">
            <v>Гимаева Нина Евгеньевна</v>
          </cell>
          <cell r="K3683" t="str">
            <v/>
          </cell>
          <cell r="S3683">
            <v>0</v>
          </cell>
          <cell r="T3683">
            <v>1.9999999552965164E-2</v>
          </cell>
          <cell r="X3683" t="str">
            <v>ОПЛАЧЕНО</v>
          </cell>
          <cell r="AO3683" t="str">
            <v>Сентябрь</v>
          </cell>
          <cell r="AR3683">
            <v>1</v>
          </cell>
        </row>
        <row r="3684">
          <cell r="J3684" t="str">
            <v>Соломина Олеся Леонидовна</v>
          </cell>
          <cell r="K3684" t="str">
            <v/>
          </cell>
          <cell r="S3684">
            <v>1545087</v>
          </cell>
          <cell r="T3684">
            <v>1545087</v>
          </cell>
          <cell r="X3684" t="str">
            <v>ОПЛАЧЕНО</v>
          </cell>
          <cell r="AO3684" t="str">
            <v>Июль</v>
          </cell>
          <cell r="AR3684">
            <v>1</v>
          </cell>
        </row>
        <row r="3685">
          <cell r="J3685" t="str">
            <v>Соломина Олеся Леонидовна</v>
          </cell>
          <cell r="K3685" t="str">
            <v/>
          </cell>
          <cell r="S3685">
            <v>0</v>
          </cell>
          <cell r="T3685">
            <v>8755488</v>
          </cell>
          <cell r="X3685" t="str">
            <v>ОПЛАЧЕНО</v>
          </cell>
          <cell r="AO3685" t="str">
            <v>Июль</v>
          </cell>
          <cell r="AR3685">
            <v>1</v>
          </cell>
        </row>
        <row r="3686">
          <cell r="J3686" t="str">
            <v>Мордвинов Дмитрий Игоревич</v>
          </cell>
          <cell r="K3686" t="str">
            <v/>
          </cell>
          <cell r="S3686">
            <v>0</v>
          </cell>
          <cell r="T3686">
            <v>9659790</v>
          </cell>
          <cell r="X3686" t="str">
            <v>ОПЛАЧЕНО</v>
          </cell>
          <cell r="AO3686" t="str">
            <v>Июль</v>
          </cell>
          <cell r="AR3686">
            <v>1</v>
          </cell>
        </row>
        <row r="3687">
          <cell r="J3687" t="str">
            <v>Вахничева Екатерина Анатольевна</v>
          </cell>
          <cell r="K3687" t="str">
            <v/>
          </cell>
          <cell r="S3687">
            <v>1375638.6</v>
          </cell>
          <cell r="T3687">
            <v>1375638.6</v>
          </cell>
          <cell r="X3687" t="str">
            <v>ОПЛАЧЕНО</v>
          </cell>
          <cell r="AO3687" t="str">
            <v>Июль</v>
          </cell>
          <cell r="AR3687">
            <v>1</v>
          </cell>
        </row>
        <row r="3688">
          <cell r="J3688" t="str">
            <v>Вахничева Екатерина Анатольевна</v>
          </cell>
          <cell r="K3688" t="str">
            <v/>
          </cell>
          <cell r="S3688">
            <v>0</v>
          </cell>
          <cell r="T3688">
            <v>7795260</v>
          </cell>
          <cell r="X3688" t="str">
            <v>ОПЛАЧЕНО</v>
          </cell>
          <cell r="AO3688" t="str">
            <v>Июль</v>
          </cell>
          <cell r="AR3688">
            <v>1</v>
          </cell>
        </row>
        <row r="3689">
          <cell r="J3689" t="str">
            <v>Мордвинов Дмитрий Игоревич</v>
          </cell>
          <cell r="K3689" t="str">
            <v/>
          </cell>
          <cell r="S3689">
            <v>0</v>
          </cell>
          <cell r="T3689">
            <v>6947262</v>
          </cell>
          <cell r="X3689" t="str">
            <v>ОПЛАЧЕНО</v>
          </cell>
          <cell r="AO3689" t="str">
            <v>Июль</v>
          </cell>
          <cell r="AR3689">
            <v>1</v>
          </cell>
        </row>
        <row r="3690">
          <cell r="J3690" t="str">
            <v>Хархалуп Александр Владимирович</v>
          </cell>
          <cell r="K3690" t="str">
            <v/>
          </cell>
          <cell r="S3690">
            <v>0</v>
          </cell>
          <cell r="T3690">
            <v>7345927</v>
          </cell>
          <cell r="X3690" t="str">
            <v>ОПЛАЧЕНО</v>
          </cell>
          <cell r="AO3690" t="str">
            <v>Июль</v>
          </cell>
          <cell r="AR3690">
            <v>1</v>
          </cell>
        </row>
        <row r="3691">
          <cell r="J3691" t="str">
            <v>Гимаева Нина Евгеньевна</v>
          </cell>
          <cell r="K3691" t="str">
            <v/>
          </cell>
          <cell r="S3691">
            <v>0</v>
          </cell>
          <cell r="T3691">
            <v>7162000</v>
          </cell>
          <cell r="X3691" t="str">
            <v>ОПЛАЧЕНО</v>
          </cell>
          <cell r="AO3691" t="str">
            <v>Июль</v>
          </cell>
          <cell r="AR3691">
            <v>1</v>
          </cell>
        </row>
        <row r="3692">
          <cell r="J3692" t="str">
            <v>Гимаева Нина Евгеньевна</v>
          </cell>
          <cell r="K3692" t="str">
            <v/>
          </cell>
          <cell r="S3692">
            <v>0</v>
          </cell>
          <cell r="T3692">
            <v>488</v>
          </cell>
          <cell r="X3692" t="str">
            <v>ОПЛАЧЕНО</v>
          </cell>
          <cell r="AO3692" t="str">
            <v>Сентябрь</v>
          </cell>
          <cell r="AR3692">
            <v>1</v>
          </cell>
        </row>
        <row r="3693">
          <cell r="J3693" t="str">
            <v>Гимаева Нина Евгеньевна</v>
          </cell>
          <cell r="K3693" t="str">
            <v/>
          </cell>
          <cell r="S3693">
            <v>0</v>
          </cell>
          <cell r="T3693">
            <v>-40</v>
          </cell>
          <cell r="X3693" t="str">
            <v>ОПЛАЧЕНО</v>
          </cell>
          <cell r="AO3693" t="str">
            <v>Сентябрь</v>
          </cell>
          <cell r="AR3693">
            <v>1</v>
          </cell>
        </row>
        <row r="3694">
          <cell r="J3694" t="str">
            <v>Гимаева Нина Евгеньевна</v>
          </cell>
          <cell r="K3694" t="str">
            <v/>
          </cell>
          <cell r="S3694">
            <v>0</v>
          </cell>
          <cell r="T3694">
            <v>7892065</v>
          </cell>
          <cell r="X3694" t="str">
            <v>ОПЛАЧЕНО</v>
          </cell>
          <cell r="AO3694" t="str">
            <v>Июль</v>
          </cell>
          <cell r="AR3694">
            <v>1</v>
          </cell>
        </row>
        <row r="3695">
          <cell r="J3695" t="str">
            <v>Гимаева Нина Евгеньевна</v>
          </cell>
          <cell r="K3695" t="str">
            <v/>
          </cell>
          <cell r="S3695">
            <v>0</v>
          </cell>
          <cell r="T3695">
            <v>2000000</v>
          </cell>
          <cell r="X3695" t="str">
            <v>ОПЛАЧЕНО</v>
          </cell>
          <cell r="AO3695" t="str">
            <v>Июль</v>
          </cell>
          <cell r="AR3695">
            <v>1</v>
          </cell>
        </row>
        <row r="3696">
          <cell r="J3696" t="str">
            <v>Хархалуп Александр Владимирович</v>
          </cell>
          <cell r="K3696" t="str">
            <v/>
          </cell>
          <cell r="S3696">
            <v>1582365</v>
          </cell>
          <cell r="T3696">
            <v>1582365</v>
          </cell>
          <cell r="X3696" t="str">
            <v>ОПЛАЧЕНО</v>
          </cell>
          <cell r="AO3696" t="str">
            <v>Июль</v>
          </cell>
          <cell r="AR3696">
            <v>1</v>
          </cell>
        </row>
        <row r="3697">
          <cell r="J3697" t="str">
            <v>Хархалуп Александр Владимирович</v>
          </cell>
          <cell r="K3697" t="str">
            <v/>
          </cell>
          <cell r="S3697">
            <v>0</v>
          </cell>
          <cell r="T3697">
            <v>8966730</v>
          </cell>
          <cell r="X3697" t="str">
            <v>ОПЛАЧЕНО</v>
          </cell>
          <cell r="AO3697" t="str">
            <v>Июль</v>
          </cell>
          <cell r="AR3697">
            <v>1</v>
          </cell>
        </row>
        <row r="3698">
          <cell r="J3698" t="str">
            <v>Прегаева Ксения Владимировна</v>
          </cell>
          <cell r="K3698" t="str">
            <v/>
          </cell>
          <cell r="S3698">
            <v>1455198.29</v>
          </cell>
          <cell r="T3698">
            <v>1455198.29</v>
          </cell>
          <cell r="X3698" t="str">
            <v>ОПЛАЧЕНО</v>
          </cell>
          <cell r="AO3698" t="str">
            <v>Июль</v>
          </cell>
          <cell r="AR3698">
            <v>1</v>
          </cell>
        </row>
        <row r="3699">
          <cell r="J3699" t="str">
            <v>Прегаева Ксения Владимировна</v>
          </cell>
          <cell r="K3699" t="str">
            <v/>
          </cell>
          <cell r="S3699">
            <v>0</v>
          </cell>
          <cell r="T3699">
            <v>8245934.71</v>
          </cell>
          <cell r="X3699" t="str">
            <v>ОПЛАЧЕНО</v>
          </cell>
          <cell r="AO3699" t="str">
            <v>Июль</v>
          </cell>
          <cell r="AR3699">
            <v>1</v>
          </cell>
        </row>
        <row r="3700">
          <cell r="J3700" t="str">
            <v>Скорняк Екатерина Дмитриевна</v>
          </cell>
          <cell r="K3700" t="str">
            <v/>
          </cell>
          <cell r="S3700">
            <v>1596270</v>
          </cell>
          <cell r="T3700">
            <v>1596270</v>
          </cell>
          <cell r="X3700" t="str">
            <v>ОПЛАЧЕНО</v>
          </cell>
          <cell r="AO3700" t="str">
            <v>Июль</v>
          </cell>
          <cell r="AR3700">
            <v>1</v>
          </cell>
        </row>
        <row r="3701">
          <cell r="J3701" t="str">
            <v>Скорняк Екатерина Дмитриевна</v>
          </cell>
          <cell r="K3701" t="str">
            <v/>
          </cell>
          <cell r="S3701">
            <v>0</v>
          </cell>
          <cell r="T3701">
            <v>9045400</v>
          </cell>
          <cell r="X3701" t="str">
            <v>ОПЛАЧЕНО</v>
          </cell>
          <cell r="AO3701" t="str">
            <v>Июль</v>
          </cell>
          <cell r="AR3701">
            <v>1</v>
          </cell>
        </row>
        <row r="3702">
          <cell r="J3702" t="str">
            <v>Гимаева Нина Евгеньевна</v>
          </cell>
          <cell r="K3702" t="str">
            <v/>
          </cell>
          <cell r="S3702">
            <v>1780931</v>
          </cell>
          <cell r="T3702">
            <v>1780931</v>
          </cell>
          <cell r="X3702" t="str">
            <v>ОПЛАЧЕНО</v>
          </cell>
          <cell r="AO3702" t="str">
            <v>Июль</v>
          </cell>
          <cell r="AR3702">
            <v>1</v>
          </cell>
        </row>
        <row r="3703">
          <cell r="J3703" t="str">
            <v>Гимаева Нина Евгеньевна</v>
          </cell>
          <cell r="K3703" t="str">
            <v/>
          </cell>
          <cell r="S3703">
            <v>0</v>
          </cell>
          <cell r="T3703">
            <v>91942.399999999994</v>
          </cell>
          <cell r="X3703" t="str">
            <v>ОПЛАЧЕНО</v>
          </cell>
          <cell r="AO3703" t="str">
            <v>Июль</v>
          </cell>
          <cell r="AR3703">
            <v>1</v>
          </cell>
        </row>
        <row r="3704">
          <cell r="J3704" t="str">
            <v>Гимаева Нина Евгеньевна</v>
          </cell>
          <cell r="K3704" t="str">
            <v/>
          </cell>
          <cell r="S3704">
            <v>0</v>
          </cell>
          <cell r="T3704">
            <v>10000000</v>
          </cell>
          <cell r="X3704" t="str">
            <v>ОПЛАЧЕНО</v>
          </cell>
          <cell r="AO3704" t="str">
            <v>Июль</v>
          </cell>
          <cell r="AR3704">
            <v>1</v>
          </cell>
        </row>
        <row r="3705">
          <cell r="J3705" t="str">
            <v>Малхосьянц Юлия Владимировна</v>
          </cell>
          <cell r="K3705" t="str">
            <v/>
          </cell>
          <cell r="S3705">
            <v>1481090</v>
          </cell>
          <cell r="T3705">
            <v>1481090</v>
          </cell>
          <cell r="X3705" t="str">
            <v>ОПЛАЧЕНО</v>
          </cell>
          <cell r="AO3705" t="str">
            <v>Июль</v>
          </cell>
          <cell r="AR3705">
            <v>1</v>
          </cell>
        </row>
        <row r="3706">
          <cell r="J3706" t="str">
            <v>Малхосьянц Юлия Владимировна</v>
          </cell>
          <cell r="K3706" t="str">
            <v/>
          </cell>
          <cell r="S3706">
            <v>0</v>
          </cell>
          <cell r="T3706">
            <v>8392800</v>
          </cell>
          <cell r="X3706" t="str">
            <v>ОПЛАЧЕНО</v>
          </cell>
          <cell r="AO3706" t="str">
            <v>Июль</v>
          </cell>
          <cell r="AR3706">
            <v>1</v>
          </cell>
        </row>
        <row r="3707">
          <cell r="J3707" t="str">
            <v>Жиркина Юлия Александровна</v>
          </cell>
          <cell r="K3707" t="str">
            <v/>
          </cell>
          <cell r="S3707">
            <v>0</v>
          </cell>
          <cell r="T3707">
            <v>7191289</v>
          </cell>
          <cell r="X3707" t="str">
            <v>ОПЛАЧЕНО</v>
          </cell>
          <cell r="AO3707" t="str">
            <v>Июль</v>
          </cell>
          <cell r="AR3707">
            <v>1</v>
          </cell>
        </row>
        <row r="3708">
          <cell r="J3708" t="str">
            <v>Криуляк Кирилл Сергеевич</v>
          </cell>
          <cell r="K3708" t="str">
            <v>Мордвинов Дмитрий Игоревич</v>
          </cell>
          <cell r="S3708">
            <v>0</v>
          </cell>
          <cell r="T3708">
            <v>6652971.2800000003</v>
          </cell>
          <cell r="X3708" t="str">
            <v>ОПЛАЧЕНО</v>
          </cell>
          <cell r="AO3708" t="str">
            <v>Июль</v>
          </cell>
          <cell r="AR3708">
            <v>0.5</v>
          </cell>
        </row>
        <row r="3709">
          <cell r="J3709" t="str">
            <v>Криуляк Кирилл Сергеевич</v>
          </cell>
          <cell r="K3709" t="str">
            <v>Мордвинов Дмитрий Игоревич</v>
          </cell>
          <cell r="S3709">
            <v>0</v>
          </cell>
          <cell r="T3709">
            <v>586946.71999999974</v>
          </cell>
          <cell r="X3709" t="str">
            <v>ОПЛАЧЕНО</v>
          </cell>
          <cell r="AO3709" t="str">
            <v>Август</v>
          </cell>
          <cell r="AR3709">
            <v>0.5</v>
          </cell>
        </row>
        <row r="3710">
          <cell r="J3710" t="str">
            <v>Малхосьянц Юлия Владимировна</v>
          </cell>
          <cell r="K3710" t="str">
            <v/>
          </cell>
          <cell r="S3710">
            <v>1646268</v>
          </cell>
          <cell r="T3710">
            <v>1646268</v>
          </cell>
          <cell r="X3710" t="str">
            <v>ОПЛАЧЕНО</v>
          </cell>
          <cell r="AO3710" t="str">
            <v>Июль</v>
          </cell>
          <cell r="AR3710">
            <v>1</v>
          </cell>
        </row>
        <row r="3711">
          <cell r="J3711" t="str">
            <v>Малхосьянц Юлия Владимировна</v>
          </cell>
          <cell r="K3711" t="str">
            <v/>
          </cell>
          <cell r="S3711">
            <v>0</v>
          </cell>
          <cell r="T3711">
            <v>9328800</v>
          </cell>
          <cell r="X3711" t="str">
            <v>ОПЛАЧЕНО</v>
          </cell>
          <cell r="AO3711" t="str">
            <v>Июль</v>
          </cell>
          <cell r="AR3711">
            <v>1</v>
          </cell>
        </row>
        <row r="3712">
          <cell r="J3712" t="str">
            <v>Вахничева Екатерина Анатольевна</v>
          </cell>
          <cell r="K3712" t="str">
            <v>Шахватова Татьяна Евгеньевна</v>
          </cell>
          <cell r="S3712">
            <v>0</v>
          </cell>
          <cell r="T3712">
            <v>9806340</v>
          </cell>
          <cell r="X3712" t="str">
            <v>ОПЛАЧЕНО</v>
          </cell>
          <cell r="AO3712" t="str">
            <v>Июль</v>
          </cell>
          <cell r="AR3712">
            <v>0.5</v>
          </cell>
        </row>
        <row r="3713">
          <cell r="J3713" t="str">
            <v>Кетько Даниил Андреевич</v>
          </cell>
          <cell r="K3713" t="str">
            <v/>
          </cell>
          <cell r="S3713">
            <v>0</v>
          </cell>
          <cell r="T3713">
            <v>5400000</v>
          </cell>
          <cell r="X3713" t="str">
            <v>ОПЛАЧЕНО</v>
          </cell>
          <cell r="AO3713" t="str">
            <v>Август</v>
          </cell>
          <cell r="AR3713">
            <v>1</v>
          </cell>
        </row>
        <row r="3714">
          <cell r="J3714" t="str">
            <v>Кетько Даниил Андреевич</v>
          </cell>
          <cell r="K3714" t="str">
            <v/>
          </cell>
          <cell r="S3714">
            <v>0</v>
          </cell>
          <cell r="T3714">
            <v>50000</v>
          </cell>
          <cell r="X3714" t="str">
            <v>ОПЛАЧЕНО</v>
          </cell>
          <cell r="AO3714" t="str">
            <v>Август</v>
          </cell>
          <cell r="AR3714">
            <v>1</v>
          </cell>
        </row>
        <row r="3715">
          <cell r="J3715" t="str">
            <v>Кетько Даниил Андреевич</v>
          </cell>
          <cell r="K3715" t="str">
            <v/>
          </cell>
          <cell r="S3715">
            <v>0</v>
          </cell>
          <cell r="T3715">
            <v>50000</v>
          </cell>
          <cell r="X3715" t="str">
            <v>ОПЛАЧЕНО</v>
          </cell>
          <cell r="AO3715" t="str">
            <v>Август</v>
          </cell>
          <cell r="AR3715">
            <v>1</v>
          </cell>
        </row>
        <row r="3716">
          <cell r="J3716" t="str">
            <v>Кетько Даниил Андреевич</v>
          </cell>
          <cell r="K3716" t="str">
            <v/>
          </cell>
          <cell r="S3716">
            <v>0</v>
          </cell>
          <cell r="T3716">
            <v>200000</v>
          </cell>
          <cell r="X3716" t="str">
            <v>ОПЛАЧЕНО</v>
          </cell>
          <cell r="AO3716" t="str">
            <v>Август</v>
          </cell>
          <cell r="AR3716">
            <v>1</v>
          </cell>
        </row>
        <row r="3717">
          <cell r="J3717" t="str">
            <v>Кетько Даниил Андреевич</v>
          </cell>
          <cell r="K3717" t="str">
            <v/>
          </cell>
          <cell r="S3717">
            <v>0</v>
          </cell>
          <cell r="T3717">
            <v>10071310</v>
          </cell>
          <cell r="X3717" t="str">
            <v>ОПЛАЧЕНО</v>
          </cell>
          <cell r="AO3717" t="str">
            <v>Август</v>
          </cell>
          <cell r="AR3717">
            <v>1</v>
          </cell>
        </row>
        <row r="3718">
          <cell r="J3718" t="str">
            <v>Малхосьянц Юлия Владимировна</v>
          </cell>
          <cell r="K3718" t="str">
            <v>Карапетян Илона Гарегиновна</v>
          </cell>
          <cell r="S3718">
            <v>2066559</v>
          </cell>
          <cell r="T3718">
            <v>2066559</v>
          </cell>
          <cell r="X3718" t="str">
            <v>ОПЛАЧЕНО</v>
          </cell>
          <cell r="AO3718" t="str">
            <v>Июль</v>
          </cell>
          <cell r="AR3718">
            <v>0.5</v>
          </cell>
        </row>
        <row r="3719">
          <cell r="J3719" t="str">
            <v>Малхосьянц Юлия Владимировна</v>
          </cell>
          <cell r="K3719" t="str">
            <v>Карапетян Илона Гарегиновна</v>
          </cell>
          <cell r="S3719">
            <v>0</v>
          </cell>
          <cell r="T3719">
            <v>11710380</v>
          </cell>
          <cell r="X3719" t="str">
            <v>ОПЛАЧЕНО</v>
          </cell>
          <cell r="AO3719" t="str">
            <v>Июль</v>
          </cell>
          <cell r="AR3719">
            <v>0.5</v>
          </cell>
        </row>
        <row r="3720">
          <cell r="J3720" t="str">
            <v>Хархалуп Александр Владимирович</v>
          </cell>
          <cell r="K3720" t="str">
            <v/>
          </cell>
          <cell r="S3720">
            <v>0</v>
          </cell>
          <cell r="T3720">
            <v>8146229</v>
          </cell>
          <cell r="X3720" t="str">
            <v>ОПЛАЧЕНО</v>
          </cell>
          <cell r="AO3720" t="str">
            <v>Июль</v>
          </cell>
          <cell r="AR3720">
            <v>1</v>
          </cell>
        </row>
        <row r="3721">
          <cell r="J3721" t="str">
            <v>Кетько Даниил Андреевич</v>
          </cell>
          <cell r="K3721" t="str">
            <v>Саввон Дмитрий Петрович</v>
          </cell>
          <cell r="S3721">
            <v>0</v>
          </cell>
          <cell r="T3721">
            <v>7837532</v>
          </cell>
          <cell r="X3721" t="str">
            <v>ОПЛАЧЕНО</v>
          </cell>
          <cell r="AO3721" t="str">
            <v>Июль</v>
          </cell>
          <cell r="AR3721">
            <v>0.5</v>
          </cell>
        </row>
        <row r="3722">
          <cell r="J3722" t="str">
            <v>Мордвинов Дмитрий Игоревич</v>
          </cell>
          <cell r="K3722" t="str">
            <v/>
          </cell>
          <cell r="S3722">
            <v>1453702.88</v>
          </cell>
          <cell r="T3722">
            <v>1453702.88</v>
          </cell>
          <cell r="X3722" t="str">
            <v>ОПЛАЧЕНО</v>
          </cell>
          <cell r="AO3722" t="str">
            <v>Июль</v>
          </cell>
          <cell r="AR3722">
            <v>1</v>
          </cell>
        </row>
        <row r="3723">
          <cell r="J3723" t="str">
            <v>Мордвинов Дмитрий Игоревич</v>
          </cell>
          <cell r="K3723" t="str">
            <v/>
          </cell>
          <cell r="S3723">
            <v>0</v>
          </cell>
          <cell r="T3723">
            <v>311000</v>
          </cell>
          <cell r="X3723" t="str">
            <v>ОПЛАЧЕНО</v>
          </cell>
          <cell r="AO3723" t="str">
            <v>Июль</v>
          </cell>
          <cell r="AR3723">
            <v>1</v>
          </cell>
        </row>
        <row r="3724">
          <cell r="J3724" t="str">
            <v>Мордвинов Дмитрий Игоревич</v>
          </cell>
          <cell r="K3724" t="str">
            <v/>
          </cell>
          <cell r="S3724">
            <v>0</v>
          </cell>
          <cell r="T3724">
            <v>4</v>
          </cell>
          <cell r="X3724" t="str">
            <v>ОПЛАЧЕНО</v>
          </cell>
          <cell r="AO3724" t="str">
            <v>Июль</v>
          </cell>
          <cell r="AR3724">
            <v>1</v>
          </cell>
        </row>
        <row r="3725">
          <cell r="J3725" t="str">
            <v>Мордвинов Дмитрий Игоревич</v>
          </cell>
          <cell r="K3725" t="str">
            <v/>
          </cell>
          <cell r="S3725">
            <v>0</v>
          </cell>
          <cell r="T3725">
            <v>9999999</v>
          </cell>
          <cell r="X3725" t="str">
            <v>ОПЛАЧЕНО</v>
          </cell>
          <cell r="AO3725" t="str">
            <v>Июль</v>
          </cell>
          <cell r="AR3725">
            <v>1</v>
          </cell>
        </row>
        <row r="3726">
          <cell r="J3726" t="str">
            <v>Прегаева Ксения Владимировна</v>
          </cell>
          <cell r="K3726" t="str">
            <v/>
          </cell>
          <cell r="S3726">
            <v>0</v>
          </cell>
          <cell r="T3726">
            <v>47597382</v>
          </cell>
          <cell r="X3726" t="str">
            <v>ОПЛАЧЕНО</v>
          </cell>
          <cell r="AO3726" t="str">
            <v>Июль</v>
          </cell>
          <cell r="AR3726">
            <v>1</v>
          </cell>
        </row>
        <row r="3727">
          <cell r="J3727" t="str">
            <v>Прегаева Ксения Владимировна</v>
          </cell>
          <cell r="K3727" t="str">
            <v/>
          </cell>
          <cell r="S3727">
            <v>0</v>
          </cell>
          <cell r="T3727">
            <v>9520000</v>
          </cell>
          <cell r="X3727" t="str">
            <v>ОПЛАЧЕНО</v>
          </cell>
          <cell r="AO3727" t="str">
            <v>Август</v>
          </cell>
          <cell r="AR3727">
            <v>1</v>
          </cell>
        </row>
        <row r="3728">
          <cell r="J3728" t="str">
            <v>Прегаева Ксения Владимировна</v>
          </cell>
          <cell r="K3728" t="str">
            <v/>
          </cell>
          <cell r="S3728">
            <v>0</v>
          </cell>
          <cell r="T3728">
            <v>9518952.8000000007</v>
          </cell>
          <cell r="X3728" t="str">
            <v>ОПЛАЧЕНО</v>
          </cell>
          <cell r="AO3728" t="str">
            <v>Сентябрь</v>
          </cell>
          <cell r="AR3728">
            <v>1</v>
          </cell>
        </row>
        <row r="3729">
          <cell r="J3729" t="str">
            <v>Прегаева Ксения Владимировна</v>
          </cell>
          <cell r="K3729" t="str">
            <v/>
          </cell>
          <cell r="S3729">
            <v>0</v>
          </cell>
          <cell r="T3729">
            <v>523.59999999962747</v>
          </cell>
          <cell r="X3729" t="str">
            <v>ОПЛАЧЕНО</v>
          </cell>
          <cell r="AO3729" t="str">
            <v>Сентябрь</v>
          </cell>
          <cell r="AR3729">
            <v>1</v>
          </cell>
        </row>
        <row r="3730">
          <cell r="J3730" t="str">
            <v>Прегаева Ксения Владимировна</v>
          </cell>
          <cell r="K3730" t="str">
            <v/>
          </cell>
          <cell r="S3730">
            <v>0</v>
          </cell>
          <cell r="T3730">
            <v>9518952.8000000007</v>
          </cell>
          <cell r="X3730" t="str">
            <v>ОПЛАЧЕНО</v>
          </cell>
          <cell r="AO3730" t="str">
            <v>Октябрь</v>
          </cell>
          <cell r="AR3730">
            <v>1</v>
          </cell>
        </row>
        <row r="3731">
          <cell r="J3731" t="str">
            <v>Прегаева Ксения Владимировна</v>
          </cell>
          <cell r="K3731" t="str">
            <v/>
          </cell>
          <cell r="S3731">
            <v>0</v>
          </cell>
          <cell r="T3731">
            <v>523.59999999962747</v>
          </cell>
          <cell r="X3731" t="str">
            <v>ОПЛАЧЕНО</v>
          </cell>
          <cell r="AO3731" t="str">
            <v>Октябрь</v>
          </cell>
          <cell r="AR3731">
            <v>1</v>
          </cell>
        </row>
        <row r="3732">
          <cell r="J3732" t="str">
            <v>Прегаева Ксения Владимировна</v>
          </cell>
          <cell r="K3732" t="str">
            <v/>
          </cell>
          <cell r="S3732">
            <v>0</v>
          </cell>
          <cell r="T3732">
            <v>9518952.8000000007</v>
          </cell>
          <cell r="X3732" t="str">
            <v>ОПЛАЧЕНО</v>
          </cell>
          <cell r="AO3732" t="str">
            <v>Ноябрь</v>
          </cell>
          <cell r="AR3732">
            <v>1</v>
          </cell>
        </row>
        <row r="3733">
          <cell r="J3733" t="str">
            <v>Прегаева Ксения Владимировна</v>
          </cell>
          <cell r="K3733" t="str">
            <v/>
          </cell>
          <cell r="S3733">
            <v>0</v>
          </cell>
          <cell r="T3733">
            <v>523.59999999962747</v>
          </cell>
          <cell r="X3733" t="str">
            <v>ОПЛАЧЕНО</v>
          </cell>
          <cell r="AO3733" t="str">
            <v>Ноябрь</v>
          </cell>
          <cell r="AR3733">
            <v>1</v>
          </cell>
        </row>
        <row r="3734">
          <cell r="J3734" t="str">
            <v>Прегаева Ксения Владимировна</v>
          </cell>
          <cell r="K3734" t="str">
            <v/>
          </cell>
          <cell r="S3734">
            <v>0</v>
          </cell>
          <cell r="T3734">
            <v>9518952.8000000007</v>
          </cell>
          <cell r="X3734" t="str">
            <v>ОПЛАЧЕНО</v>
          </cell>
          <cell r="AO3734" t="str">
            <v>Декабрь</v>
          </cell>
          <cell r="AR3734">
            <v>1</v>
          </cell>
        </row>
        <row r="3735">
          <cell r="J3735" t="str">
            <v>Прегаева Ксения Владимировна</v>
          </cell>
          <cell r="K3735" t="str">
            <v/>
          </cell>
          <cell r="S3735">
            <v>0</v>
          </cell>
          <cell r="T3735">
            <v>99108198</v>
          </cell>
          <cell r="X3735" t="str">
            <v>ОПЛАЧЕНО</v>
          </cell>
          <cell r="AO3735" t="str">
            <v>Июль</v>
          </cell>
          <cell r="AR3735">
            <v>1</v>
          </cell>
        </row>
        <row r="3736">
          <cell r="J3736" t="str">
            <v>Матушко Оксана Витальевна</v>
          </cell>
          <cell r="K3736" t="str">
            <v>Скорняк Екатерина Дмитриевна</v>
          </cell>
          <cell r="S3736">
            <v>868505.5</v>
          </cell>
          <cell r="T3736">
            <v>868505.5</v>
          </cell>
          <cell r="X3736" t="str">
            <v>ОПЛАЧЕНО</v>
          </cell>
          <cell r="AO3736" t="str">
            <v>Июль</v>
          </cell>
          <cell r="AR3736">
            <v>0.5</v>
          </cell>
        </row>
        <row r="3737">
          <cell r="J3737" t="str">
            <v>Матушко Оксана Витальевна</v>
          </cell>
          <cell r="K3737" t="str">
            <v>Скорняк Екатерина Дмитриевна</v>
          </cell>
          <cell r="S3737">
            <v>0</v>
          </cell>
          <cell r="T3737">
            <v>10000000</v>
          </cell>
          <cell r="X3737" t="str">
            <v>ОПЛАЧЕНО</v>
          </cell>
          <cell r="AO3737" t="str">
            <v>Июль</v>
          </cell>
          <cell r="AR3737">
            <v>0.5</v>
          </cell>
        </row>
        <row r="3738">
          <cell r="J3738" t="str">
            <v>Матушко Оксана Витальевна</v>
          </cell>
          <cell r="K3738" t="str">
            <v>Скорняк Екатерина Дмитриевна</v>
          </cell>
          <cell r="S3738">
            <v>0</v>
          </cell>
          <cell r="T3738">
            <v>120601.75</v>
          </cell>
          <cell r="X3738" t="str">
            <v>ОПЛАЧЕНО</v>
          </cell>
          <cell r="AO3738" t="str">
            <v>Июль</v>
          </cell>
          <cell r="AR3738">
            <v>0.5</v>
          </cell>
        </row>
        <row r="3739">
          <cell r="J3739" t="str">
            <v>Матушко Оксана Витальевна</v>
          </cell>
          <cell r="K3739" t="str">
            <v>Скорняк Екатерина Дмитриевна</v>
          </cell>
          <cell r="S3739">
            <v>0</v>
          </cell>
          <cell r="T3739">
            <v>775628.25</v>
          </cell>
          <cell r="X3739" t="str">
            <v>ОПЛАЧЕНО</v>
          </cell>
          <cell r="AO3739" t="str">
            <v>Октябрь</v>
          </cell>
          <cell r="AR3739">
            <v>0.5</v>
          </cell>
        </row>
        <row r="3740">
          <cell r="J3740" t="str">
            <v>Гимаева Нина Евгеньевна</v>
          </cell>
          <cell r="K3740" t="str">
            <v/>
          </cell>
          <cell r="S3740">
            <v>0</v>
          </cell>
          <cell r="T3740">
            <v>2500000</v>
          </cell>
          <cell r="X3740" t="str">
            <v>ОПЛАЧЕНО</v>
          </cell>
          <cell r="AO3740" t="str">
            <v>Июль</v>
          </cell>
          <cell r="AR3740">
            <v>1</v>
          </cell>
        </row>
        <row r="3741">
          <cell r="J3741" t="str">
            <v>Цвиль Трофим Александрович</v>
          </cell>
          <cell r="K3741" t="str">
            <v/>
          </cell>
          <cell r="S3741">
            <v>0</v>
          </cell>
          <cell r="T3741">
            <v>7035930</v>
          </cell>
          <cell r="X3741" t="str">
            <v>ОПЛАЧЕНО</v>
          </cell>
          <cell r="AO3741" t="str">
            <v>Июль</v>
          </cell>
          <cell r="AR3741">
            <v>1</v>
          </cell>
        </row>
        <row r="3742">
          <cell r="J3742" t="str">
            <v>Гимаева Нина Евгеньевна</v>
          </cell>
          <cell r="K3742" t="str">
            <v/>
          </cell>
          <cell r="S3742">
            <v>1568295.9</v>
          </cell>
          <cell r="T3742">
            <v>1568295.9</v>
          </cell>
          <cell r="X3742" t="str">
            <v>ОПЛАЧЕНО</v>
          </cell>
          <cell r="AO3742" t="str">
            <v>Июль</v>
          </cell>
          <cell r="AR3742">
            <v>1</v>
          </cell>
        </row>
        <row r="3743">
          <cell r="J3743" t="str">
            <v>Гимаева Нина Евгеньевна</v>
          </cell>
          <cell r="K3743" t="str">
            <v/>
          </cell>
          <cell r="S3743">
            <v>0</v>
          </cell>
          <cell r="T3743">
            <v>8887010</v>
          </cell>
          <cell r="X3743" t="str">
            <v>ОПЛАЧЕНО</v>
          </cell>
          <cell r="AO3743" t="str">
            <v>Июль</v>
          </cell>
          <cell r="AR3743">
            <v>1</v>
          </cell>
        </row>
        <row r="3744">
          <cell r="J3744" t="str">
            <v>Вахничева Екатерина Анатольевна</v>
          </cell>
          <cell r="K3744" t="str">
            <v/>
          </cell>
          <cell r="S3744">
            <v>0</v>
          </cell>
          <cell r="T3744">
            <v>7094609.0999999996</v>
          </cell>
          <cell r="X3744" t="str">
            <v>ОПЛАЧЕНО</v>
          </cell>
          <cell r="AO3744" t="str">
            <v>Июль</v>
          </cell>
          <cell r="AR3744">
            <v>1</v>
          </cell>
        </row>
        <row r="3745">
          <cell r="J3745" t="str">
            <v>Труфанов Александр Сергеевич</v>
          </cell>
          <cell r="K3745" t="str">
            <v/>
          </cell>
          <cell r="S3745">
            <v>0</v>
          </cell>
          <cell r="T3745">
            <v>17187973.199999999</v>
          </cell>
          <cell r="X3745" t="str">
            <v>ОПЛАЧЕНО</v>
          </cell>
          <cell r="AO3745" t="str">
            <v>Июль</v>
          </cell>
          <cell r="AR3745">
            <v>1</v>
          </cell>
        </row>
        <row r="3746">
          <cell r="J3746" t="str">
            <v>Огнева Ольга Александровна</v>
          </cell>
          <cell r="K3746" t="str">
            <v/>
          </cell>
          <cell r="S3746">
            <v>0</v>
          </cell>
          <cell r="T3746">
            <v>2500000</v>
          </cell>
          <cell r="X3746" t="str">
            <v>ОПЛАЧЕНО</v>
          </cell>
          <cell r="AO3746" t="str">
            <v>Июль</v>
          </cell>
          <cell r="AR3746">
            <v>1</v>
          </cell>
        </row>
        <row r="3747">
          <cell r="J3747" t="str">
            <v>Малхосьянц Юлия Владимировна</v>
          </cell>
          <cell r="K3747" t="str">
            <v/>
          </cell>
          <cell r="S3747">
            <v>0</v>
          </cell>
          <cell r="T3747">
            <v>7213053.2800000003</v>
          </cell>
          <cell r="X3747" t="str">
            <v>ОПЛАЧЕНО</v>
          </cell>
          <cell r="AO3747" t="str">
            <v>Июль</v>
          </cell>
          <cell r="AR3747">
            <v>1</v>
          </cell>
        </row>
        <row r="3748">
          <cell r="J3748" t="str">
            <v>Малхосьянц Юлия Владимировна</v>
          </cell>
          <cell r="K3748" t="str">
            <v/>
          </cell>
          <cell r="S3748">
            <v>0</v>
          </cell>
          <cell r="T3748">
            <v>586946.71999999974</v>
          </cell>
          <cell r="X3748" t="str">
            <v>ОПЛАЧЕНО</v>
          </cell>
          <cell r="AO3748" t="str">
            <v>Декабрь</v>
          </cell>
          <cell r="AR3748">
            <v>1</v>
          </cell>
        </row>
        <row r="3749">
          <cell r="J3749" t="str">
            <v>Матушко Оксана Витальевна</v>
          </cell>
          <cell r="K3749" t="str">
            <v>Жиркина Юлия Александровна</v>
          </cell>
          <cell r="S3749">
            <v>1390490.4</v>
          </cell>
          <cell r="T3749">
            <v>1390490.4</v>
          </cell>
          <cell r="X3749" t="str">
            <v>ОПЛАЧЕНО</v>
          </cell>
          <cell r="AO3749" t="str">
            <v>Июль</v>
          </cell>
          <cell r="AR3749">
            <v>0.5</v>
          </cell>
        </row>
        <row r="3750">
          <cell r="J3750" t="str">
            <v>Матушко Оксана Витальевна</v>
          </cell>
          <cell r="K3750" t="str">
            <v>Жиркина Юлия Александровна</v>
          </cell>
          <cell r="S3750">
            <v>0</v>
          </cell>
          <cell r="T3750">
            <v>7879380</v>
          </cell>
          <cell r="X3750" t="str">
            <v>ОПЛАЧЕНО</v>
          </cell>
          <cell r="AO3750" t="str">
            <v>Июль</v>
          </cell>
          <cell r="AR3750">
            <v>0.5</v>
          </cell>
        </row>
        <row r="3751">
          <cell r="J3751" t="str">
            <v>Скорняк Екатерина Дмитриевна</v>
          </cell>
          <cell r="K3751" t="str">
            <v/>
          </cell>
          <cell r="S3751">
            <v>0</v>
          </cell>
          <cell r="T3751">
            <v>6960230</v>
          </cell>
          <cell r="X3751" t="str">
            <v>ОПЛАЧЕНО</v>
          </cell>
          <cell r="AO3751" t="str">
            <v>Июль</v>
          </cell>
          <cell r="AR3751">
            <v>1</v>
          </cell>
        </row>
        <row r="3752">
          <cell r="J3752" t="str">
            <v>Скорняк Екатерина Дмитриевна</v>
          </cell>
          <cell r="K3752" t="str">
            <v/>
          </cell>
          <cell r="S3752">
            <v>1596270</v>
          </cell>
          <cell r="T3752">
            <v>1596270</v>
          </cell>
          <cell r="X3752" t="str">
            <v>ОПЛАЧЕНО</v>
          </cell>
          <cell r="AO3752" t="str">
            <v>Июль</v>
          </cell>
          <cell r="AR3752">
            <v>1</v>
          </cell>
        </row>
        <row r="3753">
          <cell r="J3753" t="str">
            <v>Скорняк Екатерина Дмитриевна</v>
          </cell>
          <cell r="K3753" t="str">
            <v/>
          </cell>
          <cell r="S3753">
            <v>0</v>
          </cell>
          <cell r="T3753">
            <v>9045400</v>
          </cell>
          <cell r="X3753" t="str">
            <v>ОПЛАЧЕНО</v>
          </cell>
          <cell r="AO3753" t="str">
            <v>Июль</v>
          </cell>
          <cell r="AR3753">
            <v>1</v>
          </cell>
        </row>
        <row r="3754">
          <cell r="J3754" t="str">
            <v>Кетько Даниил Андреевич</v>
          </cell>
          <cell r="K3754" t="str">
            <v/>
          </cell>
          <cell r="S3754">
            <v>1592844</v>
          </cell>
          <cell r="T3754">
            <v>1592844</v>
          </cell>
          <cell r="X3754" t="str">
            <v>ОПЛАЧЕНО</v>
          </cell>
          <cell r="AO3754" t="str">
            <v>Июль</v>
          </cell>
          <cell r="AR3754">
            <v>1</v>
          </cell>
        </row>
        <row r="3755">
          <cell r="J3755" t="str">
            <v>Кетько Даниил Андреевич</v>
          </cell>
          <cell r="K3755" t="str">
            <v/>
          </cell>
          <cell r="S3755">
            <v>0</v>
          </cell>
          <cell r="T3755">
            <v>9026112</v>
          </cell>
          <cell r="X3755" t="str">
            <v>ОПЛАЧЕНО</v>
          </cell>
          <cell r="AO3755" t="str">
            <v>Июль</v>
          </cell>
          <cell r="AR3755">
            <v>1</v>
          </cell>
        </row>
        <row r="3756">
          <cell r="J3756" t="str">
            <v>Скорняк Екатерина Дмитриевна</v>
          </cell>
          <cell r="K3756" t="str">
            <v/>
          </cell>
          <cell r="S3756">
            <v>1536376.5</v>
          </cell>
          <cell r="T3756">
            <v>1536376.5</v>
          </cell>
          <cell r="X3756" t="str">
            <v>ОПЛАЧЕНО</v>
          </cell>
          <cell r="AO3756" t="str">
            <v>Июль</v>
          </cell>
          <cell r="AR3756">
            <v>1</v>
          </cell>
        </row>
        <row r="3757">
          <cell r="J3757" t="str">
            <v>Скорняк Екатерина Дмитриевна</v>
          </cell>
          <cell r="K3757" t="str">
            <v/>
          </cell>
          <cell r="S3757">
            <v>0</v>
          </cell>
          <cell r="T3757">
            <v>16580</v>
          </cell>
          <cell r="X3757" t="str">
            <v>ОПЛАЧЕНО</v>
          </cell>
          <cell r="AO3757" t="str">
            <v>Июль</v>
          </cell>
          <cell r="AR3757">
            <v>1</v>
          </cell>
        </row>
        <row r="3758">
          <cell r="J3758" t="str">
            <v>Скорняк Екатерина Дмитриевна</v>
          </cell>
          <cell r="K3758" t="str">
            <v/>
          </cell>
          <cell r="S3758">
            <v>0</v>
          </cell>
          <cell r="T3758">
            <v>8800000</v>
          </cell>
          <cell r="X3758" t="str">
            <v>ОПЛАЧЕНО</v>
          </cell>
          <cell r="AO3758" t="str">
            <v>Июль</v>
          </cell>
          <cell r="AR3758">
            <v>1</v>
          </cell>
        </row>
        <row r="3759">
          <cell r="J3759" t="str">
            <v>Мазеева Лариса Викторовна</v>
          </cell>
          <cell r="K3759" t="str">
            <v/>
          </cell>
          <cell r="S3759">
            <v>1538090.4</v>
          </cell>
          <cell r="T3759">
            <v>1538090.4</v>
          </cell>
          <cell r="X3759" t="str">
            <v>ОПЛАЧЕНО</v>
          </cell>
          <cell r="AO3759" t="str">
            <v>Июль</v>
          </cell>
          <cell r="AR3759">
            <v>1</v>
          </cell>
        </row>
        <row r="3760">
          <cell r="J3760" t="str">
            <v>Мазеева Лариса Викторовна</v>
          </cell>
          <cell r="K3760" t="str">
            <v/>
          </cell>
          <cell r="S3760">
            <v>0</v>
          </cell>
          <cell r="T3760">
            <v>8715780</v>
          </cell>
          <cell r="X3760" t="str">
            <v>ОПЛАЧЕНО</v>
          </cell>
          <cell r="AO3760" t="str">
            <v>Июль</v>
          </cell>
          <cell r="AR3760">
            <v>1</v>
          </cell>
        </row>
        <row r="3761">
          <cell r="J3761" t="str">
            <v>Жерихов Иван Борисович</v>
          </cell>
          <cell r="K3761" t="str">
            <v/>
          </cell>
          <cell r="S3761">
            <v>0</v>
          </cell>
          <cell r="T3761">
            <v>7729150</v>
          </cell>
          <cell r="X3761" t="str">
            <v>ОПЛАЧЕНО</v>
          </cell>
          <cell r="AO3761" t="str">
            <v>Июль</v>
          </cell>
          <cell r="AR3761">
            <v>1</v>
          </cell>
        </row>
        <row r="3762">
          <cell r="J3762" t="str">
            <v>Хархалуп Александр Владимирович</v>
          </cell>
          <cell r="K3762" t="str">
            <v/>
          </cell>
          <cell r="S3762">
            <v>0</v>
          </cell>
          <cell r="T3762">
            <v>7415160</v>
          </cell>
          <cell r="X3762" t="str">
            <v>ОПЛАЧЕНО</v>
          </cell>
          <cell r="AO3762" t="str">
            <v>Июль</v>
          </cell>
          <cell r="AR3762">
            <v>1</v>
          </cell>
        </row>
        <row r="3763">
          <cell r="J3763" t="str">
            <v>Гришакова Анастасия Сергеевна</v>
          </cell>
          <cell r="K3763" t="str">
            <v/>
          </cell>
          <cell r="S3763">
            <v>0</v>
          </cell>
          <cell r="T3763">
            <v>6681730</v>
          </cell>
          <cell r="X3763" t="str">
            <v>ОПЛАЧЕНО</v>
          </cell>
          <cell r="AO3763" t="str">
            <v>Июль</v>
          </cell>
          <cell r="AR3763">
            <v>1</v>
          </cell>
        </row>
        <row r="3764">
          <cell r="J3764" t="str">
            <v>Скорняк Екатерина Дмитриевна</v>
          </cell>
          <cell r="K3764" t="str">
            <v/>
          </cell>
          <cell r="S3764">
            <v>0</v>
          </cell>
          <cell r="T3764">
            <v>7957890</v>
          </cell>
          <cell r="X3764" t="str">
            <v>ОПЛАЧЕНО</v>
          </cell>
          <cell r="AO3764" t="str">
            <v>Июль</v>
          </cell>
          <cell r="AR3764">
            <v>1</v>
          </cell>
        </row>
        <row r="3765">
          <cell r="J3765" t="str">
            <v>Гимаева Нина Евгеньевна</v>
          </cell>
          <cell r="K3765" t="str">
            <v>Мордвинов Дмитрий Игоревич</v>
          </cell>
          <cell r="S3765">
            <v>0</v>
          </cell>
          <cell r="T3765">
            <v>12851600</v>
          </cell>
          <cell r="X3765" t="str">
            <v>ОПЛАЧЕНО</v>
          </cell>
          <cell r="AO3765" t="str">
            <v>Июль</v>
          </cell>
          <cell r="AR3765">
            <v>0.5</v>
          </cell>
        </row>
        <row r="3766">
          <cell r="J3766" t="str">
            <v>Огнева Ольга Александровна</v>
          </cell>
          <cell r="K3766" t="str">
            <v/>
          </cell>
          <cell r="S3766">
            <v>0</v>
          </cell>
          <cell r="T3766">
            <v>7424306</v>
          </cell>
          <cell r="X3766" t="str">
            <v>ОПЛАЧЕНО</v>
          </cell>
          <cell r="AO3766" t="str">
            <v>Август</v>
          </cell>
          <cell r="AR3766">
            <v>1</v>
          </cell>
        </row>
        <row r="3767">
          <cell r="J3767" t="str">
            <v>Жиркина Юлия Александровна</v>
          </cell>
          <cell r="K3767" t="str">
            <v/>
          </cell>
          <cell r="S3767">
            <v>1354580.5</v>
          </cell>
          <cell r="T3767">
            <v>1354580.5</v>
          </cell>
          <cell r="X3767" t="str">
            <v>ОПЛАЧЕНО</v>
          </cell>
          <cell r="AO3767" t="str">
            <v>Июль</v>
          </cell>
          <cell r="AR3767">
            <v>1</v>
          </cell>
        </row>
        <row r="3768">
          <cell r="J3768" t="str">
            <v>Жиркина Юлия Александровна</v>
          </cell>
          <cell r="K3768" t="str">
            <v/>
          </cell>
          <cell r="S3768">
            <v>0</v>
          </cell>
          <cell r="T3768">
            <v>7675850</v>
          </cell>
          <cell r="X3768" t="str">
            <v>ОПЛАЧЕНО</v>
          </cell>
          <cell r="AO3768" t="str">
            <v>Июль</v>
          </cell>
          <cell r="AR3768">
            <v>1</v>
          </cell>
        </row>
        <row r="3769">
          <cell r="J3769" t="str">
            <v>Гимаева Нина Евгеньевна</v>
          </cell>
          <cell r="K3769" t="str">
            <v/>
          </cell>
          <cell r="S3769">
            <v>1837540.6</v>
          </cell>
          <cell r="T3769">
            <v>1837540.6</v>
          </cell>
          <cell r="X3769" t="str">
            <v>ОПЛАЧЕНО</v>
          </cell>
          <cell r="AO3769" t="str">
            <v>Июль</v>
          </cell>
          <cell r="AR3769">
            <v>1</v>
          </cell>
        </row>
        <row r="3770">
          <cell r="J3770" t="str">
            <v>Гимаева Нина Евгеньевна</v>
          </cell>
          <cell r="K3770" t="str">
            <v/>
          </cell>
          <cell r="S3770">
            <v>0</v>
          </cell>
          <cell r="T3770">
            <v>412730</v>
          </cell>
          <cell r="X3770" t="str">
            <v>ОПЛАЧЕНО</v>
          </cell>
          <cell r="AO3770" t="str">
            <v>Июль</v>
          </cell>
          <cell r="AR3770">
            <v>1</v>
          </cell>
        </row>
        <row r="3771">
          <cell r="J3771" t="str">
            <v>Гимаева Нина Евгеньевна</v>
          </cell>
          <cell r="K3771" t="str">
            <v/>
          </cell>
          <cell r="S3771">
            <v>0</v>
          </cell>
          <cell r="T3771">
            <v>10000000</v>
          </cell>
          <cell r="X3771" t="str">
            <v>ОПЛАЧЕНО</v>
          </cell>
          <cell r="AO3771" t="str">
            <v>Август</v>
          </cell>
          <cell r="AR3771">
            <v>1</v>
          </cell>
        </row>
        <row r="3772">
          <cell r="J3772" t="str">
            <v>Пухачева Елена Валерьевна</v>
          </cell>
          <cell r="K3772" t="str">
            <v/>
          </cell>
          <cell r="S3772">
            <v>1507709.4</v>
          </cell>
          <cell r="T3772">
            <v>1507709.4</v>
          </cell>
          <cell r="X3772" t="str">
            <v>ОПЛАЧЕНО</v>
          </cell>
          <cell r="AO3772" t="str">
            <v>Июль</v>
          </cell>
          <cell r="AR3772">
            <v>1</v>
          </cell>
        </row>
        <row r="3773">
          <cell r="J3773" t="str">
            <v>Пухачева Елена Валерьевна</v>
          </cell>
          <cell r="K3773" t="str">
            <v/>
          </cell>
          <cell r="S3773">
            <v>0</v>
          </cell>
          <cell r="T3773">
            <v>8543580</v>
          </cell>
          <cell r="X3773" t="str">
            <v>ОПЛАЧЕНО</v>
          </cell>
          <cell r="AO3773" t="str">
            <v>Август</v>
          </cell>
          <cell r="AR3773">
            <v>1</v>
          </cell>
        </row>
        <row r="3774">
          <cell r="J3774" t="str">
            <v>Жерихов Иван Борисович</v>
          </cell>
          <cell r="K3774" t="str">
            <v>Цвиль Трофим Александрович</v>
          </cell>
          <cell r="S3774">
            <v>0</v>
          </cell>
          <cell r="T3774">
            <v>1043000</v>
          </cell>
          <cell r="X3774" t="str">
            <v>ОПЛАЧЕНО</v>
          </cell>
          <cell r="AO3774" t="str">
            <v>Июль</v>
          </cell>
          <cell r="AR3774">
            <v>0.5</v>
          </cell>
        </row>
        <row r="3775">
          <cell r="J3775" t="str">
            <v>Жерихов Иван Борисович</v>
          </cell>
          <cell r="K3775" t="str">
            <v>Цвиль Трофим Александрович</v>
          </cell>
          <cell r="S3775">
            <v>0</v>
          </cell>
          <cell r="T3775">
            <v>5904380</v>
          </cell>
          <cell r="X3775" t="str">
            <v>ОПЛАЧЕНО</v>
          </cell>
          <cell r="AO3775" t="str">
            <v>Август</v>
          </cell>
          <cell r="AR3775">
            <v>0.5</v>
          </cell>
        </row>
        <row r="3776">
          <cell r="J3776" t="str">
            <v>Жиркина Юлия Александровна</v>
          </cell>
          <cell r="K3776" t="str">
            <v/>
          </cell>
          <cell r="S3776">
            <v>1569352.4</v>
          </cell>
          <cell r="T3776">
            <v>1569352.4</v>
          </cell>
          <cell r="X3776" t="str">
            <v>ОПЛАЧЕНО</v>
          </cell>
          <cell r="AO3776" t="str">
            <v>Июль</v>
          </cell>
          <cell r="AR3776">
            <v>1</v>
          </cell>
        </row>
        <row r="3777">
          <cell r="J3777" t="str">
            <v>Жиркина Юлия Александровна</v>
          </cell>
          <cell r="K3777" t="str">
            <v/>
          </cell>
          <cell r="S3777">
            <v>0</v>
          </cell>
          <cell r="T3777">
            <v>8892930</v>
          </cell>
          <cell r="X3777" t="str">
            <v>ОПЛАЧЕНО</v>
          </cell>
          <cell r="AO3777" t="str">
            <v>Август</v>
          </cell>
          <cell r="AR3777">
            <v>1</v>
          </cell>
        </row>
        <row r="3778">
          <cell r="J3778" t="str">
            <v>Скорняк Екатерина Дмитриевна</v>
          </cell>
          <cell r="K3778" t="str">
            <v/>
          </cell>
          <cell r="S3778">
            <v>1553448</v>
          </cell>
          <cell r="T3778">
            <v>1553448</v>
          </cell>
          <cell r="X3778" t="str">
            <v>ОПЛАЧЕНО</v>
          </cell>
          <cell r="AO3778" t="str">
            <v>Июль</v>
          </cell>
          <cell r="AR3778">
            <v>1</v>
          </cell>
        </row>
        <row r="3779">
          <cell r="J3779" t="str">
            <v>Скорняк Екатерина Дмитриевна</v>
          </cell>
          <cell r="K3779" t="str">
            <v/>
          </cell>
          <cell r="S3779">
            <v>0</v>
          </cell>
          <cell r="T3779">
            <v>36400</v>
          </cell>
          <cell r="X3779" t="str">
            <v>ОПЛАЧЕНО</v>
          </cell>
          <cell r="AO3779" t="str">
            <v>Июль</v>
          </cell>
          <cell r="AR3779">
            <v>1</v>
          </cell>
        </row>
        <row r="3780">
          <cell r="J3780" t="str">
            <v>Скорняк Екатерина Дмитриевна</v>
          </cell>
          <cell r="K3780" t="str">
            <v/>
          </cell>
          <cell r="S3780">
            <v>0</v>
          </cell>
          <cell r="T3780">
            <v>9009000</v>
          </cell>
          <cell r="X3780" t="str">
            <v>ОПЛАЧЕНО</v>
          </cell>
          <cell r="AO3780" t="str">
            <v>Август</v>
          </cell>
          <cell r="AR3780">
            <v>1</v>
          </cell>
        </row>
        <row r="3781">
          <cell r="J3781" t="str">
            <v>Скорняк Екатерина Дмитриевна</v>
          </cell>
          <cell r="K3781" t="str">
            <v/>
          </cell>
          <cell r="S3781">
            <v>1466141.2</v>
          </cell>
          <cell r="T3781">
            <v>1466141.2</v>
          </cell>
          <cell r="X3781" t="str">
            <v>ОПЛАЧЕНО</v>
          </cell>
          <cell r="AO3781" t="str">
            <v>Июль</v>
          </cell>
          <cell r="AR3781">
            <v>1</v>
          </cell>
        </row>
        <row r="3782">
          <cell r="J3782" t="str">
            <v>Скорняк Екатерина Дмитриевна</v>
          </cell>
          <cell r="K3782" t="str">
            <v/>
          </cell>
          <cell r="S3782">
            <v>0</v>
          </cell>
          <cell r="T3782">
            <v>8308099.9999999991</v>
          </cell>
          <cell r="X3782" t="str">
            <v>ОПЛАЧЕНО</v>
          </cell>
          <cell r="AO3782" t="str">
            <v>Июль</v>
          </cell>
          <cell r="AR3782">
            <v>1</v>
          </cell>
        </row>
        <row r="3783">
          <cell r="J3783" t="str">
            <v>Хархалуп Александр Владимирович</v>
          </cell>
          <cell r="K3783" t="str">
            <v/>
          </cell>
          <cell r="S3783">
            <v>2138664</v>
          </cell>
          <cell r="T3783">
            <v>2138664</v>
          </cell>
          <cell r="X3783" t="str">
            <v>ОПЛАЧЕНО</v>
          </cell>
          <cell r="AO3783" t="str">
            <v>Июль</v>
          </cell>
          <cell r="AR3783">
            <v>1</v>
          </cell>
        </row>
        <row r="3784">
          <cell r="J3784" t="str">
            <v>Хархалуп Александр Владимирович</v>
          </cell>
          <cell r="K3784" t="str">
            <v/>
          </cell>
          <cell r="S3784">
            <v>0</v>
          </cell>
          <cell r="T3784">
            <v>12119094</v>
          </cell>
          <cell r="X3784" t="str">
            <v>ОПЛАЧЕНО</v>
          </cell>
          <cell r="AO3784" t="str">
            <v>Август</v>
          </cell>
          <cell r="AR3784">
            <v>1</v>
          </cell>
        </row>
        <row r="3785">
          <cell r="J3785" t="str">
            <v>Мордвинов Дмитрий Игоревич</v>
          </cell>
          <cell r="K3785" t="str">
            <v/>
          </cell>
          <cell r="S3785">
            <v>1571712.29</v>
          </cell>
          <cell r="T3785">
            <v>1571712.29</v>
          </cell>
          <cell r="X3785" t="str">
            <v>ОПЛАЧЕНО</v>
          </cell>
          <cell r="AO3785" t="str">
            <v>Июль</v>
          </cell>
          <cell r="AR3785">
            <v>1</v>
          </cell>
        </row>
        <row r="3786">
          <cell r="J3786" t="str">
            <v>Мордвинов Дмитрий Игоревич</v>
          </cell>
          <cell r="K3786" t="str">
            <v/>
          </cell>
          <cell r="S3786">
            <v>0</v>
          </cell>
          <cell r="T3786">
            <v>8906363</v>
          </cell>
          <cell r="X3786" t="str">
            <v>ОПЛАЧЕНО</v>
          </cell>
          <cell r="AO3786" t="str">
            <v>Август</v>
          </cell>
          <cell r="AR3786">
            <v>1</v>
          </cell>
        </row>
        <row r="3787">
          <cell r="J3787" t="str">
            <v>Гришакова Анастасия Сергеевна</v>
          </cell>
          <cell r="K3787" t="str">
            <v>Карпова Екатерина Олеговна</v>
          </cell>
          <cell r="S3787">
            <v>0</v>
          </cell>
          <cell r="T3787">
            <v>7035930</v>
          </cell>
          <cell r="X3787" t="str">
            <v>ОПЛАЧЕНО</v>
          </cell>
          <cell r="AO3787" t="str">
            <v>Июль</v>
          </cell>
          <cell r="AR3787">
            <v>0.5</v>
          </cell>
        </row>
        <row r="3788">
          <cell r="J3788" t="str">
            <v>Скорняк Екатерина Дмитриевна</v>
          </cell>
          <cell r="K3788" t="str">
            <v/>
          </cell>
          <cell r="S3788">
            <v>1985860</v>
          </cell>
          <cell r="T3788">
            <v>1985860</v>
          </cell>
          <cell r="X3788" t="str">
            <v>ОПЛАЧЕНО</v>
          </cell>
          <cell r="AO3788" t="str">
            <v>Июль</v>
          </cell>
          <cell r="AR3788">
            <v>1</v>
          </cell>
        </row>
        <row r="3789">
          <cell r="J3789" t="str">
            <v>Скорняк Екатерина Дмитриевна</v>
          </cell>
          <cell r="K3789" t="str">
            <v/>
          </cell>
          <cell r="S3789">
            <v>0</v>
          </cell>
          <cell r="T3789">
            <v>7943440</v>
          </cell>
          <cell r="X3789" t="str">
            <v>ОПЛАЧЕНО</v>
          </cell>
          <cell r="AO3789" t="str">
            <v>Июль</v>
          </cell>
          <cell r="AR3789">
            <v>1</v>
          </cell>
        </row>
        <row r="3790">
          <cell r="J3790" t="str">
            <v>Скорняк Екатерина Дмитриевна</v>
          </cell>
          <cell r="K3790" t="str">
            <v/>
          </cell>
          <cell r="S3790">
            <v>0</v>
          </cell>
          <cell r="T3790">
            <v>501</v>
          </cell>
          <cell r="X3790" t="str">
            <v>ОПЛАЧЕНО</v>
          </cell>
          <cell r="AO3790" t="str">
            <v>Ноябрь</v>
          </cell>
          <cell r="AR3790">
            <v>1</v>
          </cell>
        </row>
        <row r="3791">
          <cell r="J3791" t="str">
            <v>Скорняк Екатерина Дмитриевна</v>
          </cell>
          <cell r="K3791" t="str">
            <v/>
          </cell>
          <cell r="S3791">
            <v>0</v>
          </cell>
          <cell r="T3791">
            <v>-501</v>
          </cell>
          <cell r="X3791" t="str">
            <v>ОПЛАЧЕНО</v>
          </cell>
          <cell r="AO3791" t="str">
            <v>Ноябрь</v>
          </cell>
          <cell r="AR3791">
            <v>1</v>
          </cell>
        </row>
        <row r="3792">
          <cell r="J3792" t="str">
            <v>Скорняк Екатерина Дмитриевна</v>
          </cell>
          <cell r="K3792" t="str">
            <v/>
          </cell>
          <cell r="S3792">
            <v>0</v>
          </cell>
          <cell r="T3792">
            <v>60</v>
          </cell>
          <cell r="X3792" t="str">
            <v>ОПЛАЧЕНО</v>
          </cell>
          <cell r="AO3792" t="str">
            <v>Февраль</v>
          </cell>
          <cell r="AR3792">
            <v>1</v>
          </cell>
        </row>
        <row r="3793">
          <cell r="J3793" t="str">
            <v>Скорняк Екатерина Дмитриевна</v>
          </cell>
          <cell r="K3793" t="str">
            <v/>
          </cell>
          <cell r="S3793">
            <v>0</v>
          </cell>
          <cell r="T3793">
            <v>-60</v>
          </cell>
          <cell r="X3793" t="str">
            <v>ОПЛАЧЕНО</v>
          </cell>
          <cell r="AO3793" t="str">
            <v>Февраль</v>
          </cell>
          <cell r="AR3793">
            <v>1</v>
          </cell>
        </row>
        <row r="3794">
          <cell r="J3794" t="str">
            <v>Скорняк Екатерина Дмитриевна</v>
          </cell>
          <cell r="K3794" t="str">
            <v/>
          </cell>
          <cell r="S3794">
            <v>1448617.6</v>
          </cell>
          <cell r="T3794">
            <v>1448617.6</v>
          </cell>
          <cell r="X3794" t="str">
            <v>ОПЛАЧЕНО</v>
          </cell>
          <cell r="AO3794" t="str">
            <v>Июль</v>
          </cell>
          <cell r="AR3794">
            <v>1</v>
          </cell>
        </row>
        <row r="3795">
          <cell r="J3795" t="str">
            <v>Скорняк Екатерина Дмитриевна</v>
          </cell>
          <cell r="K3795" t="str">
            <v/>
          </cell>
          <cell r="S3795">
            <v>0</v>
          </cell>
          <cell r="T3795">
            <v>8208800</v>
          </cell>
          <cell r="X3795" t="str">
            <v>ОПЛАЧЕНО</v>
          </cell>
          <cell r="AO3795" t="str">
            <v>Август</v>
          </cell>
          <cell r="AR3795">
            <v>1</v>
          </cell>
        </row>
        <row r="3796">
          <cell r="J3796" t="str">
            <v>Цвиль Трофим Александрович</v>
          </cell>
          <cell r="K3796" t="str">
            <v/>
          </cell>
          <cell r="S3796">
            <v>0</v>
          </cell>
          <cell r="T3796">
            <v>7729150</v>
          </cell>
          <cell r="X3796" t="str">
            <v>ОПЛАЧЕНО</v>
          </cell>
          <cell r="AO3796" t="str">
            <v>Июль</v>
          </cell>
          <cell r="AR3796">
            <v>1</v>
          </cell>
        </row>
        <row r="3797">
          <cell r="J3797" t="str">
            <v>Жиркина Юлия Александровна</v>
          </cell>
          <cell r="K3797" t="str">
            <v/>
          </cell>
          <cell r="S3797">
            <v>1382225</v>
          </cell>
          <cell r="T3797">
            <v>1382225</v>
          </cell>
          <cell r="X3797" t="str">
            <v>ОПЛАЧЕНО</v>
          </cell>
          <cell r="AO3797" t="str">
            <v>Июль</v>
          </cell>
          <cell r="AR3797">
            <v>1</v>
          </cell>
        </row>
        <row r="3798">
          <cell r="J3798" t="str">
            <v>Жиркина Юлия Александровна</v>
          </cell>
          <cell r="K3798" t="str">
            <v/>
          </cell>
          <cell r="S3798">
            <v>0</v>
          </cell>
          <cell r="T3798">
            <v>7832500</v>
          </cell>
          <cell r="X3798" t="str">
            <v>ОПЛАЧЕНО</v>
          </cell>
          <cell r="AO3798" t="str">
            <v>Июль</v>
          </cell>
          <cell r="AR3798">
            <v>1</v>
          </cell>
        </row>
        <row r="3799">
          <cell r="J3799" t="str">
            <v>Нестерова Анастасия Викторовна</v>
          </cell>
          <cell r="K3799" t="str">
            <v/>
          </cell>
          <cell r="S3799">
            <v>0</v>
          </cell>
          <cell r="T3799">
            <v>6221485.6799999997</v>
          </cell>
          <cell r="X3799" t="str">
            <v>ОПЛАЧЕНО</v>
          </cell>
          <cell r="AO3799" t="str">
            <v>Август</v>
          </cell>
          <cell r="AR3799">
            <v>1</v>
          </cell>
        </row>
        <row r="3800">
          <cell r="J3800" t="str">
            <v>Нестерова Анастасия Викторовна</v>
          </cell>
          <cell r="K3800" t="str">
            <v/>
          </cell>
          <cell r="S3800">
            <v>0</v>
          </cell>
          <cell r="T3800">
            <v>586946.72000000067</v>
          </cell>
          <cell r="X3800" t="str">
            <v>ОПЛАЧЕНО</v>
          </cell>
          <cell r="AO3800" t="str">
            <v>Октябрь</v>
          </cell>
          <cell r="AR3800">
            <v>1</v>
          </cell>
        </row>
        <row r="3801">
          <cell r="J3801" t="str">
            <v>Цвиль Трофим Александрович</v>
          </cell>
          <cell r="K3801" t="str">
            <v/>
          </cell>
          <cell r="S3801">
            <v>0</v>
          </cell>
          <cell r="T3801">
            <v>6681730</v>
          </cell>
          <cell r="X3801" t="str">
            <v>ОПЛАЧЕНО</v>
          </cell>
          <cell r="AO3801" t="str">
            <v>Июль</v>
          </cell>
          <cell r="AR3801">
            <v>1</v>
          </cell>
        </row>
        <row r="3802">
          <cell r="J3802" t="str">
            <v>Малхосьянц Юлия Владимировна</v>
          </cell>
          <cell r="K3802" t="str">
            <v/>
          </cell>
          <cell r="S3802">
            <v>0</v>
          </cell>
          <cell r="T3802">
            <v>8205600</v>
          </cell>
          <cell r="X3802" t="str">
            <v>ОПЛАЧЕНО</v>
          </cell>
          <cell r="AO3802" t="str">
            <v>Июль</v>
          </cell>
          <cell r="AR3802">
            <v>1</v>
          </cell>
        </row>
        <row r="3803">
          <cell r="J3803" t="str">
            <v>Огнева Ольга Александровна</v>
          </cell>
          <cell r="K3803" t="str">
            <v/>
          </cell>
          <cell r="S3803">
            <v>1549229</v>
          </cell>
          <cell r="T3803">
            <v>1549229</v>
          </cell>
          <cell r="X3803" t="str">
            <v>ОПЛАЧЕНО</v>
          </cell>
          <cell r="AO3803" t="str">
            <v>Август</v>
          </cell>
          <cell r="AR3803">
            <v>1</v>
          </cell>
        </row>
        <row r="3804">
          <cell r="J3804" t="str">
            <v>Огнева Ольга Александровна</v>
          </cell>
          <cell r="K3804" t="str">
            <v/>
          </cell>
          <cell r="S3804">
            <v>0</v>
          </cell>
          <cell r="T3804">
            <v>8778959</v>
          </cell>
          <cell r="X3804" t="str">
            <v>ОПЛАЧЕНО</v>
          </cell>
          <cell r="AO3804" t="str">
            <v>Август</v>
          </cell>
          <cell r="AR3804">
            <v>1</v>
          </cell>
        </row>
        <row r="3805">
          <cell r="J3805" t="str">
            <v>Мордвинов Дмитрий Игоревич</v>
          </cell>
          <cell r="K3805" t="str">
            <v/>
          </cell>
          <cell r="S3805">
            <v>1757312.59</v>
          </cell>
          <cell r="T3805">
            <v>1757312.59</v>
          </cell>
          <cell r="X3805" t="str">
            <v>ОПЛАЧЕНО</v>
          </cell>
          <cell r="AO3805" t="str">
            <v>Июль</v>
          </cell>
          <cell r="AR3805">
            <v>1</v>
          </cell>
        </row>
        <row r="3806">
          <cell r="J3806" t="str">
            <v>Мордвинов Дмитрий Игоревич</v>
          </cell>
          <cell r="K3806" t="str">
            <v/>
          </cell>
          <cell r="S3806">
            <v>0</v>
          </cell>
          <cell r="T3806">
            <v>9958098</v>
          </cell>
          <cell r="X3806" t="str">
            <v>ОПЛАЧЕНО</v>
          </cell>
          <cell r="AO3806" t="str">
            <v>Июль</v>
          </cell>
          <cell r="AR3806">
            <v>1</v>
          </cell>
        </row>
        <row r="3807">
          <cell r="J3807" t="str">
            <v>Труфанов Александр Сергеевич</v>
          </cell>
          <cell r="K3807" t="str">
            <v/>
          </cell>
          <cell r="S3807">
            <v>0</v>
          </cell>
          <cell r="T3807">
            <v>10448031</v>
          </cell>
          <cell r="X3807" t="str">
            <v>ОПЛАЧЕНО</v>
          </cell>
          <cell r="AO3807" t="str">
            <v>Июль</v>
          </cell>
          <cell r="AR3807">
            <v>1</v>
          </cell>
        </row>
        <row r="3808">
          <cell r="J3808" t="str">
            <v>Криуляк Кирилл Сергеевич</v>
          </cell>
          <cell r="K3808" t="str">
            <v/>
          </cell>
          <cell r="S3808">
            <v>0</v>
          </cell>
          <cell r="T3808">
            <v>9128575</v>
          </cell>
          <cell r="X3808" t="str">
            <v>ОПЛАЧЕНО</v>
          </cell>
          <cell r="AO3808" t="str">
            <v>Июль</v>
          </cell>
          <cell r="AR3808">
            <v>1</v>
          </cell>
        </row>
        <row r="3809">
          <cell r="J3809" t="str">
            <v>Пухачева Елена Валерьевна</v>
          </cell>
          <cell r="K3809" t="str">
            <v/>
          </cell>
          <cell r="S3809">
            <v>0</v>
          </cell>
          <cell r="T3809">
            <v>9533541.5999999996</v>
          </cell>
          <cell r="X3809" t="str">
            <v>ОПЛАЧЕНО</v>
          </cell>
          <cell r="AO3809" t="str">
            <v>Июль</v>
          </cell>
          <cell r="AR3809">
            <v>1</v>
          </cell>
        </row>
        <row r="3810">
          <cell r="J3810" t="str">
            <v>Хархалуп Александр Владимирович</v>
          </cell>
          <cell r="K3810" t="str">
            <v/>
          </cell>
          <cell r="S3810">
            <v>0</v>
          </cell>
          <cell r="T3810">
            <v>2500000</v>
          </cell>
          <cell r="X3810" t="str">
            <v>ОПЛАЧЕНО</v>
          </cell>
          <cell r="AO3810" t="str">
            <v>Июль</v>
          </cell>
          <cell r="AR3810">
            <v>1</v>
          </cell>
        </row>
        <row r="3811">
          <cell r="J3811" t="str">
            <v>Гимаева Нина Евгеньевна</v>
          </cell>
          <cell r="K3811" t="str">
            <v/>
          </cell>
          <cell r="S3811">
            <v>0</v>
          </cell>
          <cell r="T3811">
            <v>23862708</v>
          </cell>
          <cell r="X3811" t="str">
            <v>ОПЛАЧЕНО</v>
          </cell>
          <cell r="AO3811" t="str">
            <v>Июль</v>
          </cell>
          <cell r="AR3811">
            <v>1</v>
          </cell>
        </row>
        <row r="3812">
          <cell r="J3812" t="str">
            <v>Гимаева Нина Евгеньевна</v>
          </cell>
          <cell r="K3812" t="str">
            <v/>
          </cell>
          <cell r="S3812">
            <v>0</v>
          </cell>
          <cell r="T3812">
            <v>9824160</v>
          </cell>
          <cell r="X3812" t="str">
            <v>ОПЛАЧЕНО</v>
          </cell>
          <cell r="AO3812" t="str">
            <v>Июль</v>
          </cell>
          <cell r="AR3812">
            <v>1</v>
          </cell>
        </row>
        <row r="3813">
          <cell r="J3813" t="str">
            <v>Скорняк Екатерина Дмитриевна</v>
          </cell>
          <cell r="K3813" t="str">
            <v/>
          </cell>
          <cell r="S3813">
            <v>1271818.3999999999</v>
          </cell>
          <cell r="T3813">
            <v>1271818.3999999999</v>
          </cell>
          <cell r="X3813" t="str">
            <v>ОПЛАЧЕНО</v>
          </cell>
          <cell r="AO3813" t="str">
            <v>Август</v>
          </cell>
          <cell r="AR3813">
            <v>1</v>
          </cell>
        </row>
        <row r="3814">
          <cell r="J3814" t="str">
            <v>Скорняк Екатерина Дмитриевна</v>
          </cell>
          <cell r="K3814" t="str">
            <v/>
          </cell>
          <cell r="S3814">
            <v>0</v>
          </cell>
          <cell r="T3814">
            <v>7206880</v>
          </cell>
          <cell r="X3814" t="str">
            <v>ОПЛАЧЕНО</v>
          </cell>
          <cell r="AO3814" t="str">
            <v>Август</v>
          </cell>
          <cell r="AR3814">
            <v>1</v>
          </cell>
        </row>
        <row r="3815">
          <cell r="J3815" t="str">
            <v>Саввон Дмитрий Петрович</v>
          </cell>
          <cell r="K3815" t="str">
            <v/>
          </cell>
          <cell r="S3815">
            <v>1533126.71</v>
          </cell>
          <cell r="T3815">
            <v>1533126.71</v>
          </cell>
          <cell r="X3815" t="str">
            <v>ОПЛАЧЕНО</v>
          </cell>
          <cell r="AO3815" t="str">
            <v>Июль</v>
          </cell>
          <cell r="AR3815">
            <v>1</v>
          </cell>
        </row>
        <row r="3816">
          <cell r="J3816" t="str">
            <v>Саввон Дмитрий Петрович</v>
          </cell>
          <cell r="K3816" t="str">
            <v/>
          </cell>
          <cell r="S3816">
            <v>0</v>
          </cell>
          <cell r="T3816">
            <v>8687718</v>
          </cell>
          <cell r="X3816" t="str">
            <v>ОПЛАЧЕНО</v>
          </cell>
          <cell r="AO3816" t="str">
            <v>Август</v>
          </cell>
          <cell r="AR3816">
            <v>1</v>
          </cell>
        </row>
        <row r="3817">
          <cell r="J3817" t="str">
            <v>Пухачева Елена Валерьевна</v>
          </cell>
          <cell r="K3817" t="str">
            <v/>
          </cell>
          <cell r="S3817">
            <v>0</v>
          </cell>
          <cell r="T3817">
            <v>6975290</v>
          </cell>
          <cell r="X3817" t="str">
            <v>ОПЛАЧЕНО</v>
          </cell>
          <cell r="AO3817" t="str">
            <v>Август</v>
          </cell>
          <cell r="AR3817">
            <v>1</v>
          </cell>
        </row>
        <row r="3818">
          <cell r="J3818" t="str">
            <v>Черненко Константин Сергеевич</v>
          </cell>
          <cell r="K3818" t="str">
            <v>Жерихов Иван Борисович</v>
          </cell>
          <cell r="S3818">
            <v>0</v>
          </cell>
          <cell r="T3818">
            <v>7249440</v>
          </cell>
          <cell r="X3818" t="str">
            <v>ОПЛАЧЕНО</v>
          </cell>
          <cell r="AO3818" t="str">
            <v>Август</v>
          </cell>
          <cell r="AR3818">
            <v>0.5</v>
          </cell>
        </row>
        <row r="3819">
          <cell r="J3819" t="str">
            <v>Матушко Оксана Витальевна</v>
          </cell>
          <cell r="K3819" t="str">
            <v>Малхосьянц Юлия Владимировна</v>
          </cell>
          <cell r="S3819">
            <v>1390490.4</v>
          </cell>
          <cell r="T3819">
            <v>1390490.4</v>
          </cell>
          <cell r="X3819" t="str">
            <v>ОПЛАЧЕНО</v>
          </cell>
          <cell r="AO3819" t="str">
            <v>Август</v>
          </cell>
          <cell r="AR3819">
            <v>0.5</v>
          </cell>
        </row>
        <row r="3820">
          <cell r="J3820" t="str">
            <v>Матушко Оксана Витальевна</v>
          </cell>
          <cell r="K3820" t="str">
            <v>Малхосьянц Юлия Владимировна</v>
          </cell>
          <cell r="S3820">
            <v>0</v>
          </cell>
          <cell r="T3820">
            <v>7879380</v>
          </cell>
          <cell r="X3820" t="str">
            <v>ОПЛАЧЕНО</v>
          </cell>
          <cell r="AO3820" t="str">
            <v>Август</v>
          </cell>
          <cell r="AR3820">
            <v>0.5</v>
          </cell>
        </row>
        <row r="3821">
          <cell r="J3821" t="str">
            <v>Огнева Ольга Александровна</v>
          </cell>
          <cell r="K3821" t="str">
            <v/>
          </cell>
          <cell r="S3821">
            <v>0</v>
          </cell>
          <cell r="T3821">
            <v>15476400</v>
          </cell>
          <cell r="X3821" t="str">
            <v>ОПЛАЧЕНО</v>
          </cell>
          <cell r="AO3821" t="str">
            <v>Август</v>
          </cell>
          <cell r="AR3821">
            <v>1</v>
          </cell>
        </row>
        <row r="3822">
          <cell r="J3822" t="str">
            <v>Труфанов Александр Сергеевич</v>
          </cell>
          <cell r="K3822" t="str">
            <v/>
          </cell>
          <cell r="S3822">
            <v>0</v>
          </cell>
          <cell r="T3822">
            <v>10282568</v>
          </cell>
          <cell r="X3822" t="str">
            <v>ОПЛАЧЕНО</v>
          </cell>
          <cell r="AO3822" t="str">
            <v>Июль</v>
          </cell>
          <cell r="AR3822">
            <v>1</v>
          </cell>
        </row>
        <row r="3823">
          <cell r="J3823" t="str">
            <v>Малхосьянц Юлия Владимировна</v>
          </cell>
          <cell r="K3823" t="str">
            <v/>
          </cell>
          <cell r="S3823">
            <v>1239700</v>
          </cell>
          <cell r="T3823">
            <v>1239700</v>
          </cell>
          <cell r="X3823" t="str">
            <v>ОПЛАЧЕНО</v>
          </cell>
          <cell r="AO3823" t="str">
            <v>Июль</v>
          </cell>
          <cell r="AR3823">
            <v>1</v>
          </cell>
        </row>
        <row r="3824">
          <cell r="J3824" t="str">
            <v>Малхосьянц Юлия Владимировна</v>
          </cell>
          <cell r="K3824" t="str">
            <v/>
          </cell>
          <cell r="S3824">
            <v>0</v>
          </cell>
          <cell r="T3824">
            <v>7024860.5</v>
          </cell>
          <cell r="X3824" t="str">
            <v>ОПЛАЧЕНО</v>
          </cell>
          <cell r="AO3824" t="str">
            <v>Август</v>
          </cell>
          <cell r="AR3824">
            <v>1</v>
          </cell>
        </row>
        <row r="3825">
          <cell r="J3825" t="str">
            <v>Мордвинов Дмитрий Игоревич</v>
          </cell>
          <cell r="K3825" t="str">
            <v/>
          </cell>
          <cell r="S3825">
            <v>1471840.35</v>
          </cell>
          <cell r="T3825">
            <v>1471840.35</v>
          </cell>
          <cell r="X3825" t="str">
            <v>ОПЛАЧЕНО</v>
          </cell>
          <cell r="AO3825" t="str">
            <v>Август</v>
          </cell>
          <cell r="AR3825">
            <v>1</v>
          </cell>
        </row>
        <row r="3826">
          <cell r="J3826" t="str">
            <v>Мордвинов Дмитрий Игоревич</v>
          </cell>
          <cell r="K3826" t="str">
            <v/>
          </cell>
          <cell r="S3826">
            <v>0</v>
          </cell>
          <cell r="T3826">
            <v>8340422</v>
          </cell>
          <cell r="X3826" t="str">
            <v>ОПЛАЧЕНО</v>
          </cell>
          <cell r="AO3826" t="str">
            <v>Август</v>
          </cell>
          <cell r="AR3826">
            <v>1</v>
          </cell>
        </row>
        <row r="3827">
          <cell r="J3827" t="str">
            <v>Огнева Ольга Александровна</v>
          </cell>
          <cell r="K3827" t="str">
            <v/>
          </cell>
          <cell r="S3827">
            <v>0</v>
          </cell>
          <cell r="T3827">
            <v>8192332</v>
          </cell>
          <cell r="X3827" t="str">
            <v>ОПЛАЧЕНО</v>
          </cell>
          <cell r="AO3827" t="str">
            <v>Август</v>
          </cell>
          <cell r="AR3827">
            <v>1</v>
          </cell>
        </row>
        <row r="3828">
          <cell r="J3828" t="str">
            <v>Жиркина Юлия Александровна</v>
          </cell>
          <cell r="K3828" t="str">
            <v/>
          </cell>
          <cell r="S3828">
            <v>0</v>
          </cell>
          <cell r="T3828">
            <v>9835350</v>
          </cell>
          <cell r="X3828" t="str">
            <v>ОПЛАЧЕНО</v>
          </cell>
          <cell r="AO3828" t="str">
            <v>Июль</v>
          </cell>
          <cell r="AR3828">
            <v>1</v>
          </cell>
        </row>
        <row r="3829">
          <cell r="J3829" t="str">
            <v>Жиркина Юлия Александровна</v>
          </cell>
          <cell r="K3829" t="str">
            <v/>
          </cell>
          <cell r="S3829">
            <v>0</v>
          </cell>
          <cell r="T3829">
            <v>7596240</v>
          </cell>
          <cell r="X3829" t="str">
            <v>ОПЛАЧЕНО</v>
          </cell>
          <cell r="AO3829" t="str">
            <v>Август</v>
          </cell>
          <cell r="AR3829">
            <v>1</v>
          </cell>
        </row>
        <row r="3830">
          <cell r="J3830" t="str">
            <v>Мазеева Лариса Викторовна</v>
          </cell>
          <cell r="K3830" t="str">
            <v/>
          </cell>
          <cell r="S3830">
            <v>1762163.2</v>
          </cell>
          <cell r="T3830">
            <v>1762163.2</v>
          </cell>
          <cell r="X3830" t="str">
            <v>ОПЛАЧЕНО</v>
          </cell>
          <cell r="AO3830" t="str">
            <v>Август</v>
          </cell>
          <cell r="AR3830">
            <v>1</v>
          </cell>
        </row>
        <row r="3831">
          <cell r="J3831" t="str">
            <v>Мазеева Лариса Викторовна</v>
          </cell>
          <cell r="K3831" t="str">
            <v/>
          </cell>
          <cell r="S3831">
            <v>0</v>
          </cell>
          <cell r="T3831">
            <v>9985440</v>
          </cell>
          <cell r="X3831" t="str">
            <v>ОПЛАЧЕНО</v>
          </cell>
          <cell r="AO3831" t="str">
            <v>Август</v>
          </cell>
          <cell r="AR3831">
            <v>1</v>
          </cell>
        </row>
        <row r="3832">
          <cell r="J3832" t="str">
            <v>Мордвинов Дмитрий Игоревич</v>
          </cell>
          <cell r="K3832" t="str">
            <v/>
          </cell>
          <cell r="S3832">
            <v>1475415.82</v>
          </cell>
          <cell r="T3832">
            <v>1475415.82</v>
          </cell>
          <cell r="X3832" t="str">
            <v>ОПЛАЧЕНО</v>
          </cell>
          <cell r="AO3832" t="str">
            <v>Август</v>
          </cell>
          <cell r="AR3832">
            <v>1</v>
          </cell>
        </row>
        <row r="3833">
          <cell r="J3833" t="str">
            <v>Мордвинов Дмитрий Игоревич</v>
          </cell>
          <cell r="K3833" t="str">
            <v/>
          </cell>
          <cell r="S3833">
            <v>0</v>
          </cell>
          <cell r="T3833">
            <v>8360683</v>
          </cell>
          <cell r="X3833" t="str">
            <v>ОПЛАЧЕНО</v>
          </cell>
          <cell r="AO3833" t="str">
            <v>Август</v>
          </cell>
          <cell r="AR3833">
            <v>1</v>
          </cell>
        </row>
        <row r="3834">
          <cell r="J3834" t="str">
            <v>Мордвинов Дмитрий Игоревич</v>
          </cell>
          <cell r="K3834" t="str">
            <v/>
          </cell>
          <cell r="S3834">
            <v>0</v>
          </cell>
          <cell r="T3834">
            <v>2000</v>
          </cell>
          <cell r="X3834" t="str">
            <v>ОПЛАЧЕНО</v>
          </cell>
          <cell r="AO3834" t="str">
            <v>Ноябрь</v>
          </cell>
          <cell r="AR3834">
            <v>1</v>
          </cell>
        </row>
        <row r="3835">
          <cell r="J3835" t="str">
            <v>Мордвинов Дмитрий Игоревич</v>
          </cell>
          <cell r="K3835" t="str">
            <v/>
          </cell>
          <cell r="S3835">
            <v>0</v>
          </cell>
          <cell r="T3835">
            <v>-2000</v>
          </cell>
          <cell r="X3835" t="str">
            <v>ОПЛАЧЕНО</v>
          </cell>
          <cell r="AO3835" t="str">
            <v>Ноябрь</v>
          </cell>
          <cell r="AR3835">
            <v>1</v>
          </cell>
        </row>
        <row r="3836">
          <cell r="J3836" t="str">
            <v>Величко Владислав Николаевич</v>
          </cell>
          <cell r="K3836" t="str">
            <v>Мордвинов Дмитрий Игоревич</v>
          </cell>
          <cell r="S3836">
            <v>0</v>
          </cell>
          <cell r="T3836">
            <v>10871292</v>
          </cell>
          <cell r="X3836" t="str">
            <v>ОПЛАЧЕНО</v>
          </cell>
          <cell r="AO3836" t="str">
            <v>Июль</v>
          </cell>
          <cell r="AR3836">
            <v>0.5</v>
          </cell>
        </row>
        <row r="3837">
          <cell r="J3837" t="str">
            <v>Пухачева Елена Валерьевна</v>
          </cell>
          <cell r="K3837" t="str">
            <v/>
          </cell>
          <cell r="S3837">
            <v>1357200</v>
          </cell>
          <cell r="T3837">
            <v>1357200</v>
          </cell>
          <cell r="X3837" t="str">
            <v>ОПЛАЧЕНО</v>
          </cell>
          <cell r="AO3837" t="str">
            <v>Август</v>
          </cell>
          <cell r="AR3837">
            <v>1</v>
          </cell>
        </row>
        <row r="3838">
          <cell r="J3838" t="str">
            <v>Пухачева Елена Валерьевна</v>
          </cell>
          <cell r="K3838" t="str">
            <v/>
          </cell>
          <cell r="S3838">
            <v>0</v>
          </cell>
          <cell r="T3838">
            <v>7690700</v>
          </cell>
          <cell r="X3838" t="str">
            <v>ОПЛАЧЕНО</v>
          </cell>
          <cell r="AO3838" t="str">
            <v>Август</v>
          </cell>
          <cell r="AR3838">
            <v>1</v>
          </cell>
        </row>
        <row r="3839">
          <cell r="J3839" t="str">
            <v>Кетько Даниил Андреевич</v>
          </cell>
          <cell r="K3839" t="str">
            <v/>
          </cell>
          <cell r="S3839">
            <v>1627306</v>
          </cell>
          <cell r="T3839">
            <v>1627306</v>
          </cell>
          <cell r="X3839" t="str">
            <v>ОПЛАЧЕНО</v>
          </cell>
          <cell r="AO3839" t="str">
            <v>Август</v>
          </cell>
          <cell r="AR3839">
            <v>1</v>
          </cell>
        </row>
        <row r="3840">
          <cell r="J3840" t="str">
            <v>Кетько Даниил Андреевич</v>
          </cell>
          <cell r="K3840" t="str">
            <v/>
          </cell>
          <cell r="S3840">
            <v>0</v>
          </cell>
          <cell r="T3840">
            <v>9221399</v>
          </cell>
          <cell r="X3840" t="str">
            <v>ОПЛАЧЕНО</v>
          </cell>
          <cell r="AO3840" t="str">
            <v>Август</v>
          </cell>
          <cell r="AR3840">
            <v>1</v>
          </cell>
        </row>
        <row r="3841">
          <cell r="J3841" t="str">
            <v>Хархалуп Александр Владимирович</v>
          </cell>
          <cell r="K3841" t="str">
            <v/>
          </cell>
          <cell r="S3841">
            <v>0</v>
          </cell>
          <cell r="T3841">
            <v>8554479</v>
          </cell>
          <cell r="X3841" t="str">
            <v>ОПЛАЧЕНО</v>
          </cell>
          <cell r="AO3841" t="str">
            <v>Июль</v>
          </cell>
          <cell r="AR3841">
            <v>1</v>
          </cell>
        </row>
        <row r="3842">
          <cell r="J3842" t="str">
            <v>Пухачева Елена Валерьевна</v>
          </cell>
          <cell r="K3842" t="str">
            <v/>
          </cell>
          <cell r="S3842">
            <v>1357200</v>
          </cell>
          <cell r="T3842">
            <v>1357200</v>
          </cell>
          <cell r="X3842" t="str">
            <v>ОПЛАЧЕНО</v>
          </cell>
          <cell r="AO3842" t="str">
            <v>Август</v>
          </cell>
          <cell r="AR3842">
            <v>1</v>
          </cell>
        </row>
        <row r="3843">
          <cell r="J3843" t="str">
            <v>Пухачева Елена Валерьевна</v>
          </cell>
          <cell r="K3843" t="str">
            <v/>
          </cell>
          <cell r="S3843">
            <v>0</v>
          </cell>
          <cell r="T3843">
            <v>7690700</v>
          </cell>
          <cell r="X3843" t="str">
            <v>ОПЛАЧЕНО</v>
          </cell>
          <cell r="AO3843" t="str">
            <v>Август</v>
          </cell>
          <cell r="AR3843">
            <v>1</v>
          </cell>
        </row>
        <row r="3844">
          <cell r="J3844" t="str">
            <v>Гришакова Анастасия Сергеевна</v>
          </cell>
          <cell r="K3844" t="str">
            <v/>
          </cell>
          <cell r="S3844">
            <v>0</v>
          </cell>
          <cell r="T3844">
            <v>6945830</v>
          </cell>
          <cell r="X3844" t="str">
            <v>ОПЛАЧЕНО</v>
          </cell>
          <cell r="AO3844" t="str">
            <v>Июль</v>
          </cell>
          <cell r="AR3844">
            <v>1</v>
          </cell>
        </row>
        <row r="3845">
          <cell r="J3845" t="str">
            <v>Саввон Дмитрий Петрович</v>
          </cell>
          <cell r="K3845" t="str">
            <v>Гимаева Нина Евгеньевна</v>
          </cell>
          <cell r="S3845">
            <v>1645811.6</v>
          </cell>
          <cell r="T3845">
            <v>1645811.6</v>
          </cell>
          <cell r="X3845" t="str">
            <v>ОПЛАЧЕНО</v>
          </cell>
          <cell r="AO3845" t="str">
            <v>Август</v>
          </cell>
          <cell r="AR3845">
            <v>0.5</v>
          </cell>
        </row>
        <row r="3846">
          <cell r="J3846" t="str">
            <v>Саввон Дмитрий Петрович</v>
          </cell>
          <cell r="K3846" t="str">
            <v>Гимаева Нина Евгеньевна</v>
          </cell>
          <cell r="S3846">
            <v>0</v>
          </cell>
          <cell r="T3846">
            <v>9326265.9600000009</v>
          </cell>
          <cell r="X3846" t="str">
            <v>ОПЛАЧЕНО</v>
          </cell>
          <cell r="AO3846" t="str">
            <v>Август</v>
          </cell>
          <cell r="AR3846">
            <v>0.5</v>
          </cell>
        </row>
        <row r="3847">
          <cell r="J3847" t="str">
            <v>Саввон Дмитрий Петрович</v>
          </cell>
          <cell r="K3847" t="str">
            <v>Гимаева Нина Евгеньевна</v>
          </cell>
          <cell r="S3847">
            <v>0</v>
          </cell>
          <cell r="T3847">
            <v>3.9999999105930328E-2</v>
          </cell>
          <cell r="X3847" t="str">
            <v>ОПЛАЧЕНО</v>
          </cell>
          <cell r="AO3847" t="str">
            <v>Сентябрь</v>
          </cell>
          <cell r="AR3847">
            <v>0.5</v>
          </cell>
        </row>
        <row r="3848">
          <cell r="J3848" t="str">
            <v>Криуляк Кирилл Сергеевич</v>
          </cell>
          <cell r="K3848" t="str">
            <v>Соломина Олеся Леонидовна</v>
          </cell>
          <cell r="S3848">
            <v>1760353</v>
          </cell>
          <cell r="T3848">
            <v>1760353</v>
          </cell>
          <cell r="X3848" t="str">
            <v>ОПЛАЧЕНО</v>
          </cell>
          <cell r="AO3848" t="str">
            <v>Июль</v>
          </cell>
          <cell r="AR3848">
            <v>0.5</v>
          </cell>
        </row>
        <row r="3849">
          <cell r="J3849" t="str">
            <v>Криуляк Кирилл Сергеевич</v>
          </cell>
          <cell r="K3849" t="str">
            <v>Соломина Олеся Леонидовна</v>
          </cell>
          <cell r="S3849">
            <v>0</v>
          </cell>
          <cell r="T3849">
            <v>0.2</v>
          </cell>
          <cell r="X3849" t="str">
            <v>ОПЛАЧЕНО</v>
          </cell>
          <cell r="AO3849" t="str">
            <v>Июль</v>
          </cell>
          <cell r="AR3849">
            <v>0.5</v>
          </cell>
        </row>
        <row r="3850">
          <cell r="J3850" t="str">
            <v>Криуляк Кирилл Сергеевич</v>
          </cell>
          <cell r="K3850" t="str">
            <v>Соломина Олеся Леонидовна</v>
          </cell>
          <cell r="S3850">
            <v>0</v>
          </cell>
          <cell r="T3850">
            <v>9975334.8000000007</v>
          </cell>
          <cell r="X3850" t="str">
            <v>ОПЛАЧЕНО</v>
          </cell>
          <cell r="AO3850" t="str">
            <v>Август</v>
          </cell>
          <cell r="AR3850">
            <v>0.5</v>
          </cell>
        </row>
        <row r="3851">
          <cell r="J3851" t="str">
            <v>Цвиль Трофим Александрович</v>
          </cell>
          <cell r="K3851" t="str">
            <v/>
          </cell>
          <cell r="S3851">
            <v>0</v>
          </cell>
          <cell r="T3851">
            <v>18313280</v>
          </cell>
          <cell r="X3851" t="str">
            <v>ОПЛАЧЕНО</v>
          </cell>
          <cell r="AO3851" t="str">
            <v>Июль</v>
          </cell>
          <cell r="AR3851">
            <v>1</v>
          </cell>
        </row>
        <row r="3852">
          <cell r="J3852" t="str">
            <v>Малхосьянц Юлия Владимировна</v>
          </cell>
          <cell r="K3852" t="str">
            <v/>
          </cell>
          <cell r="S3852">
            <v>0</v>
          </cell>
          <cell r="T3852">
            <v>7534980</v>
          </cell>
          <cell r="X3852" t="str">
            <v>ОПЛАЧЕНО</v>
          </cell>
          <cell r="AO3852" t="str">
            <v>Август</v>
          </cell>
          <cell r="AR3852">
            <v>1</v>
          </cell>
        </row>
        <row r="3853">
          <cell r="J3853" t="str">
            <v>Матушко Оксана Витальевна</v>
          </cell>
          <cell r="K3853" t="str">
            <v/>
          </cell>
          <cell r="S3853">
            <v>0</v>
          </cell>
          <cell r="T3853">
            <v>7332850</v>
          </cell>
          <cell r="X3853" t="str">
            <v>ОПЛАЧЕНО</v>
          </cell>
          <cell r="AO3853" t="str">
            <v>Август</v>
          </cell>
          <cell r="AR3853">
            <v>1</v>
          </cell>
        </row>
        <row r="3854">
          <cell r="J3854" t="str">
            <v>Жиркина Юлия Александровна</v>
          </cell>
          <cell r="K3854" t="str">
            <v/>
          </cell>
          <cell r="S3854">
            <v>1365638.3</v>
          </cell>
          <cell r="T3854">
            <v>1365638.3</v>
          </cell>
          <cell r="X3854" t="str">
            <v>ОПЛАЧЕНО</v>
          </cell>
          <cell r="AO3854" t="str">
            <v>Июль</v>
          </cell>
          <cell r="AR3854">
            <v>1</v>
          </cell>
        </row>
        <row r="3855">
          <cell r="J3855" t="str">
            <v>Жиркина Юлия Александровна</v>
          </cell>
          <cell r="K3855" t="str">
            <v/>
          </cell>
          <cell r="S3855">
            <v>0</v>
          </cell>
          <cell r="T3855">
            <v>7738510.0000000009</v>
          </cell>
          <cell r="X3855" t="str">
            <v>ОПЛАЧЕНО</v>
          </cell>
          <cell r="AO3855" t="str">
            <v>Август</v>
          </cell>
          <cell r="AR3855">
            <v>1</v>
          </cell>
        </row>
        <row r="3856">
          <cell r="J3856" t="str">
            <v>Жиркина Юлия Александровна</v>
          </cell>
          <cell r="K3856" t="str">
            <v/>
          </cell>
          <cell r="S3856">
            <v>1360109.4</v>
          </cell>
          <cell r="T3856">
            <v>1360109.4</v>
          </cell>
          <cell r="X3856" t="str">
            <v>ОПЛАЧЕНО</v>
          </cell>
          <cell r="AO3856" t="str">
            <v>Июль</v>
          </cell>
          <cell r="AR3856">
            <v>1</v>
          </cell>
        </row>
        <row r="3857">
          <cell r="J3857" t="str">
            <v>Жиркина Юлия Александровна</v>
          </cell>
          <cell r="K3857" t="str">
            <v/>
          </cell>
          <cell r="S3857">
            <v>0</v>
          </cell>
          <cell r="T3857">
            <v>7707180</v>
          </cell>
          <cell r="X3857" t="str">
            <v>ОПЛАЧЕНО</v>
          </cell>
          <cell r="AO3857" t="str">
            <v>Август</v>
          </cell>
          <cell r="AR3857">
            <v>1</v>
          </cell>
        </row>
        <row r="3858">
          <cell r="J3858" t="str">
            <v>Огнева Ольга Александровна</v>
          </cell>
          <cell r="K3858" t="str">
            <v/>
          </cell>
          <cell r="S3858">
            <v>1184422</v>
          </cell>
          <cell r="T3858">
            <v>1184422</v>
          </cell>
          <cell r="X3858" t="str">
            <v>ОПЛАЧЕНО</v>
          </cell>
          <cell r="AO3858" t="str">
            <v>Июль</v>
          </cell>
          <cell r="AR3858">
            <v>1</v>
          </cell>
        </row>
        <row r="3859">
          <cell r="J3859" t="str">
            <v>Огнева Ольга Александровна</v>
          </cell>
          <cell r="K3859" t="str">
            <v/>
          </cell>
          <cell r="S3859">
            <v>0</v>
          </cell>
          <cell r="T3859">
            <v>6711724</v>
          </cell>
          <cell r="X3859" t="str">
            <v>ОПЛАЧЕНО</v>
          </cell>
          <cell r="AO3859" t="str">
            <v>Июль</v>
          </cell>
          <cell r="AR3859">
            <v>1</v>
          </cell>
        </row>
        <row r="3860">
          <cell r="J3860" t="str">
            <v>Огнева Ольга Александровна</v>
          </cell>
          <cell r="K3860" t="str">
            <v/>
          </cell>
          <cell r="S3860">
            <v>0</v>
          </cell>
          <cell r="T3860">
            <v>1</v>
          </cell>
          <cell r="X3860" t="str">
            <v>ОПЛАЧЕНО</v>
          </cell>
          <cell r="AO3860" t="str">
            <v>Август</v>
          </cell>
          <cell r="AR3860">
            <v>1</v>
          </cell>
        </row>
        <row r="3861">
          <cell r="J3861" t="str">
            <v>Жиркина Юлия Александровна</v>
          </cell>
          <cell r="K3861" t="str">
            <v>Вахничева Екатерина Анатольевна</v>
          </cell>
          <cell r="S3861">
            <v>1538090.4</v>
          </cell>
          <cell r="T3861">
            <v>1538090.4</v>
          </cell>
          <cell r="X3861" t="str">
            <v>ОПЛАЧЕНО</v>
          </cell>
          <cell r="AO3861" t="str">
            <v>Июль</v>
          </cell>
          <cell r="AR3861">
            <v>0.5</v>
          </cell>
        </row>
        <row r="3862">
          <cell r="J3862" t="str">
            <v>Жиркина Юлия Александровна</v>
          </cell>
          <cell r="K3862" t="str">
            <v>Вахничева Екатерина Анатольевна</v>
          </cell>
          <cell r="S3862">
            <v>0</v>
          </cell>
          <cell r="T3862">
            <v>8715780</v>
          </cell>
          <cell r="X3862" t="str">
            <v>ОПЛАЧЕНО</v>
          </cell>
          <cell r="AO3862" t="str">
            <v>Июль</v>
          </cell>
          <cell r="AR3862">
            <v>0.5</v>
          </cell>
        </row>
        <row r="3863">
          <cell r="J3863" t="str">
            <v>Матушко Оксана Витальевна</v>
          </cell>
          <cell r="K3863" t="str">
            <v>Малхосьянц Юлия Владимировна</v>
          </cell>
          <cell r="S3863">
            <v>0</v>
          </cell>
          <cell r="T3863">
            <v>6808550</v>
          </cell>
          <cell r="X3863" t="str">
            <v>ОПЛАЧЕНО</v>
          </cell>
          <cell r="AO3863" t="str">
            <v>Август</v>
          </cell>
          <cell r="AR3863">
            <v>0.5</v>
          </cell>
        </row>
        <row r="3864">
          <cell r="J3864" t="str">
            <v>Гришакова Анастасия Сергеевна</v>
          </cell>
          <cell r="K3864" t="str">
            <v/>
          </cell>
          <cell r="S3864">
            <v>0</v>
          </cell>
          <cell r="T3864">
            <v>7329810</v>
          </cell>
          <cell r="X3864" t="str">
            <v>ОПЛАЧЕНО</v>
          </cell>
          <cell r="AO3864" t="str">
            <v>Август</v>
          </cell>
          <cell r="AR3864">
            <v>1</v>
          </cell>
        </row>
        <row r="3865">
          <cell r="J3865" t="str">
            <v>Труфанов Александр Сергеевич</v>
          </cell>
          <cell r="K3865" t="str">
            <v/>
          </cell>
          <cell r="S3865">
            <v>0</v>
          </cell>
          <cell r="T3865">
            <v>23467508.760000002</v>
          </cell>
          <cell r="X3865" t="str">
            <v>ОПЛАЧЕНО</v>
          </cell>
          <cell r="AO3865" t="str">
            <v>Июль</v>
          </cell>
          <cell r="AR3865">
            <v>1</v>
          </cell>
        </row>
        <row r="3866">
          <cell r="J3866" t="str">
            <v>Нестерова Анастасия Викторовна</v>
          </cell>
          <cell r="K3866" t="str">
            <v/>
          </cell>
          <cell r="S3866">
            <v>0</v>
          </cell>
          <cell r="T3866">
            <v>8087250</v>
          </cell>
          <cell r="X3866" t="str">
            <v>ОПЛАЧЕНО</v>
          </cell>
          <cell r="AO3866" t="str">
            <v>Июль</v>
          </cell>
          <cell r="AR3866">
            <v>1</v>
          </cell>
        </row>
        <row r="3867">
          <cell r="J3867" t="str">
            <v>Жерихов Иван Борисович</v>
          </cell>
          <cell r="K3867" t="str">
            <v>Беленков Егор Валерьевич</v>
          </cell>
          <cell r="S3867">
            <v>0</v>
          </cell>
          <cell r="T3867">
            <v>7984680</v>
          </cell>
          <cell r="X3867" t="str">
            <v>ОПЛАЧЕНО</v>
          </cell>
          <cell r="AO3867" t="str">
            <v>Август</v>
          </cell>
          <cell r="AR3867">
            <v>0.5</v>
          </cell>
        </row>
        <row r="3868">
          <cell r="J3868" t="str">
            <v>Кетько Даниил Андреевич</v>
          </cell>
          <cell r="K3868" t="str">
            <v/>
          </cell>
          <cell r="S3868">
            <v>1592844</v>
          </cell>
          <cell r="T3868">
            <v>1592844</v>
          </cell>
          <cell r="X3868" t="str">
            <v>ОПЛАЧЕНО</v>
          </cell>
          <cell r="AO3868" t="str">
            <v>Август</v>
          </cell>
          <cell r="AR3868">
            <v>1</v>
          </cell>
        </row>
        <row r="3869">
          <cell r="J3869" t="str">
            <v>Кетько Даниил Андреевич</v>
          </cell>
          <cell r="K3869" t="str">
            <v/>
          </cell>
          <cell r="S3869">
            <v>0</v>
          </cell>
          <cell r="T3869">
            <v>9026112</v>
          </cell>
          <cell r="X3869" t="str">
            <v>ОПЛАЧЕНО</v>
          </cell>
          <cell r="AO3869" t="str">
            <v>Август</v>
          </cell>
          <cell r="AR3869">
            <v>1</v>
          </cell>
        </row>
        <row r="3870">
          <cell r="J3870" t="str">
            <v>Невзорова Наталья Павловна</v>
          </cell>
          <cell r="K3870" t="str">
            <v/>
          </cell>
          <cell r="S3870">
            <v>0</v>
          </cell>
          <cell r="T3870">
            <v>7520665</v>
          </cell>
          <cell r="X3870" t="str">
            <v>ОПЛАЧЕНО</v>
          </cell>
          <cell r="AO3870" t="str">
            <v>Июль</v>
          </cell>
          <cell r="AR3870">
            <v>1</v>
          </cell>
        </row>
        <row r="3871">
          <cell r="J3871" t="str">
            <v>Гришакова Анастасия Сергеевна</v>
          </cell>
          <cell r="K3871" t="str">
            <v>Жерихов Иван Борисович</v>
          </cell>
          <cell r="S3871">
            <v>0</v>
          </cell>
          <cell r="T3871">
            <v>8354060</v>
          </cell>
          <cell r="X3871" t="str">
            <v>ОПЛАЧЕНО</v>
          </cell>
          <cell r="AO3871" t="str">
            <v>Август</v>
          </cell>
          <cell r="AR3871">
            <v>0.5</v>
          </cell>
        </row>
        <row r="3872">
          <cell r="J3872" t="str">
            <v>Нестерова Анастасия Викторовна</v>
          </cell>
          <cell r="K3872" t="str">
            <v>Жерихов Иван Борисович</v>
          </cell>
          <cell r="S3872">
            <v>1384061.8</v>
          </cell>
          <cell r="T3872">
            <v>1384061.8</v>
          </cell>
          <cell r="X3872" t="str">
            <v>ОПЛАЧЕНО</v>
          </cell>
          <cell r="AO3872" t="str">
            <v>Август</v>
          </cell>
          <cell r="AR3872">
            <v>0.5</v>
          </cell>
        </row>
        <row r="3873">
          <cell r="J3873" t="str">
            <v>Нестерова Анастасия Викторовна</v>
          </cell>
          <cell r="K3873" t="str">
            <v>Жерихов Иван Борисович</v>
          </cell>
          <cell r="S3873">
            <v>0</v>
          </cell>
          <cell r="T3873">
            <v>7843000.0000000009</v>
          </cell>
          <cell r="X3873" t="str">
            <v>ОПЛАЧЕНО</v>
          </cell>
          <cell r="AO3873" t="str">
            <v>Август</v>
          </cell>
          <cell r="AR3873">
            <v>0.5</v>
          </cell>
        </row>
        <row r="3874">
          <cell r="J3874" t="str">
            <v>Жерихов Иван Борисович</v>
          </cell>
          <cell r="K3874" t="str">
            <v/>
          </cell>
          <cell r="S3874">
            <v>1475597.2</v>
          </cell>
          <cell r="T3874">
            <v>1475597.2</v>
          </cell>
          <cell r="X3874" t="str">
            <v>ОПЛАЧЕНО</v>
          </cell>
          <cell r="AO3874" t="str">
            <v>Август</v>
          </cell>
          <cell r="AR3874">
            <v>1</v>
          </cell>
        </row>
        <row r="3875">
          <cell r="J3875" t="str">
            <v>Жерихов Иван Борисович</v>
          </cell>
          <cell r="K3875" t="str">
            <v/>
          </cell>
          <cell r="S3875">
            <v>0</v>
          </cell>
          <cell r="T3875">
            <v>8361649.9999999991</v>
          </cell>
          <cell r="X3875" t="str">
            <v>ОПЛАЧЕНО</v>
          </cell>
          <cell r="AO3875" t="str">
            <v>Август</v>
          </cell>
          <cell r="AR3875">
            <v>1</v>
          </cell>
        </row>
        <row r="3876">
          <cell r="J3876" t="str">
            <v>Гришакова Анастасия Сергеевна</v>
          </cell>
          <cell r="K3876" t="str">
            <v>Федик Егор Александрович</v>
          </cell>
          <cell r="S3876">
            <v>1799336</v>
          </cell>
          <cell r="T3876">
            <v>1799336</v>
          </cell>
          <cell r="X3876" t="str">
            <v>ОПЛАЧЕНО</v>
          </cell>
          <cell r="AO3876" t="str">
            <v>Август</v>
          </cell>
          <cell r="AR3876">
            <v>0.5</v>
          </cell>
        </row>
        <row r="3877">
          <cell r="J3877" t="str">
            <v>Гришакова Анастасия Сергеевна</v>
          </cell>
          <cell r="K3877" t="str">
            <v>Федик Егор Александрович</v>
          </cell>
          <cell r="S3877">
            <v>0</v>
          </cell>
          <cell r="T3877">
            <v>200000</v>
          </cell>
          <cell r="X3877" t="str">
            <v>ОПЛАЧЕНО</v>
          </cell>
          <cell r="AO3877" t="str">
            <v>Август</v>
          </cell>
          <cell r="AR3877">
            <v>0.5</v>
          </cell>
        </row>
        <row r="3878">
          <cell r="J3878" t="str">
            <v>Гришакова Анастасия Сергеевна</v>
          </cell>
          <cell r="K3878" t="str">
            <v>Федик Егор Александрович</v>
          </cell>
          <cell r="S3878">
            <v>0</v>
          </cell>
          <cell r="T3878">
            <v>9995900</v>
          </cell>
          <cell r="X3878" t="str">
            <v>ОПЛАЧЕНО</v>
          </cell>
          <cell r="AO3878" t="str">
            <v>Август</v>
          </cell>
          <cell r="AR3878">
            <v>0.5</v>
          </cell>
        </row>
        <row r="3879">
          <cell r="J3879" t="str">
            <v>Гимаева Нина Евгеньевна</v>
          </cell>
          <cell r="K3879" t="str">
            <v/>
          </cell>
          <cell r="S3879">
            <v>1514058.5</v>
          </cell>
          <cell r="T3879">
            <v>1514058.5</v>
          </cell>
          <cell r="X3879" t="str">
            <v>ОПЛАЧЕНО</v>
          </cell>
          <cell r="AO3879" t="str">
            <v>Август</v>
          </cell>
          <cell r="AR3879">
            <v>1</v>
          </cell>
        </row>
        <row r="3880">
          <cell r="J3880" t="str">
            <v>Гимаева Нина Евгеньевна</v>
          </cell>
          <cell r="K3880" t="str">
            <v/>
          </cell>
          <cell r="S3880">
            <v>0</v>
          </cell>
          <cell r="T3880">
            <v>0.03</v>
          </cell>
          <cell r="X3880" t="str">
            <v>ОПЛАЧЕНО</v>
          </cell>
          <cell r="AO3880" t="str">
            <v>Август</v>
          </cell>
          <cell r="AR3880">
            <v>1</v>
          </cell>
        </row>
        <row r="3881">
          <cell r="J3881" t="str">
            <v>Гимаева Нина Евгеньевна</v>
          </cell>
          <cell r="K3881" t="str">
            <v/>
          </cell>
          <cell r="S3881">
            <v>0</v>
          </cell>
          <cell r="T3881">
            <v>8579664.9700000007</v>
          </cell>
          <cell r="X3881" t="str">
            <v>ОПЛАЧЕНО</v>
          </cell>
          <cell r="AO3881" t="str">
            <v>Август</v>
          </cell>
          <cell r="AR3881">
            <v>1</v>
          </cell>
        </row>
        <row r="3882">
          <cell r="J3882" t="str">
            <v>Жиркина Юлия Александровна</v>
          </cell>
          <cell r="K3882" t="str">
            <v/>
          </cell>
          <cell r="S3882">
            <v>1389346.1</v>
          </cell>
          <cell r="T3882">
            <v>1389346.1</v>
          </cell>
          <cell r="X3882" t="str">
            <v>ОПЛАЧЕНО</v>
          </cell>
          <cell r="AO3882" t="str">
            <v>Август</v>
          </cell>
          <cell r="AR3882">
            <v>1</v>
          </cell>
        </row>
        <row r="3883">
          <cell r="J3883" t="str">
            <v>Жиркина Юлия Александровна</v>
          </cell>
          <cell r="K3883" t="str">
            <v/>
          </cell>
          <cell r="S3883">
            <v>0</v>
          </cell>
          <cell r="T3883">
            <v>7872830</v>
          </cell>
          <cell r="X3883" t="str">
            <v>ОПЛАЧЕНО</v>
          </cell>
          <cell r="AO3883" t="str">
            <v>Август</v>
          </cell>
          <cell r="AR3883">
            <v>1</v>
          </cell>
        </row>
        <row r="3884">
          <cell r="J3884" t="str">
            <v>Жиркина Юлия Александровна</v>
          </cell>
          <cell r="K3884" t="str">
            <v/>
          </cell>
          <cell r="S3884">
            <v>0</v>
          </cell>
          <cell r="T3884">
            <v>1126864.5</v>
          </cell>
          <cell r="X3884" t="str">
            <v>ОПЛАЧЕНО</v>
          </cell>
          <cell r="AO3884" t="str">
            <v>Август</v>
          </cell>
          <cell r="AR3884">
            <v>1</v>
          </cell>
        </row>
        <row r="3885">
          <cell r="J3885" t="str">
            <v>Жиркина Юлия Александровна</v>
          </cell>
          <cell r="K3885" t="str">
            <v/>
          </cell>
          <cell r="S3885">
            <v>0</v>
          </cell>
          <cell r="T3885">
            <v>6385565.5</v>
          </cell>
          <cell r="X3885" t="str">
            <v>ОПЛАЧЕНО</v>
          </cell>
          <cell r="AO3885" t="str">
            <v>Август</v>
          </cell>
          <cell r="AR3885">
            <v>1</v>
          </cell>
        </row>
        <row r="3886">
          <cell r="J3886" t="str">
            <v>Гимаева Нина Евгеньевна</v>
          </cell>
          <cell r="K3886" t="str">
            <v/>
          </cell>
          <cell r="S3886">
            <v>0</v>
          </cell>
          <cell r="T3886">
            <v>10833185</v>
          </cell>
          <cell r="X3886" t="str">
            <v>ОПЛАЧЕНО</v>
          </cell>
          <cell r="AO3886" t="str">
            <v>Август</v>
          </cell>
          <cell r="AR3886">
            <v>1</v>
          </cell>
        </row>
        <row r="3887">
          <cell r="J3887" t="str">
            <v>Жерихов Иван Борисович</v>
          </cell>
          <cell r="K3887" t="str">
            <v/>
          </cell>
          <cell r="S3887">
            <v>0</v>
          </cell>
          <cell r="T3887">
            <v>6947380</v>
          </cell>
          <cell r="X3887" t="str">
            <v>ОПЛАЧЕНО</v>
          </cell>
          <cell r="AO3887" t="str">
            <v>Июль</v>
          </cell>
          <cell r="AR3887">
            <v>1</v>
          </cell>
        </row>
        <row r="3888">
          <cell r="J3888" t="str">
            <v>Федик Егор Александрович</v>
          </cell>
          <cell r="K3888" t="str">
            <v>Борисова Алина Валерьевна</v>
          </cell>
          <cell r="S3888">
            <v>1517194</v>
          </cell>
          <cell r="T3888">
            <v>1517194</v>
          </cell>
          <cell r="X3888" t="str">
            <v>ОПЛАЧЕНО</v>
          </cell>
          <cell r="AO3888" t="str">
            <v>Август</v>
          </cell>
          <cell r="AR3888">
            <v>0.5</v>
          </cell>
        </row>
        <row r="3889">
          <cell r="J3889" t="str">
            <v>Федик Егор Александрович</v>
          </cell>
          <cell r="K3889" t="str">
            <v>Борисова Алина Валерьевна</v>
          </cell>
          <cell r="S3889">
            <v>0</v>
          </cell>
          <cell r="T3889">
            <v>8597315</v>
          </cell>
          <cell r="X3889" t="str">
            <v>ОПЛАЧЕНО</v>
          </cell>
          <cell r="AO3889" t="str">
            <v>Август</v>
          </cell>
          <cell r="AR3889">
            <v>0.5</v>
          </cell>
        </row>
        <row r="3890">
          <cell r="J3890" t="str">
            <v>Мордвинов Дмитрий Игоревич</v>
          </cell>
          <cell r="K3890" t="str">
            <v/>
          </cell>
          <cell r="S3890">
            <v>0</v>
          </cell>
          <cell r="T3890">
            <v>6063300</v>
          </cell>
          <cell r="X3890" t="str">
            <v>ОПЛАЧЕНО</v>
          </cell>
          <cell r="AO3890" t="str">
            <v>Август</v>
          </cell>
          <cell r="AR3890">
            <v>1</v>
          </cell>
        </row>
        <row r="3891">
          <cell r="J3891" t="str">
            <v>Гимаева Нина Евгеньевна</v>
          </cell>
          <cell r="K3891" t="str">
            <v/>
          </cell>
          <cell r="S3891">
            <v>1645811.6</v>
          </cell>
          <cell r="T3891">
            <v>1645811.6</v>
          </cell>
          <cell r="X3891" t="str">
            <v>ОПЛАЧЕНО</v>
          </cell>
          <cell r="AO3891" t="str">
            <v>Август</v>
          </cell>
          <cell r="AR3891">
            <v>1</v>
          </cell>
        </row>
        <row r="3892">
          <cell r="J3892" t="str">
            <v>Гимаева Нина Евгеньевна</v>
          </cell>
          <cell r="K3892" t="str">
            <v/>
          </cell>
          <cell r="S3892">
            <v>0</v>
          </cell>
          <cell r="T3892">
            <v>0.04</v>
          </cell>
          <cell r="X3892" t="str">
            <v>ОПЛАЧЕНО</v>
          </cell>
          <cell r="AO3892" t="str">
            <v>Август</v>
          </cell>
          <cell r="AR3892">
            <v>1</v>
          </cell>
        </row>
        <row r="3893">
          <cell r="J3893" t="str">
            <v>Гимаева Нина Евгеньевна</v>
          </cell>
          <cell r="K3893" t="str">
            <v/>
          </cell>
          <cell r="S3893">
            <v>0</v>
          </cell>
          <cell r="T3893">
            <v>9326265.9600000009</v>
          </cell>
          <cell r="X3893" t="str">
            <v>ОПЛАЧЕНО</v>
          </cell>
          <cell r="AO3893" t="str">
            <v>Август</v>
          </cell>
          <cell r="AR3893">
            <v>1</v>
          </cell>
        </row>
        <row r="3894">
          <cell r="J3894" t="str">
            <v>Скорняк Екатерина Дмитриевна</v>
          </cell>
          <cell r="K3894" t="str">
            <v/>
          </cell>
          <cell r="S3894">
            <v>1427190.4</v>
          </cell>
          <cell r="T3894">
            <v>1427190.4</v>
          </cell>
          <cell r="X3894" t="str">
            <v>ОПЛАЧЕНО</v>
          </cell>
          <cell r="AO3894" t="str">
            <v>Август</v>
          </cell>
          <cell r="AR3894">
            <v>1</v>
          </cell>
        </row>
        <row r="3895">
          <cell r="J3895" t="str">
            <v>Скорняк Екатерина Дмитриевна</v>
          </cell>
          <cell r="K3895" t="str">
            <v/>
          </cell>
          <cell r="S3895">
            <v>0</v>
          </cell>
          <cell r="T3895">
            <v>8087280</v>
          </cell>
          <cell r="X3895" t="str">
            <v>ОПЛАЧЕНО</v>
          </cell>
          <cell r="AO3895" t="str">
            <v>Август</v>
          </cell>
          <cell r="AR3895">
            <v>1</v>
          </cell>
        </row>
        <row r="3896">
          <cell r="J3896" t="str">
            <v>Саввон Дмитрий Петрович</v>
          </cell>
          <cell r="K3896" t="str">
            <v/>
          </cell>
          <cell r="S3896">
            <v>0</v>
          </cell>
          <cell r="T3896">
            <v>10846900</v>
          </cell>
          <cell r="X3896" t="str">
            <v>ОПЛАЧЕНО</v>
          </cell>
          <cell r="AO3896" t="str">
            <v>Август</v>
          </cell>
          <cell r="AR3896">
            <v>1</v>
          </cell>
        </row>
        <row r="3897">
          <cell r="J3897" t="str">
            <v>Гимаева Нина Евгеньевна</v>
          </cell>
          <cell r="K3897" t="str">
            <v/>
          </cell>
          <cell r="S3897">
            <v>1760892.4</v>
          </cell>
          <cell r="T3897">
            <v>1760892.4</v>
          </cell>
          <cell r="X3897" t="str">
            <v>ОПЛАЧЕНО</v>
          </cell>
          <cell r="AO3897" t="str">
            <v>Август</v>
          </cell>
          <cell r="AR3897">
            <v>1</v>
          </cell>
        </row>
        <row r="3898">
          <cell r="J3898" t="str">
            <v>Гимаева Нина Евгеньевна</v>
          </cell>
          <cell r="K3898" t="str">
            <v/>
          </cell>
          <cell r="S3898">
            <v>0</v>
          </cell>
          <cell r="T3898">
            <v>9978390</v>
          </cell>
          <cell r="X3898" t="str">
            <v>ОПЛАЧЕНО</v>
          </cell>
          <cell r="AO3898" t="str">
            <v>Август</v>
          </cell>
          <cell r="AR3898">
            <v>1</v>
          </cell>
        </row>
        <row r="3899">
          <cell r="J3899" t="str">
            <v>Матушко Оксана Витальевна</v>
          </cell>
          <cell r="K3899" t="str">
            <v/>
          </cell>
          <cell r="S3899">
            <v>1401795.2</v>
          </cell>
          <cell r="T3899">
            <v>1401795.2</v>
          </cell>
          <cell r="X3899" t="str">
            <v>ОПЛАЧЕНО</v>
          </cell>
          <cell r="AO3899" t="str">
            <v>Август</v>
          </cell>
          <cell r="AR3899">
            <v>1</v>
          </cell>
        </row>
        <row r="3900">
          <cell r="J3900" t="str">
            <v>Матушко Оксана Витальевна</v>
          </cell>
          <cell r="K3900" t="str">
            <v/>
          </cell>
          <cell r="S3900">
            <v>0</v>
          </cell>
          <cell r="T3900">
            <v>7943439.9999999991</v>
          </cell>
          <cell r="X3900" t="str">
            <v>ОПЛАЧЕНО</v>
          </cell>
          <cell r="AO3900" t="str">
            <v>Август</v>
          </cell>
          <cell r="AR3900">
            <v>1</v>
          </cell>
        </row>
        <row r="3901">
          <cell r="J3901" t="str">
            <v>Хархалуп Александр Владимирович</v>
          </cell>
          <cell r="K3901" t="str">
            <v>Саввон Дмитрий Петрович</v>
          </cell>
          <cell r="S3901">
            <v>1646756.47</v>
          </cell>
          <cell r="T3901">
            <v>1646756.47</v>
          </cell>
          <cell r="X3901" t="str">
            <v>ОПЛАЧЕНО</v>
          </cell>
          <cell r="AO3901" t="str">
            <v>Август</v>
          </cell>
          <cell r="AR3901">
            <v>0.5</v>
          </cell>
        </row>
        <row r="3902">
          <cell r="J3902" t="str">
            <v>Хархалуп Александр Владимирович</v>
          </cell>
          <cell r="K3902" t="str">
            <v>Саввон Дмитрий Петрович</v>
          </cell>
          <cell r="S3902">
            <v>0</v>
          </cell>
          <cell r="T3902">
            <v>9331620</v>
          </cell>
          <cell r="X3902" t="str">
            <v>ОПЛАЧЕНО</v>
          </cell>
          <cell r="AO3902" t="str">
            <v>Август</v>
          </cell>
          <cell r="AR3902">
            <v>0.5</v>
          </cell>
        </row>
        <row r="3903">
          <cell r="J3903" t="str">
            <v>Труфанов Александр Сергеевич</v>
          </cell>
          <cell r="K3903" t="str">
            <v/>
          </cell>
          <cell r="S3903">
            <v>0</v>
          </cell>
          <cell r="T3903">
            <v>10794681</v>
          </cell>
          <cell r="X3903" t="str">
            <v>ОПЛАЧЕНО</v>
          </cell>
          <cell r="AO3903" t="str">
            <v>Август</v>
          </cell>
          <cell r="AR3903">
            <v>1</v>
          </cell>
        </row>
        <row r="3904">
          <cell r="J3904" t="str">
            <v>Кетько Даниил Андреевич</v>
          </cell>
          <cell r="K3904" t="str">
            <v/>
          </cell>
          <cell r="S3904">
            <v>0</v>
          </cell>
          <cell r="T3904">
            <v>10995633</v>
          </cell>
          <cell r="X3904" t="str">
            <v>ОПЛАЧЕНО</v>
          </cell>
          <cell r="AO3904" t="str">
            <v>Август</v>
          </cell>
          <cell r="AR3904">
            <v>1</v>
          </cell>
        </row>
        <row r="3905">
          <cell r="J3905" t="str">
            <v>Беленков Егор Валерьевич</v>
          </cell>
          <cell r="K3905" t="str">
            <v/>
          </cell>
          <cell r="S3905">
            <v>0</v>
          </cell>
          <cell r="T3905">
            <v>7215252.8499999996</v>
          </cell>
          <cell r="X3905" t="str">
            <v>ОПЛАЧЕНО</v>
          </cell>
          <cell r="AO3905" t="str">
            <v>Август</v>
          </cell>
          <cell r="AR3905">
            <v>1</v>
          </cell>
        </row>
        <row r="3906">
          <cell r="J3906" t="str">
            <v>Жерихов Иван Борисович</v>
          </cell>
          <cell r="K3906" t="str">
            <v/>
          </cell>
          <cell r="S3906">
            <v>1334524.3999999999</v>
          </cell>
          <cell r="T3906">
            <v>1334524.3999999999</v>
          </cell>
          <cell r="X3906" t="str">
            <v>ОПЛАЧЕНО</v>
          </cell>
          <cell r="AO3906" t="str">
            <v>Август</v>
          </cell>
          <cell r="AR3906">
            <v>1</v>
          </cell>
        </row>
        <row r="3907">
          <cell r="J3907" t="str">
            <v>Жерихов Иван Борисович</v>
          </cell>
          <cell r="K3907" t="str">
            <v/>
          </cell>
          <cell r="S3907">
            <v>0</v>
          </cell>
          <cell r="T3907">
            <v>7562170</v>
          </cell>
          <cell r="X3907" t="str">
            <v>ОПЛАЧЕНО</v>
          </cell>
          <cell r="AO3907" t="str">
            <v>Август</v>
          </cell>
          <cell r="AR3907">
            <v>1</v>
          </cell>
        </row>
        <row r="3908">
          <cell r="J3908" t="str">
            <v>Скорняк Екатерина Дмитриевна</v>
          </cell>
          <cell r="K3908" t="str">
            <v/>
          </cell>
          <cell r="S3908">
            <v>1390490.4</v>
          </cell>
          <cell r="T3908">
            <v>1390490.4</v>
          </cell>
          <cell r="X3908" t="str">
            <v>ОПЛАЧЕНО</v>
          </cell>
          <cell r="AO3908" t="str">
            <v>Август</v>
          </cell>
          <cell r="AR3908">
            <v>1</v>
          </cell>
        </row>
        <row r="3909">
          <cell r="J3909" t="str">
            <v>Скорняк Екатерина Дмитриевна</v>
          </cell>
          <cell r="K3909" t="str">
            <v/>
          </cell>
          <cell r="S3909">
            <v>0</v>
          </cell>
          <cell r="T3909">
            <v>7879380</v>
          </cell>
          <cell r="X3909" t="str">
            <v>ОПЛАЧЕНО</v>
          </cell>
          <cell r="AO3909" t="str">
            <v>Август</v>
          </cell>
          <cell r="AR3909">
            <v>1</v>
          </cell>
        </row>
        <row r="3910">
          <cell r="J3910" t="str">
            <v>Скорняк Екатерина Дмитриевна</v>
          </cell>
          <cell r="K3910" t="str">
            <v/>
          </cell>
          <cell r="S3910">
            <v>1390490.4</v>
          </cell>
          <cell r="T3910">
            <v>1390490.4</v>
          </cell>
          <cell r="X3910" t="str">
            <v>ОПЛАЧЕНО</v>
          </cell>
          <cell r="AO3910" t="str">
            <v>Август</v>
          </cell>
          <cell r="AR3910">
            <v>1</v>
          </cell>
        </row>
        <row r="3911">
          <cell r="J3911" t="str">
            <v>Скорняк Екатерина Дмитриевна</v>
          </cell>
          <cell r="K3911" t="str">
            <v/>
          </cell>
          <cell r="S3911">
            <v>0</v>
          </cell>
          <cell r="T3911">
            <v>7879380</v>
          </cell>
          <cell r="X3911" t="str">
            <v>ОПЛАЧЕНО</v>
          </cell>
          <cell r="AO3911" t="str">
            <v>Август</v>
          </cell>
          <cell r="AR3911">
            <v>1</v>
          </cell>
        </row>
        <row r="3912">
          <cell r="J3912" t="str">
            <v>Скорняк Екатерина Дмитриевна</v>
          </cell>
          <cell r="K3912" t="str">
            <v/>
          </cell>
          <cell r="S3912">
            <v>1747008.9</v>
          </cell>
          <cell r="T3912">
            <v>1747008.9</v>
          </cell>
          <cell r="X3912" t="str">
            <v>ОПЛАЧЕНО</v>
          </cell>
          <cell r="AO3912" t="str">
            <v>Август</v>
          </cell>
          <cell r="AR3912">
            <v>1</v>
          </cell>
        </row>
        <row r="3913">
          <cell r="J3913" t="str">
            <v>Скорняк Екатерина Дмитриевна</v>
          </cell>
          <cell r="K3913" t="str">
            <v/>
          </cell>
          <cell r="S3913">
            <v>0</v>
          </cell>
          <cell r="T3913">
            <v>9899640</v>
          </cell>
          <cell r="X3913" t="str">
            <v>ОПЛАЧЕНО</v>
          </cell>
          <cell r="AO3913" t="str">
            <v>Август</v>
          </cell>
          <cell r="AR3913">
            <v>1</v>
          </cell>
        </row>
        <row r="3914">
          <cell r="J3914" t="str">
            <v>Гимаева Нина Евгеньевна</v>
          </cell>
          <cell r="K3914" t="str">
            <v/>
          </cell>
          <cell r="S3914">
            <v>0</v>
          </cell>
          <cell r="T3914">
            <v>2500000</v>
          </cell>
          <cell r="X3914" t="str">
            <v>ОПЛАЧЕНО</v>
          </cell>
          <cell r="AO3914" t="str">
            <v>Август</v>
          </cell>
          <cell r="AR3914">
            <v>1</v>
          </cell>
        </row>
        <row r="3915">
          <cell r="J3915" t="str">
            <v>Матушко Оксана Витальевна</v>
          </cell>
          <cell r="K3915" t="str">
            <v/>
          </cell>
          <cell r="S3915">
            <v>0</v>
          </cell>
          <cell r="T3915">
            <v>1139436</v>
          </cell>
          <cell r="X3915" t="str">
            <v>ОПЛАЧЕНО</v>
          </cell>
          <cell r="AO3915" t="str">
            <v>Август</v>
          </cell>
          <cell r="AR3915">
            <v>1</v>
          </cell>
        </row>
        <row r="3916">
          <cell r="J3916" t="str">
            <v>Матушко Оксана Витальевна</v>
          </cell>
          <cell r="K3916" t="str">
            <v/>
          </cell>
          <cell r="S3916">
            <v>0</v>
          </cell>
          <cell r="T3916">
            <v>6456804</v>
          </cell>
          <cell r="X3916" t="str">
            <v>ОПЛАЧЕНО</v>
          </cell>
          <cell r="AO3916" t="str">
            <v>Август</v>
          </cell>
          <cell r="AR3916">
            <v>1</v>
          </cell>
        </row>
        <row r="3917">
          <cell r="J3917" t="str">
            <v>Селянина Наталия Викторовна</v>
          </cell>
          <cell r="K3917" t="str">
            <v/>
          </cell>
          <cell r="S3917">
            <v>0</v>
          </cell>
          <cell r="T3917">
            <v>2000000</v>
          </cell>
          <cell r="X3917" t="str">
            <v>ОПЛАЧЕНО</v>
          </cell>
          <cell r="AO3917" t="str">
            <v>Июль</v>
          </cell>
          <cell r="AR3917">
            <v>1</v>
          </cell>
        </row>
        <row r="3918">
          <cell r="J3918" t="str">
            <v>Селянина Наталия Викторовна</v>
          </cell>
          <cell r="K3918" t="str">
            <v/>
          </cell>
          <cell r="S3918">
            <v>0</v>
          </cell>
          <cell r="T3918">
            <v>8000000</v>
          </cell>
          <cell r="X3918" t="str">
            <v>ОПЛАЧЕНО</v>
          </cell>
          <cell r="AO3918" t="str">
            <v>Август</v>
          </cell>
          <cell r="AR3918">
            <v>1</v>
          </cell>
        </row>
        <row r="3919">
          <cell r="J3919" t="str">
            <v>Перов Егор Александрович</v>
          </cell>
          <cell r="K3919" t="str">
            <v/>
          </cell>
          <cell r="S3919">
            <v>0</v>
          </cell>
          <cell r="T3919">
            <v>6674545.2800000003</v>
          </cell>
          <cell r="X3919" t="str">
            <v>ОПЛАЧЕНО</v>
          </cell>
          <cell r="AO3919" t="str">
            <v>Август</v>
          </cell>
          <cell r="AR3919">
            <v>1</v>
          </cell>
        </row>
        <row r="3920">
          <cell r="J3920" t="str">
            <v>Перов Егор Александрович</v>
          </cell>
          <cell r="K3920" t="str">
            <v/>
          </cell>
          <cell r="S3920">
            <v>0</v>
          </cell>
          <cell r="T3920">
            <v>586946.71999999974</v>
          </cell>
          <cell r="X3920" t="str">
            <v>ОПЛАЧЕНО</v>
          </cell>
          <cell r="AO3920" t="str">
            <v>Сентябрь</v>
          </cell>
          <cell r="AR3920">
            <v>1</v>
          </cell>
        </row>
        <row r="3921">
          <cell r="J3921" t="str">
            <v>Матушко Оксана Витальевна</v>
          </cell>
          <cell r="K3921" t="str">
            <v/>
          </cell>
          <cell r="S3921">
            <v>1432605.6</v>
          </cell>
          <cell r="T3921">
            <v>1432605.6</v>
          </cell>
          <cell r="X3921" t="str">
            <v>ОПЛАЧЕНО</v>
          </cell>
          <cell r="AO3921" t="str">
            <v>Август</v>
          </cell>
          <cell r="AR3921">
            <v>1</v>
          </cell>
        </row>
        <row r="3922">
          <cell r="J3922" t="str">
            <v>Матушко Оксана Витальевна</v>
          </cell>
          <cell r="K3922" t="str">
            <v/>
          </cell>
          <cell r="S3922">
            <v>0</v>
          </cell>
          <cell r="T3922">
            <v>8118000</v>
          </cell>
          <cell r="X3922" t="str">
            <v>ОПЛАЧЕНО</v>
          </cell>
          <cell r="AO3922" t="str">
            <v>Август</v>
          </cell>
          <cell r="AR3922">
            <v>1</v>
          </cell>
        </row>
        <row r="3923">
          <cell r="J3923" t="str">
            <v>Матушко Оксана Витальевна</v>
          </cell>
          <cell r="K3923" t="str">
            <v/>
          </cell>
          <cell r="S3923">
            <v>0</v>
          </cell>
          <cell r="T3923">
            <v>4800</v>
          </cell>
          <cell r="X3923" t="str">
            <v>ОПЛАЧЕНО</v>
          </cell>
          <cell r="AO3923" t="str">
            <v>Август</v>
          </cell>
          <cell r="AR3923">
            <v>1</v>
          </cell>
        </row>
        <row r="3924">
          <cell r="J3924" t="str">
            <v>Матушко Оксана Витальевна</v>
          </cell>
          <cell r="K3924" t="str">
            <v/>
          </cell>
          <cell r="S3924">
            <v>0</v>
          </cell>
          <cell r="T3924">
            <v>-4800</v>
          </cell>
          <cell r="X3924" t="str">
            <v>ОПЛАЧЕНО</v>
          </cell>
          <cell r="AO3924" t="str">
            <v>Август</v>
          </cell>
          <cell r="AR3924">
            <v>1</v>
          </cell>
        </row>
        <row r="3925">
          <cell r="J3925" t="str">
            <v>Прегаева Ксения Владимировна</v>
          </cell>
          <cell r="K3925" t="str">
            <v/>
          </cell>
          <cell r="S3925">
            <v>1563280.8</v>
          </cell>
          <cell r="T3925">
            <v>1563280.8</v>
          </cell>
          <cell r="X3925" t="str">
            <v>ОПЛАЧЕНО</v>
          </cell>
          <cell r="AO3925" t="str">
            <v>Август</v>
          </cell>
          <cell r="AR3925">
            <v>1</v>
          </cell>
        </row>
        <row r="3926">
          <cell r="J3926" t="str">
            <v>Прегаева Ксения Владимировна</v>
          </cell>
          <cell r="K3926" t="str">
            <v/>
          </cell>
          <cell r="S3926">
            <v>0</v>
          </cell>
          <cell r="T3926">
            <v>8863960</v>
          </cell>
          <cell r="X3926" t="str">
            <v>ОПЛАЧЕНО</v>
          </cell>
          <cell r="AO3926" t="str">
            <v>Август</v>
          </cell>
          <cell r="AR3926">
            <v>1</v>
          </cell>
        </row>
        <row r="3927">
          <cell r="J3927" t="str">
            <v>Прегаева Ксения Владимировна</v>
          </cell>
          <cell r="K3927" t="str">
            <v/>
          </cell>
          <cell r="S3927">
            <v>0</v>
          </cell>
          <cell r="T3927">
            <v>-5500</v>
          </cell>
          <cell r="X3927" t="str">
            <v>ОПЛАЧЕНО</v>
          </cell>
          <cell r="AO3927" t="str">
            <v>Август</v>
          </cell>
          <cell r="AR3927">
            <v>1</v>
          </cell>
        </row>
        <row r="3928">
          <cell r="J3928" t="str">
            <v>Саввон Дмитрий Петрович</v>
          </cell>
          <cell r="K3928" t="str">
            <v/>
          </cell>
          <cell r="S3928">
            <v>0</v>
          </cell>
          <cell r="T3928">
            <v>7710610</v>
          </cell>
          <cell r="X3928" t="str">
            <v>ОПЛАЧЕНО</v>
          </cell>
          <cell r="AO3928" t="str">
            <v>Август</v>
          </cell>
          <cell r="AR3928">
            <v>1</v>
          </cell>
        </row>
        <row r="3929">
          <cell r="J3929" t="str">
            <v>Беленков Егор Валерьевич</v>
          </cell>
          <cell r="K3929" t="str">
            <v/>
          </cell>
          <cell r="S3929">
            <v>0</v>
          </cell>
          <cell r="T3929">
            <v>100000</v>
          </cell>
          <cell r="X3929" t="str">
            <v>ОПЛАЧЕНО</v>
          </cell>
          <cell r="AO3929" t="str">
            <v>Октябрь</v>
          </cell>
          <cell r="AR3929">
            <v>1</v>
          </cell>
        </row>
        <row r="3930">
          <cell r="J3930" t="str">
            <v>Беленков Егор Валерьевич</v>
          </cell>
          <cell r="K3930" t="str">
            <v/>
          </cell>
          <cell r="S3930">
            <v>0</v>
          </cell>
          <cell r="T3930">
            <v>130000</v>
          </cell>
          <cell r="X3930" t="str">
            <v>ОПЛАЧЕНО</v>
          </cell>
          <cell r="AO3930" t="str">
            <v>Октябрь</v>
          </cell>
          <cell r="AR3930">
            <v>1</v>
          </cell>
        </row>
        <row r="3931">
          <cell r="J3931" t="str">
            <v>Беленков Егор Валерьевич</v>
          </cell>
          <cell r="K3931" t="str">
            <v/>
          </cell>
          <cell r="S3931">
            <v>0</v>
          </cell>
          <cell r="T3931">
            <v>300033</v>
          </cell>
          <cell r="X3931" t="str">
            <v>ОПЛАЧЕНО</v>
          </cell>
          <cell r="AO3931" t="str">
            <v>Октябрь</v>
          </cell>
          <cell r="AR3931">
            <v>1</v>
          </cell>
        </row>
        <row r="3932">
          <cell r="J3932" t="str">
            <v>Беленков Егор Валерьевич</v>
          </cell>
          <cell r="K3932" t="str">
            <v/>
          </cell>
          <cell r="S3932">
            <v>0</v>
          </cell>
          <cell r="T3932">
            <v>500000</v>
          </cell>
          <cell r="X3932" t="str">
            <v>ОПЛАЧЕНО</v>
          </cell>
          <cell r="AO3932" t="str">
            <v>Ноябрь</v>
          </cell>
          <cell r="AR3932">
            <v>1</v>
          </cell>
        </row>
        <row r="3933">
          <cell r="J3933" t="str">
            <v>Беленков Егор Валерьевич</v>
          </cell>
          <cell r="K3933" t="str">
            <v/>
          </cell>
          <cell r="S3933">
            <v>0</v>
          </cell>
          <cell r="T3933">
            <v>400000</v>
          </cell>
          <cell r="X3933" t="str">
            <v>ОПЛАЧЕНО</v>
          </cell>
          <cell r="AO3933" t="str">
            <v>Ноябрь</v>
          </cell>
          <cell r="AR3933">
            <v>1</v>
          </cell>
        </row>
        <row r="3934">
          <cell r="J3934" t="str">
            <v>Беленков Егор Валерьевич</v>
          </cell>
          <cell r="K3934" t="str">
            <v/>
          </cell>
          <cell r="S3934">
            <v>0</v>
          </cell>
          <cell r="T3934">
            <v>2369967</v>
          </cell>
          <cell r="X3934" t="str">
            <v>ОПЛАЧЕНО</v>
          </cell>
          <cell r="AO3934" t="str">
            <v>Ноябрь</v>
          </cell>
          <cell r="AR3934">
            <v>1</v>
          </cell>
        </row>
        <row r="3935">
          <cell r="J3935" t="str">
            <v>Беленков Егор Валерьевич</v>
          </cell>
          <cell r="K3935" t="str">
            <v/>
          </cell>
          <cell r="S3935">
            <v>0</v>
          </cell>
          <cell r="T3935">
            <v>19983760</v>
          </cell>
          <cell r="X3935" t="str">
            <v>ОПЛАЧЕНО</v>
          </cell>
          <cell r="AO3935" t="str">
            <v>Ноябрь</v>
          </cell>
          <cell r="AR3935">
            <v>1</v>
          </cell>
        </row>
        <row r="3936">
          <cell r="J3936" t="str">
            <v>Мордвинов Дмитрий Игоревич</v>
          </cell>
          <cell r="K3936" t="str">
            <v/>
          </cell>
          <cell r="S3936">
            <v>1619335.59</v>
          </cell>
          <cell r="T3936">
            <v>1619335.59</v>
          </cell>
          <cell r="X3936" t="str">
            <v>ОПЛАЧЕНО</v>
          </cell>
          <cell r="AO3936" t="str">
            <v>Август</v>
          </cell>
          <cell r="AR3936">
            <v>1</v>
          </cell>
        </row>
        <row r="3937">
          <cell r="J3937" t="str">
            <v>Мордвинов Дмитрий Игоревич</v>
          </cell>
          <cell r="K3937" t="str">
            <v/>
          </cell>
          <cell r="S3937">
            <v>0</v>
          </cell>
          <cell r="T3937">
            <v>9176235</v>
          </cell>
          <cell r="X3937" t="str">
            <v>ОПЛАЧЕНО</v>
          </cell>
          <cell r="AO3937" t="str">
            <v>Август</v>
          </cell>
          <cell r="AR3937">
            <v>1</v>
          </cell>
        </row>
        <row r="3938">
          <cell r="J3938" t="str">
            <v>Цвиль Трофим Александрович</v>
          </cell>
          <cell r="K3938" t="str">
            <v/>
          </cell>
          <cell r="S3938">
            <v>1400000</v>
          </cell>
          <cell r="T3938">
            <v>1400000</v>
          </cell>
          <cell r="X3938" t="str">
            <v>ОПЛАЧЕНО</v>
          </cell>
          <cell r="AO3938" t="str">
            <v>Август</v>
          </cell>
          <cell r="AR3938">
            <v>1</v>
          </cell>
        </row>
        <row r="3939">
          <cell r="J3939" t="str">
            <v>Цвиль Трофим Александрович</v>
          </cell>
          <cell r="K3939" t="str">
            <v/>
          </cell>
          <cell r="S3939">
            <v>0</v>
          </cell>
          <cell r="T3939">
            <v>79606</v>
          </cell>
          <cell r="X3939" t="str">
            <v>ОПЛАЧЕНО</v>
          </cell>
          <cell r="AO3939" t="str">
            <v>Август</v>
          </cell>
          <cell r="AR3939">
            <v>1</v>
          </cell>
        </row>
        <row r="3940">
          <cell r="J3940" t="str">
            <v>Цвиль Трофим Александрович</v>
          </cell>
          <cell r="K3940" t="str">
            <v/>
          </cell>
          <cell r="S3940">
            <v>0</v>
          </cell>
          <cell r="T3940">
            <v>8384433.9000000004</v>
          </cell>
          <cell r="X3940" t="str">
            <v>ОПЛАЧЕНО</v>
          </cell>
          <cell r="AO3940" t="str">
            <v>Август</v>
          </cell>
          <cell r="AR3940">
            <v>1</v>
          </cell>
        </row>
        <row r="3941">
          <cell r="J3941" t="str">
            <v>Огнева Ольга Александровна</v>
          </cell>
          <cell r="K3941" t="str">
            <v/>
          </cell>
          <cell r="S3941">
            <v>0</v>
          </cell>
          <cell r="T3941">
            <v>7347436</v>
          </cell>
          <cell r="X3941" t="str">
            <v>ОПЛАЧЕНО</v>
          </cell>
          <cell r="AO3941" t="str">
            <v>Август</v>
          </cell>
          <cell r="AR3941">
            <v>1</v>
          </cell>
        </row>
        <row r="3942">
          <cell r="J3942" t="str">
            <v>Саввон Дмитрий Петрович</v>
          </cell>
          <cell r="K3942" t="str">
            <v/>
          </cell>
          <cell r="S3942">
            <v>0</v>
          </cell>
          <cell r="T3942">
            <v>12418900</v>
          </cell>
          <cell r="X3942" t="str">
            <v>ОПЛАЧЕНО</v>
          </cell>
          <cell r="AO3942" t="str">
            <v>Август</v>
          </cell>
          <cell r="AR3942">
            <v>1</v>
          </cell>
        </row>
        <row r="3943">
          <cell r="J3943" t="str">
            <v>Вахничева Екатерина Анатольевна</v>
          </cell>
          <cell r="K3943" t="str">
            <v/>
          </cell>
          <cell r="S3943">
            <v>1563256.2</v>
          </cell>
          <cell r="T3943">
            <v>1563256.2</v>
          </cell>
          <cell r="X3943" t="str">
            <v>ОПЛАЧЕНО</v>
          </cell>
          <cell r="AO3943" t="str">
            <v>Август</v>
          </cell>
          <cell r="AR3943">
            <v>1</v>
          </cell>
        </row>
        <row r="3944">
          <cell r="J3944" t="str">
            <v>Вахничева Екатерина Анатольевна</v>
          </cell>
          <cell r="K3944" t="str">
            <v/>
          </cell>
          <cell r="S3944">
            <v>0</v>
          </cell>
          <cell r="T3944">
            <v>5</v>
          </cell>
          <cell r="X3944" t="str">
            <v>ОПЛАЧЕНО</v>
          </cell>
          <cell r="AO3944" t="str">
            <v>Август</v>
          </cell>
          <cell r="AR3944">
            <v>1</v>
          </cell>
        </row>
        <row r="3945">
          <cell r="J3945" t="str">
            <v>Вахничева Екатерина Анатольевна</v>
          </cell>
          <cell r="K3945" t="str">
            <v/>
          </cell>
          <cell r="S3945">
            <v>0</v>
          </cell>
          <cell r="T3945">
            <v>-3</v>
          </cell>
          <cell r="X3945" t="str">
            <v>ОПЛАЧЕНО</v>
          </cell>
          <cell r="AO3945" t="str">
            <v>Август</v>
          </cell>
          <cell r="AR3945">
            <v>1</v>
          </cell>
        </row>
        <row r="3946">
          <cell r="J3946" t="str">
            <v>Вахничева Екатерина Анатольевна</v>
          </cell>
          <cell r="K3946" t="str">
            <v/>
          </cell>
          <cell r="S3946">
            <v>0</v>
          </cell>
          <cell r="T3946">
            <v>8858458</v>
          </cell>
          <cell r="X3946" t="str">
            <v>ОПЛАЧЕНО</v>
          </cell>
          <cell r="AO3946" t="str">
            <v>Август</v>
          </cell>
          <cell r="AR3946">
            <v>1</v>
          </cell>
        </row>
        <row r="3947">
          <cell r="J3947" t="str">
            <v>Вахничева Екатерина Анатольевна</v>
          </cell>
          <cell r="K3947" t="str">
            <v/>
          </cell>
          <cell r="S3947">
            <v>1669920</v>
          </cell>
          <cell r="T3947">
            <v>1669920</v>
          </cell>
          <cell r="X3947" t="str">
            <v>ОПЛАЧЕНО</v>
          </cell>
          <cell r="AO3947" t="str">
            <v>Август</v>
          </cell>
          <cell r="AR3947">
            <v>1</v>
          </cell>
        </row>
        <row r="3948">
          <cell r="J3948" t="str">
            <v>Вахничева Екатерина Анатольевна</v>
          </cell>
          <cell r="K3948" t="str">
            <v/>
          </cell>
          <cell r="S3948">
            <v>0</v>
          </cell>
          <cell r="T3948">
            <v>9462880</v>
          </cell>
          <cell r="X3948" t="str">
            <v>ОПЛАЧЕНО</v>
          </cell>
          <cell r="AO3948" t="str">
            <v>Август</v>
          </cell>
          <cell r="AR3948">
            <v>1</v>
          </cell>
        </row>
        <row r="3949">
          <cell r="J3949" t="str">
            <v>Вахничева Екатерина Анатольевна</v>
          </cell>
          <cell r="K3949" t="str">
            <v/>
          </cell>
          <cell r="S3949">
            <v>1493810.4</v>
          </cell>
          <cell r="T3949">
            <v>1493810.4</v>
          </cell>
          <cell r="X3949" t="str">
            <v>ОПЛАЧЕНО</v>
          </cell>
          <cell r="AO3949" t="str">
            <v>Август</v>
          </cell>
          <cell r="AR3949">
            <v>1</v>
          </cell>
        </row>
        <row r="3950">
          <cell r="J3950" t="str">
            <v>Вахничева Екатерина Анатольевна</v>
          </cell>
          <cell r="K3950" t="str">
            <v/>
          </cell>
          <cell r="S3950">
            <v>0</v>
          </cell>
          <cell r="T3950">
            <v>8464860</v>
          </cell>
          <cell r="X3950" t="str">
            <v>ОПЛАЧЕНО</v>
          </cell>
          <cell r="AO3950" t="str">
            <v>Август</v>
          </cell>
          <cell r="AR3950">
            <v>1</v>
          </cell>
        </row>
        <row r="3951">
          <cell r="J3951" t="str">
            <v>Нестерова Анастасия Викторовна</v>
          </cell>
          <cell r="K3951" t="str">
            <v/>
          </cell>
          <cell r="S3951">
            <v>0</v>
          </cell>
          <cell r="T3951">
            <v>7035930</v>
          </cell>
          <cell r="X3951" t="str">
            <v>ОПЛАЧЕНО</v>
          </cell>
          <cell r="AO3951" t="str">
            <v>Август</v>
          </cell>
          <cell r="AR3951">
            <v>1</v>
          </cell>
        </row>
        <row r="3952">
          <cell r="J3952" t="str">
            <v>Кетько Даниил Андреевич</v>
          </cell>
          <cell r="K3952" t="str">
            <v/>
          </cell>
          <cell r="S3952">
            <v>0</v>
          </cell>
          <cell r="T3952">
            <v>17144213</v>
          </cell>
          <cell r="X3952" t="str">
            <v>ОПЛАЧЕНО</v>
          </cell>
          <cell r="AO3952" t="str">
            <v>Август</v>
          </cell>
          <cell r="AR3952">
            <v>1</v>
          </cell>
        </row>
        <row r="3953">
          <cell r="J3953" t="str">
            <v>Нестерова Анастасия Викторовна</v>
          </cell>
          <cell r="K3953" t="str">
            <v/>
          </cell>
          <cell r="S3953">
            <v>0</v>
          </cell>
          <cell r="T3953">
            <v>6947380</v>
          </cell>
          <cell r="X3953" t="str">
            <v>ОПЛАЧЕНО</v>
          </cell>
          <cell r="AO3953" t="str">
            <v>Август</v>
          </cell>
          <cell r="AR3953">
            <v>1</v>
          </cell>
        </row>
        <row r="3954">
          <cell r="J3954" t="str">
            <v>Малхосьянц Юлия Владимировна</v>
          </cell>
          <cell r="K3954" t="str">
            <v/>
          </cell>
          <cell r="S3954">
            <v>1692663.3</v>
          </cell>
          <cell r="T3954">
            <v>1692663.3</v>
          </cell>
          <cell r="X3954" t="str">
            <v>ОПЛАЧЕНО</v>
          </cell>
          <cell r="AO3954" t="str">
            <v>Август</v>
          </cell>
          <cell r="AR3954">
            <v>1</v>
          </cell>
        </row>
        <row r="3955">
          <cell r="J3955" t="str">
            <v>Малхосьянц Юлия Владимировна</v>
          </cell>
          <cell r="K3955" t="str">
            <v/>
          </cell>
          <cell r="S3955">
            <v>0</v>
          </cell>
          <cell r="T3955">
            <v>9591750</v>
          </cell>
          <cell r="X3955" t="str">
            <v>ОПЛАЧЕНО</v>
          </cell>
          <cell r="AO3955" t="str">
            <v>Август</v>
          </cell>
          <cell r="AR3955">
            <v>1</v>
          </cell>
        </row>
        <row r="3956">
          <cell r="J3956" t="str">
            <v>Мазеева Лариса Викторовна</v>
          </cell>
          <cell r="K3956" t="str">
            <v/>
          </cell>
          <cell r="S3956">
            <v>1727572</v>
          </cell>
          <cell r="T3956">
            <v>1727572</v>
          </cell>
          <cell r="X3956" t="str">
            <v>ОПЛАЧЕНО</v>
          </cell>
          <cell r="AO3956" t="str">
            <v>Август</v>
          </cell>
          <cell r="AR3956">
            <v>1</v>
          </cell>
        </row>
        <row r="3957">
          <cell r="J3957" t="str">
            <v>Мазеева Лариса Викторовна</v>
          </cell>
          <cell r="K3957" t="str">
            <v/>
          </cell>
          <cell r="S3957">
            <v>0</v>
          </cell>
          <cell r="T3957">
            <v>9789480</v>
          </cell>
          <cell r="X3957" t="str">
            <v>ОПЛАЧЕНО</v>
          </cell>
          <cell r="AO3957" t="str">
            <v>Август</v>
          </cell>
          <cell r="AR3957">
            <v>1</v>
          </cell>
        </row>
        <row r="3958">
          <cell r="J3958" t="str">
            <v>Жерихов Иван Борисович</v>
          </cell>
          <cell r="K3958" t="str">
            <v/>
          </cell>
          <cell r="S3958">
            <v>0</v>
          </cell>
          <cell r="T3958">
            <v>7984680</v>
          </cell>
          <cell r="X3958" t="str">
            <v>ОПЛАЧЕНО</v>
          </cell>
          <cell r="AO3958" t="str">
            <v>Август</v>
          </cell>
          <cell r="AR3958">
            <v>1</v>
          </cell>
        </row>
        <row r="3959">
          <cell r="J3959" t="str">
            <v>Криуляк Кирилл Сергеевич</v>
          </cell>
          <cell r="K3959" t="str">
            <v/>
          </cell>
          <cell r="S3959">
            <v>1769889</v>
          </cell>
          <cell r="T3959">
            <v>1769889</v>
          </cell>
          <cell r="X3959" t="str">
            <v>ОПЛАЧЕНО</v>
          </cell>
          <cell r="AO3959" t="str">
            <v>Август</v>
          </cell>
          <cell r="AR3959">
            <v>1</v>
          </cell>
        </row>
        <row r="3960">
          <cell r="J3960" t="str">
            <v>Криуляк Кирилл Сергеевич</v>
          </cell>
          <cell r="K3960" t="str">
            <v/>
          </cell>
          <cell r="S3960">
            <v>0</v>
          </cell>
          <cell r="T3960">
            <v>30000</v>
          </cell>
          <cell r="X3960" t="str">
            <v>ОПЛАЧЕНО</v>
          </cell>
          <cell r="AO3960" t="str">
            <v>Август</v>
          </cell>
          <cell r="AR3960">
            <v>1</v>
          </cell>
        </row>
        <row r="3961">
          <cell r="J3961" t="str">
            <v>Криуляк Кирилл Сергеевич</v>
          </cell>
          <cell r="K3961" t="str">
            <v/>
          </cell>
          <cell r="S3961">
            <v>0</v>
          </cell>
          <cell r="T3961">
            <v>9999370</v>
          </cell>
          <cell r="X3961" t="str">
            <v>ОПЛАЧЕНО</v>
          </cell>
          <cell r="AO3961" t="str">
            <v>Август</v>
          </cell>
          <cell r="AR3961">
            <v>1</v>
          </cell>
        </row>
        <row r="3962">
          <cell r="J3962" t="str">
            <v>Гимаева Нина Евгеньевна</v>
          </cell>
          <cell r="K3962" t="str">
            <v/>
          </cell>
          <cell r="S3962">
            <v>0</v>
          </cell>
          <cell r="T3962">
            <v>15514784.199999999</v>
          </cell>
          <cell r="X3962" t="str">
            <v>ОПЛАЧЕНО</v>
          </cell>
          <cell r="AO3962" t="str">
            <v>Август</v>
          </cell>
          <cell r="AR3962">
            <v>1</v>
          </cell>
        </row>
        <row r="3963">
          <cell r="J3963" t="str">
            <v>Гимаева Нина Евгеньевна</v>
          </cell>
          <cell r="K3963" t="str">
            <v/>
          </cell>
          <cell r="S3963">
            <v>0</v>
          </cell>
          <cell r="T3963">
            <v>10344623.699999999</v>
          </cell>
          <cell r="X3963" t="str">
            <v>ОПЛАЧЕНО</v>
          </cell>
          <cell r="AO3963" t="str">
            <v>Август</v>
          </cell>
          <cell r="AR3963">
            <v>1</v>
          </cell>
        </row>
        <row r="3964">
          <cell r="J3964" t="str">
            <v>Соломина Олеся Леонидовна</v>
          </cell>
          <cell r="K3964" t="str">
            <v/>
          </cell>
          <cell r="S3964">
            <v>1510944</v>
          </cell>
          <cell r="T3964">
            <v>1510944</v>
          </cell>
          <cell r="X3964" t="str">
            <v>ОПЛАЧЕНО</v>
          </cell>
          <cell r="AO3964" t="str">
            <v>Август</v>
          </cell>
          <cell r="AR3964">
            <v>1</v>
          </cell>
        </row>
        <row r="3965">
          <cell r="J3965" t="str">
            <v>Соломина Олеся Леонидовна</v>
          </cell>
          <cell r="K3965" t="str">
            <v/>
          </cell>
          <cell r="S3965">
            <v>0</v>
          </cell>
          <cell r="T3965">
            <v>8562015</v>
          </cell>
          <cell r="X3965" t="str">
            <v>ОПЛАЧЕНО</v>
          </cell>
          <cell r="AO3965" t="str">
            <v>Август</v>
          </cell>
          <cell r="AR3965">
            <v>1</v>
          </cell>
        </row>
        <row r="3966">
          <cell r="J3966" t="str">
            <v>Жерихов Иван Борисович</v>
          </cell>
          <cell r="K3966" t="str">
            <v>Цвиль Трофим Александрович</v>
          </cell>
          <cell r="S3966">
            <v>0</v>
          </cell>
          <cell r="T3966">
            <v>6947380</v>
          </cell>
          <cell r="X3966" t="str">
            <v>ОПЛАЧЕНО</v>
          </cell>
          <cell r="AO3966" t="str">
            <v>Август</v>
          </cell>
          <cell r="AR3966">
            <v>0.5</v>
          </cell>
        </row>
        <row r="3967">
          <cell r="J3967" t="str">
            <v>Мазеева Лариса Викторовна</v>
          </cell>
          <cell r="K3967" t="str">
            <v/>
          </cell>
          <cell r="S3967">
            <v>0</v>
          </cell>
          <cell r="T3967">
            <v>8664120</v>
          </cell>
          <cell r="X3967" t="str">
            <v>ОПЛАЧЕНО</v>
          </cell>
          <cell r="AO3967" t="str">
            <v>Сентябрь</v>
          </cell>
          <cell r="AR3967">
            <v>1</v>
          </cell>
        </row>
        <row r="3968">
          <cell r="J3968" t="str">
            <v>Мазеева Лариса Викторовна</v>
          </cell>
          <cell r="K3968" t="str">
            <v/>
          </cell>
          <cell r="S3968">
            <v>0</v>
          </cell>
          <cell r="T3968">
            <v>10002480</v>
          </cell>
          <cell r="X3968" t="str">
            <v>ОПЛАЧЕНО</v>
          </cell>
          <cell r="AO3968" t="str">
            <v>Сентябрь</v>
          </cell>
          <cell r="AR3968">
            <v>1</v>
          </cell>
        </row>
        <row r="3969">
          <cell r="J3969" t="str">
            <v>Беленков Егор Валерьевич</v>
          </cell>
          <cell r="K3969" t="str">
            <v/>
          </cell>
          <cell r="S3969">
            <v>0</v>
          </cell>
          <cell r="T3969">
            <v>7129160.5</v>
          </cell>
          <cell r="X3969" t="str">
            <v>ОПЛАЧЕНО</v>
          </cell>
          <cell r="AO3969" t="str">
            <v>Август</v>
          </cell>
          <cell r="AR3969">
            <v>1</v>
          </cell>
        </row>
        <row r="3970">
          <cell r="J3970" t="str">
            <v>Матушко Оксана Витальевна</v>
          </cell>
          <cell r="K3970" t="str">
            <v>Малхосьянц Юлия Владимировна</v>
          </cell>
          <cell r="S3970">
            <v>1418088.8</v>
          </cell>
          <cell r="T3970">
            <v>1418088.8</v>
          </cell>
          <cell r="X3970" t="str">
            <v>ОПЛАЧЕНО</v>
          </cell>
          <cell r="AO3970" t="str">
            <v>Август</v>
          </cell>
          <cell r="AR3970">
            <v>0.5</v>
          </cell>
        </row>
        <row r="3971">
          <cell r="J3971" t="str">
            <v>Матушко Оксана Витальевна</v>
          </cell>
          <cell r="K3971" t="str">
            <v>Малхосьянц Юлия Владимировна</v>
          </cell>
          <cell r="S3971">
            <v>0</v>
          </cell>
          <cell r="T3971">
            <v>8035745.6000000006</v>
          </cell>
          <cell r="X3971" t="str">
            <v>ОПЛАЧЕНО</v>
          </cell>
          <cell r="AO3971" t="str">
            <v>Август</v>
          </cell>
          <cell r="AR3971">
            <v>0.5</v>
          </cell>
        </row>
        <row r="3972">
          <cell r="J3972" t="str">
            <v>Скорняк Екатерина Дмитриевна</v>
          </cell>
          <cell r="K3972" t="str">
            <v/>
          </cell>
          <cell r="S3972">
            <v>1507753.5</v>
          </cell>
          <cell r="T3972">
            <v>1507753.5</v>
          </cell>
          <cell r="X3972" t="str">
            <v>ОПЛАЧЕНО</v>
          </cell>
          <cell r="AO3972" t="str">
            <v>Август</v>
          </cell>
          <cell r="AR3972">
            <v>1</v>
          </cell>
        </row>
        <row r="3973">
          <cell r="J3973" t="str">
            <v>Скорняк Екатерина Дмитриевна</v>
          </cell>
          <cell r="K3973" t="str">
            <v/>
          </cell>
          <cell r="S3973">
            <v>0</v>
          </cell>
          <cell r="T3973">
            <v>8543810</v>
          </cell>
          <cell r="X3973" t="str">
            <v>ОПЛАЧЕНО</v>
          </cell>
          <cell r="AO3973" t="str">
            <v>Август</v>
          </cell>
          <cell r="AR3973">
            <v>1</v>
          </cell>
        </row>
        <row r="3974">
          <cell r="J3974" t="str">
            <v>Цвиль Трофим Александрович</v>
          </cell>
          <cell r="K3974" t="str">
            <v/>
          </cell>
          <cell r="S3974">
            <v>0</v>
          </cell>
          <cell r="T3974">
            <v>6681730</v>
          </cell>
          <cell r="X3974" t="str">
            <v>ОПЛАЧЕНО</v>
          </cell>
          <cell r="AO3974" t="str">
            <v>Август</v>
          </cell>
          <cell r="AR3974">
            <v>1</v>
          </cell>
        </row>
        <row r="3975">
          <cell r="J3975" t="str">
            <v>Жиркина Юлия Александровна</v>
          </cell>
          <cell r="K3975" t="str">
            <v/>
          </cell>
          <cell r="S3975">
            <v>1384385.6</v>
          </cell>
          <cell r="T3975">
            <v>1384385.6</v>
          </cell>
          <cell r="X3975" t="str">
            <v>ОПЛАЧЕНО</v>
          </cell>
          <cell r="AO3975" t="str">
            <v>Август</v>
          </cell>
          <cell r="AR3975">
            <v>1</v>
          </cell>
        </row>
        <row r="3976">
          <cell r="J3976" t="str">
            <v>Жиркина Юлия Александровна</v>
          </cell>
          <cell r="K3976" t="str">
            <v/>
          </cell>
          <cell r="S3976">
            <v>0</v>
          </cell>
          <cell r="T3976">
            <v>7844720</v>
          </cell>
          <cell r="X3976" t="str">
            <v>ОПЛАЧЕНО</v>
          </cell>
          <cell r="AO3976" t="str">
            <v>Август</v>
          </cell>
          <cell r="AR3976">
            <v>1</v>
          </cell>
        </row>
        <row r="3977">
          <cell r="J3977" t="str">
            <v>Вахничева Екатерина Анатольевна</v>
          </cell>
          <cell r="K3977" t="str">
            <v/>
          </cell>
          <cell r="S3977">
            <v>1104116</v>
          </cell>
          <cell r="T3977">
            <v>1104116</v>
          </cell>
          <cell r="X3977" t="str">
            <v>ОПЛАЧЕНО</v>
          </cell>
          <cell r="AO3977" t="str">
            <v>Август</v>
          </cell>
          <cell r="AR3977">
            <v>1</v>
          </cell>
        </row>
        <row r="3978">
          <cell r="J3978" t="str">
            <v>Вахничева Екатерина Анатольевна</v>
          </cell>
          <cell r="K3978" t="str">
            <v/>
          </cell>
          <cell r="S3978">
            <v>0</v>
          </cell>
          <cell r="T3978">
            <v>219426</v>
          </cell>
          <cell r="X3978" t="str">
            <v>ОПЛАЧЕНО</v>
          </cell>
          <cell r="AO3978" t="str">
            <v>Август</v>
          </cell>
          <cell r="AR3978">
            <v>1</v>
          </cell>
        </row>
        <row r="3979">
          <cell r="J3979" t="str">
            <v>Вахничева Екатерина Анатольевна</v>
          </cell>
          <cell r="K3979" t="str">
            <v/>
          </cell>
          <cell r="S3979">
            <v>0</v>
          </cell>
          <cell r="T3979">
            <v>7500000</v>
          </cell>
          <cell r="X3979" t="str">
            <v>ОПЛАЧЕНО</v>
          </cell>
          <cell r="AO3979" t="str">
            <v>Август</v>
          </cell>
          <cell r="AR3979">
            <v>1</v>
          </cell>
        </row>
        <row r="3980">
          <cell r="J3980" t="str">
            <v>Вахничева Екатерина Анатольевна</v>
          </cell>
          <cell r="K3980" t="str">
            <v/>
          </cell>
          <cell r="S3980">
            <v>1342306</v>
          </cell>
          <cell r="T3980">
            <v>1342306</v>
          </cell>
          <cell r="X3980" t="str">
            <v>ОПЛАЧЕНО</v>
          </cell>
          <cell r="AO3980" t="str">
            <v>Август</v>
          </cell>
          <cell r="AR3980">
            <v>1</v>
          </cell>
        </row>
        <row r="3981">
          <cell r="J3981" t="str">
            <v>Вахничева Екатерина Анатольевна</v>
          </cell>
          <cell r="K3981" t="str">
            <v/>
          </cell>
          <cell r="S3981">
            <v>0</v>
          </cell>
          <cell r="T3981">
            <v>7606368</v>
          </cell>
          <cell r="X3981" t="str">
            <v>ОПЛАЧЕНО</v>
          </cell>
          <cell r="AO3981" t="str">
            <v>Август</v>
          </cell>
          <cell r="AR3981">
            <v>1</v>
          </cell>
        </row>
        <row r="3982">
          <cell r="J3982" t="str">
            <v>Соломина Олеся Леонидовна</v>
          </cell>
          <cell r="K3982" t="str">
            <v/>
          </cell>
          <cell r="S3982">
            <v>0</v>
          </cell>
          <cell r="T3982">
            <v>22943640</v>
          </cell>
          <cell r="X3982" t="str">
            <v>ОПЛАЧЕНО</v>
          </cell>
          <cell r="AO3982" t="str">
            <v>Август</v>
          </cell>
          <cell r="AR3982">
            <v>1</v>
          </cell>
        </row>
        <row r="3983">
          <cell r="J3983" t="str">
            <v>Жерихов Иван Борисович</v>
          </cell>
          <cell r="K3983" t="str">
            <v/>
          </cell>
          <cell r="S3983">
            <v>1400000</v>
          </cell>
          <cell r="T3983">
            <v>1400000</v>
          </cell>
          <cell r="X3983" t="str">
            <v>ОПЛАЧЕНО</v>
          </cell>
          <cell r="AO3983" t="str">
            <v>Август</v>
          </cell>
          <cell r="AR3983">
            <v>1</v>
          </cell>
        </row>
        <row r="3984">
          <cell r="J3984" t="str">
            <v>Жерихов Иван Борисович</v>
          </cell>
          <cell r="K3984" t="str">
            <v/>
          </cell>
          <cell r="S3984">
            <v>0</v>
          </cell>
          <cell r="T3984">
            <v>8384420</v>
          </cell>
          <cell r="X3984" t="str">
            <v>ОПЛАЧЕНО</v>
          </cell>
          <cell r="AO3984" t="str">
            <v>Август</v>
          </cell>
          <cell r="AR3984">
            <v>1</v>
          </cell>
        </row>
        <row r="3985">
          <cell r="J3985" t="str">
            <v>Жерихов Иван Борисович</v>
          </cell>
          <cell r="K3985" t="str">
            <v/>
          </cell>
          <cell r="S3985">
            <v>0</v>
          </cell>
          <cell r="T3985">
            <v>79619.900000000373</v>
          </cell>
          <cell r="X3985" t="str">
            <v>ОПЛАЧЕНО</v>
          </cell>
          <cell r="AO3985" t="str">
            <v>Август</v>
          </cell>
          <cell r="AR3985">
            <v>1</v>
          </cell>
        </row>
        <row r="3986">
          <cell r="J3986" t="str">
            <v>Вахничева Екатерина Анатольевна</v>
          </cell>
          <cell r="K3986" t="str">
            <v/>
          </cell>
          <cell r="S3986">
            <v>0</v>
          </cell>
          <cell r="T3986">
            <v>259067.25</v>
          </cell>
          <cell r="X3986" t="str">
            <v>ОПЛАЧЕНО</v>
          </cell>
          <cell r="AO3986" t="str">
            <v>Август</v>
          </cell>
          <cell r="AR3986">
            <v>1</v>
          </cell>
        </row>
        <row r="3987">
          <cell r="J3987" t="str">
            <v>Вахничева Екатерина Анатольевна</v>
          </cell>
          <cell r="K3987" t="str">
            <v/>
          </cell>
          <cell r="S3987">
            <v>0</v>
          </cell>
          <cell r="T3987">
            <v>1700000</v>
          </cell>
          <cell r="X3987" t="str">
            <v>ОПЛАЧЕНО</v>
          </cell>
          <cell r="AO3987" t="str">
            <v>Сентябрь</v>
          </cell>
          <cell r="AR3987">
            <v>1</v>
          </cell>
        </row>
        <row r="3988">
          <cell r="J3988" t="str">
            <v>Вахничева Екатерина Анатольевна</v>
          </cell>
          <cell r="K3988" t="str">
            <v/>
          </cell>
          <cell r="S3988">
            <v>0</v>
          </cell>
          <cell r="T3988">
            <v>4540000</v>
          </cell>
          <cell r="X3988" t="str">
            <v>ОПЛАЧЕНО</v>
          </cell>
          <cell r="AO3988" t="str">
            <v>Январь</v>
          </cell>
          <cell r="AR3988">
            <v>1</v>
          </cell>
        </row>
        <row r="3989">
          <cell r="J3989" t="str">
            <v>Малхосьянц Юлия Владимировна</v>
          </cell>
          <cell r="K3989" t="str">
            <v/>
          </cell>
          <cell r="S3989">
            <v>1295021</v>
          </cell>
          <cell r="T3989">
            <v>1295021</v>
          </cell>
          <cell r="X3989" t="str">
            <v>ОПЛАЧЕНО</v>
          </cell>
          <cell r="AO3989" t="str">
            <v>Август</v>
          </cell>
          <cell r="AR3989">
            <v>1</v>
          </cell>
        </row>
        <row r="3990">
          <cell r="J3990" t="str">
            <v>Малхосьянц Юлия Владимировна</v>
          </cell>
          <cell r="K3990" t="str">
            <v/>
          </cell>
          <cell r="S3990">
            <v>0</v>
          </cell>
          <cell r="T3990">
            <v>7338370</v>
          </cell>
          <cell r="X3990" t="str">
            <v>ОПЛАЧЕНО</v>
          </cell>
          <cell r="AO3990" t="str">
            <v>Август</v>
          </cell>
          <cell r="AR3990">
            <v>1</v>
          </cell>
        </row>
        <row r="3991">
          <cell r="J3991" t="str">
            <v>Мазеева Лариса Викторовна</v>
          </cell>
          <cell r="K3991" t="str">
            <v/>
          </cell>
          <cell r="S3991">
            <v>1626328.8</v>
          </cell>
          <cell r="T3991">
            <v>1626328.8</v>
          </cell>
          <cell r="X3991" t="str">
            <v>ОПЛАЧЕНО</v>
          </cell>
          <cell r="AO3991" t="str">
            <v>Август</v>
          </cell>
          <cell r="AR3991">
            <v>1</v>
          </cell>
        </row>
        <row r="3992">
          <cell r="J3992" t="str">
            <v>Мазеева Лариса Викторовна</v>
          </cell>
          <cell r="K3992" t="str">
            <v/>
          </cell>
          <cell r="S3992">
            <v>0</v>
          </cell>
          <cell r="T3992">
            <v>9215760</v>
          </cell>
          <cell r="X3992" t="str">
            <v>ОПЛАЧЕНО</v>
          </cell>
          <cell r="AO3992" t="str">
            <v>Август</v>
          </cell>
          <cell r="AR3992">
            <v>1</v>
          </cell>
        </row>
        <row r="3993">
          <cell r="J3993" t="str">
            <v>Малхосьянц Юлия Владимировна</v>
          </cell>
          <cell r="K3993" t="str">
            <v/>
          </cell>
          <cell r="S3993">
            <v>1538354</v>
          </cell>
          <cell r="T3993">
            <v>1538354</v>
          </cell>
          <cell r="X3993" t="str">
            <v>ОПЛАЧЕНО</v>
          </cell>
          <cell r="AO3993" t="str">
            <v>Август</v>
          </cell>
          <cell r="AR3993">
            <v>1</v>
          </cell>
        </row>
        <row r="3994">
          <cell r="J3994" t="str">
            <v>Малхосьянц Юлия Владимировна</v>
          </cell>
          <cell r="K3994" t="str">
            <v/>
          </cell>
          <cell r="S3994">
            <v>0</v>
          </cell>
          <cell r="T3994">
            <v>8717230</v>
          </cell>
          <cell r="X3994" t="str">
            <v>ОПЛАЧЕНО</v>
          </cell>
          <cell r="AO3994" t="str">
            <v>Август</v>
          </cell>
          <cell r="AR3994">
            <v>1</v>
          </cell>
        </row>
        <row r="3995">
          <cell r="J3995" t="str">
            <v>Прегаева Ксения Владимировна</v>
          </cell>
          <cell r="K3995" t="str">
            <v/>
          </cell>
          <cell r="S3995">
            <v>0</v>
          </cell>
          <cell r="T3995">
            <v>7649226</v>
          </cell>
          <cell r="X3995" t="str">
            <v>ОПЛАЧЕНО</v>
          </cell>
          <cell r="AO3995" t="str">
            <v>Август</v>
          </cell>
          <cell r="AR3995">
            <v>1</v>
          </cell>
        </row>
        <row r="3996">
          <cell r="J3996" t="str">
            <v>Кетько Даниил Андреевич</v>
          </cell>
          <cell r="K3996" t="str">
            <v/>
          </cell>
          <cell r="S3996">
            <v>1383950</v>
          </cell>
          <cell r="T3996">
            <v>1383950</v>
          </cell>
          <cell r="X3996" t="str">
            <v>ОПЛАЧЕНО</v>
          </cell>
          <cell r="AO3996" t="str">
            <v>Август</v>
          </cell>
          <cell r="AR3996">
            <v>1</v>
          </cell>
        </row>
        <row r="3997">
          <cell r="J3997" t="str">
            <v>Кетько Даниил Андреевич</v>
          </cell>
          <cell r="K3997" t="str">
            <v/>
          </cell>
          <cell r="S3997">
            <v>0</v>
          </cell>
          <cell r="T3997">
            <v>381000</v>
          </cell>
          <cell r="X3997" t="str">
            <v>ОПЛАЧЕНО</v>
          </cell>
          <cell r="AO3997" t="str">
            <v>Август</v>
          </cell>
          <cell r="AR3997">
            <v>1</v>
          </cell>
        </row>
        <row r="3998">
          <cell r="J3998" t="str">
            <v>Кетько Даниил Андреевич</v>
          </cell>
          <cell r="K3998" t="str">
            <v/>
          </cell>
          <cell r="S3998">
            <v>0</v>
          </cell>
          <cell r="T3998">
            <v>10000000</v>
          </cell>
          <cell r="X3998" t="str">
            <v>ОПЛАЧЕНО</v>
          </cell>
          <cell r="AO3998" t="str">
            <v>Август</v>
          </cell>
          <cell r="AR3998">
            <v>1</v>
          </cell>
        </row>
        <row r="3999">
          <cell r="J3999" t="str">
            <v>Кетько Даниил Андреевич</v>
          </cell>
          <cell r="K3999" t="str">
            <v/>
          </cell>
          <cell r="S3999">
            <v>0</v>
          </cell>
          <cell r="T3999">
            <v>-244</v>
          </cell>
          <cell r="X3999" t="str">
            <v>ОПЛАЧЕНО</v>
          </cell>
          <cell r="AO3999" t="str">
            <v>Август</v>
          </cell>
          <cell r="AR3999">
            <v>1</v>
          </cell>
        </row>
        <row r="4000">
          <cell r="J4000" t="str">
            <v>Жерихов Иван Борисович</v>
          </cell>
          <cell r="K4000" t="str">
            <v/>
          </cell>
          <cell r="S4000">
            <v>1387272.4</v>
          </cell>
          <cell r="T4000">
            <v>1387272.4</v>
          </cell>
          <cell r="X4000" t="str">
            <v>ОПЛАЧЕНО</v>
          </cell>
          <cell r="AO4000" t="str">
            <v>Август</v>
          </cell>
          <cell r="AR4000">
            <v>1</v>
          </cell>
        </row>
        <row r="4001">
          <cell r="J4001" t="str">
            <v>Жерихов Иван Борисович</v>
          </cell>
          <cell r="K4001" t="str">
            <v/>
          </cell>
          <cell r="S4001">
            <v>0</v>
          </cell>
          <cell r="T4001">
            <v>7861070</v>
          </cell>
          <cell r="X4001" t="str">
            <v>ОПЛАЧЕНО</v>
          </cell>
          <cell r="AO4001" t="str">
            <v>Август</v>
          </cell>
          <cell r="AR4001">
            <v>1</v>
          </cell>
        </row>
        <row r="4002">
          <cell r="J4002" t="str">
            <v>Жерихов Иван Борисович</v>
          </cell>
          <cell r="K4002" t="str">
            <v/>
          </cell>
          <cell r="S4002">
            <v>1334524.3999999999</v>
          </cell>
          <cell r="T4002">
            <v>1334524.3999999999</v>
          </cell>
          <cell r="X4002" t="str">
            <v>ОПЛАЧЕНО</v>
          </cell>
          <cell r="AO4002" t="str">
            <v>Август</v>
          </cell>
          <cell r="AR4002">
            <v>1</v>
          </cell>
        </row>
        <row r="4003">
          <cell r="J4003" t="str">
            <v>Жерихов Иван Борисович</v>
          </cell>
          <cell r="K4003" t="str">
            <v/>
          </cell>
          <cell r="S4003">
            <v>0</v>
          </cell>
          <cell r="T4003">
            <v>7562170</v>
          </cell>
          <cell r="X4003" t="str">
            <v>ОПЛАЧЕНО</v>
          </cell>
          <cell r="AO4003" t="str">
            <v>Август</v>
          </cell>
          <cell r="AR4003">
            <v>1</v>
          </cell>
        </row>
        <row r="4004">
          <cell r="J4004" t="str">
            <v>Огнева Ольга Александровна</v>
          </cell>
          <cell r="K4004" t="str">
            <v/>
          </cell>
          <cell r="S4004">
            <v>0</v>
          </cell>
          <cell r="T4004">
            <v>10087415</v>
          </cell>
          <cell r="X4004" t="str">
            <v>ОПЛАЧЕНО</v>
          </cell>
          <cell r="AO4004" t="str">
            <v>Август</v>
          </cell>
          <cell r="AR4004">
            <v>1</v>
          </cell>
        </row>
        <row r="4005">
          <cell r="J4005" t="str">
            <v>Огнева Ольга Александровна</v>
          </cell>
          <cell r="K4005" t="str">
            <v/>
          </cell>
          <cell r="S4005">
            <v>1550664</v>
          </cell>
          <cell r="T4005">
            <v>1550664</v>
          </cell>
          <cell r="X4005" t="str">
            <v>ОПЛАЧЕНО</v>
          </cell>
          <cell r="AO4005" t="str">
            <v>Август</v>
          </cell>
          <cell r="AR4005">
            <v>1</v>
          </cell>
        </row>
        <row r="4006">
          <cell r="J4006" t="str">
            <v>Огнева Ольга Александровна</v>
          </cell>
          <cell r="K4006" t="str">
            <v/>
          </cell>
          <cell r="S4006">
            <v>0</v>
          </cell>
          <cell r="T4006">
            <v>8787094</v>
          </cell>
          <cell r="X4006" t="str">
            <v>ОПЛАЧЕНО</v>
          </cell>
          <cell r="AO4006" t="str">
            <v>Август</v>
          </cell>
          <cell r="AR4006">
            <v>1</v>
          </cell>
        </row>
        <row r="4007">
          <cell r="J4007" t="str">
            <v>Малхосьянц Юлия Владимировна</v>
          </cell>
          <cell r="K4007" t="str">
            <v/>
          </cell>
          <cell r="S4007">
            <v>1401795.2</v>
          </cell>
          <cell r="T4007">
            <v>1401795.2</v>
          </cell>
          <cell r="X4007" t="str">
            <v>ОПЛАЧЕНО</v>
          </cell>
          <cell r="AO4007" t="str">
            <v>Август</v>
          </cell>
          <cell r="AR4007">
            <v>1</v>
          </cell>
        </row>
        <row r="4008">
          <cell r="J4008" t="str">
            <v>Малхосьянц Юлия Владимировна</v>
          </cell>
          <cell r="K4008" t="str">
            <v/>
          </cell>
          <cell r="S4008">
            <v>0</v>
          </cell>
          <cell r="T4008">
            <v>7943439.9999999991</v>
          </cell>
          <cell r="X4008" t="str">
            <v>ОПЛАЧЕНО</v>
          </cell>
          <cell r="AO4008" t="str">
            <v>Август</v>
          </cell>
          <cell r="AR4008">
            <v>1</v>
          </cell>
        </row>
        <row r="4009">
          <cell r="J4009" t="str">
            <v>Малхосьянц Юлия Владимировна</v>
          </cell>
          <cell r="K4009" t="str">
            <v/>
          </cell>
          <cell r="S4009">
            <v>1401795.2</v>
          </cell>
          <cell r="T4009">
            <v>1401795.2</v>
          </cell>
          <cell r="X4009" t="str">
            <v>ОПЛАЧЕНО</v>
          </cell>
          <cell r="AO4009" t="str">
            <v>Август</v>
          </cell>
          <cell r="AR4009">
            <v>1</v>
          </cell>
        </row>
        <row r="4010">
          <cell r="J4010" t="str">
            <v>Малхосьянц Юлия Владимировна</v>
          </cell>
          <cell r="K4010" t="str">
            <v/>
          </cell>
          <cell r="S4010">
            <v>0</v>
          </cell>
          <cell r="T4010">
            <v>7943439.9999999991</v>
          </cell>
          <cell r="X4010" t="str">
            <v>ОПЛАЧЕНО</v>
          </cell>
          <cell r="AO4010" t="str">
            <v>Август</v>
          </cell>
          <cell r="AR4010">
            <v>1</v>
          </cell>
        </row>
        <row r="4011">
          <cell r="J4011" t="str">
            <v>Жерихов Иван Борисович</v>
          </cell>
          <cell r="K4011" t="str">
            <v/>
          </cell>
          <cell r="S4011">
            <v>0</v>
          </cell>
          <cell r="T4011">
            <v>7744330</v>
          </cell>
          <cell r="X4011" t="str">
            <v>ОПЛАЧЕНО</v>
          </cell>
          <cell r="AO4011" t="str">
            <v>Август</v>
          </cell>
          <cell r="AR4011">
            <v>1</v>
          </cell>
        </row>
        <row r="4012">
          <cell r="J4012" t="str">
            <v>Огнева Ольга Александровна</v>
          </cell>
          <cell r="K4012" t="str">
            <v/>
          </cell>
          <cell r="S4012">
            <v>0</v>
          </cell>
          <cell r="T4012">
            <v>8814154</v>
          </cell>
          <cell r="X4012" t="str">
            <v>ОПЛАЧЕНО</v>
          </cell>
          <cell r="AO4012" t="str">
            <v>Август</v>
          </cell>
          <cell r="AR4012">
            <v>1</v>
          </cell>
        </row>
        <row r="4013">
          <cell r="J4013" t="str">
            <v>Нестерова Анастасия Викторовна</v>
          </cell>
          <cell r="K4013" t="str">
            <v>Жерихов Иван Борисович</v>
          </cell>
          <cell r="S4013">
            <v>0</v>
          </cell>
          <cell r="T4013">
            <v>7744330</v>
          </cell>
          <cell r="X4013" t="str">
            <v>ОПЛАЧЕНО</v>
          </cell>
          <cell r="AO4013" t="str">
            <v>Август</v>
          </cell>
          <cell r="AR4013">
            <v>0.5</v>
          </cell>
        </row>
        <row r="4014">
          <cell r="J4014" t="str">
            <v>Саввон Дмитрий Петрович</v>
          </cell>
          <cell r="K4014" t="str">
            <v/>
          </cell>
          <cell r="S4014">
            <v>1599130.59</v>
          </cell>
          <cell r="T4014">
            <v>1599130.59</v>
          </cell>
          <cell r="X4014" t="str">
            <v>ОПЛАЧЕНО</v>
          </cell>
          <cell r="AO4014" t="str">
            <v>Август</v>
          </cell>
          <cell r="AR4014">
            <v>1</v>
          </cell>
        </row>
        <row r="4015">
          <cell r="J4015" t="str">
            <v>Саввон Дмитрий Петрович</v>
          </cell>
          <cell r="K4015" t="str">
            <v/>
          </cell>
          <cell r="S4015">
            <v>0</v>
          </cell>
          <cell r="T4015">
            <v>9061740</v>
          </cell>
          <cell r="X4015" t="str">
            <v>ОПЛАЧЕНО</v>
          </cell>
          <cell r="AO4015" t="str">
            <v>Август</v>
          </cell>
          <cell r="AR4015">
            <v>1</v>
          </cell>
        </row>
        <row r="4016">
          <cell r="J4016" t="str">
            <v>Ходак Анна Александровна</v>
          </cell>
          <cell r="K4016" t="str">
            <v/>
          </cell>
          <cell r="S4016">
            <v>0</v>
          </cell>
          <cell r="T4016">
            <v>8434272</v>
          </cell>
          <cell r="X4016" t="str">
            <v>ОПЛАЧЕНО</v>
          </cell>
          <cell r="AO4016" t="str">
            <v>Август</v>
          </cell>
          <cell r="AR4016">
            <v>1</v>
          </cell>
        </row>
        <row r="4017">
          <cell r="J4017" t="str">
            <v>Скорняк Екатерина Дмитриевна</v>
          </cell>
          <cell r="K4017" t="str">
            <v/>
          </cell>
          <cell r="S4017">
            <v>1498822.6</v>
          </cell>
          <cell r="T4017">
            <v>1498822.6</v>
          </cell>
          <cell r="X4017" t="str">
            <v>ОПЛАЧЕНО</v>
          </cell>
          <cell r="AO4017" t="str">
            <v>Август</v>
          </cell>
          <cell r="AR4017">
            <v>1</v>
          </cell>
        </row>
        <row r="4018">
          <cell r="J4018" t="str">
            <v>Скорняк Екатерина Дмитриевна</v>
          </cell>
          <cell r="K4018" t="str">
            <v/>
          </cell>
          <cell r="S4018">
            <v>0</v>
          </cell>
          <cell r="T4018">
            <v>8493410</v>
          </cell>
          <cell r="X4018" t="str">
            <v>ОПЛАЧЕНО</v>
          </cell>
          <cell r="AO4018" t="str">
            <v>Август</v>
          </cell>
          <cell r="AR4018">
            <v>1</v>
          </cell>
        </row>
        <row r="4019">
          <cell r="J4019" t="str">
            <v>Скорняк Екатерина Дмитриевна</v>
          </cell>
          <cell r="K4019" t="str">
            <v/>
          </cell>
          <cell r="S4019">
            <v>0</v>
          </cell>
          <cell r="T4019">
            <v>-200</v>
          </cell>
          <cell r="X4019" t="str">
            <v>ОПЛАЧЕНО</v>
          </cell>
          <cell r="AO4019" t="str">
            <v>Август</v>
          </cell>
          <cell r="AR4019">
            <v>1</v>
          </cell>
        </row>
        <row r="4020">
          <cell r="J4020" t="str">
            <v>Скорняк Екатерина Дмитриевна</v>
          </cell>
          <cell r="K4020" t="str">
            <v/>
          </cell>
          <cell r="S4020">
            <v>0</v>
          </cell>
          <cell r="T4020">
            <v>200</v>
          </cell>
          <cell r="X4020" t="str">
            <v>ОПЛАЧЕНО</v>
          </cell>
          <cell r="AO4020" t="str">
            <v>Декабрь</v>
          </cell>
          <cell r="AR4020">
            <v>1</v>
          </cell>
        </row>
        <row r="4021">
          <cell r="J4021" t="str">
            <v>Матушко Оксана Витальевна</v>
          </cell>
          <cell r="K4021" t="str">
            <v/>
          </cell>
          <cell r="S4021">
            <v>0</v>
          </cell>
          <cell r="T4021">
            <v>6360433.2800000003</v>
          </cell>
          <cell r="X4021" t="str">
            <v>ОПЛАЧЕНО</v>
          </cell>
          <cell r="AO4021" t="str">
            <v>Август</v>
          </cell>
          <cell r="AR4021">
            <v>1</v>
          </cell>
        </row>
        <row r="4022">
          <cell r="J4022" t="str">
            <v>Матушко Оксана Витальевна</v>
          </cell>
          <cell r="K4022" t="str">
            <v/>
          </cell>
          <cell r="S4022">
            <v>0</v>
          </cell>
          <cell r="T4022">
            <v>586946.71999999974</v>
          </cell>
          <cell r="X4022" t="str">
            <v>ОПЛАЧЕНО</v>
          </cell>
          <cell r="AO4022" t="str">
            <v>Сентябрь</v>
          </cell>
          <cell r="AR4022">
            <v>1</v>
          </cell>
        </row>
        <row r="4023">
          <cell r="J4023" t="str">
            <v>Черненко Константин Сергеевич</v>
          </cell>
          <cell r="K4023" t="str">
            <v/>
          </cell>
          <cell r="S4023">
            <v>0</v>
          </cell>
          <cell r="T4023">
            <v>5595000</v>
          </cell>
          <cell r="X4023" t="str">
            <v>ОПЛАЧЕНО</v>
          </cell>
          <cell r="AO4023" t="str">
            <v>Август</v>
          </cell>
          <cell r="AR4023">
            <v>1</v>
          </cell>
        </row>
        <row r="4024">
          <cell r="J4024" t="str">
            <v>Черненко Константин Сергеевич</v>
          </cell>
          <cell r="K4024" t="str">
            <v/>
          </cell>
          <cell r="S4024">
            <v>0</v>
          </cell>
          <cell r="T4024">
            <v>995850</v>
          </cell>
          <cell r="X4024" t="str">
            <v>ОПЛАЧЕНО</v>
          </cell>
          <cell r="AO4024" t="str">
            <v>Август</v>
          </cell>
          <cell r="AR4024">
            <v>1</v>
          </cell>
        </row>
        <row r="4025">
          <cell r="J4025" t="str">
            <v>Черненко Константин Сергеевич</v>
          </cell>
          <cell r="K4025" t="str">
            <v/>
          </cell>
          <cell r="S4025">
            <v>0</v>
          </cell>
          <cell r="T4025">
            <v>600000</v>
          </cell>
          <cell r="X4025" t="str">
            <v>ОПЛАЧЕНО</v>
          </cell>
          <cell r="AO4025" t="str">
            <v>Август</v>
          </cell>
          <cell r="AR4025">
            <v>1</v>
          </cell>
        </row>
        <row r="4026">
          <cell r="J4026" t="str">
            <v>Черненко Константин Сергеевич</v>
          </cell>
          <cell r="K4026" t="str">
            <v/>
          </cell>
          <cell r="S4026">
            <v>0</v>
          </cell>
          <cell r="T4026">
            <v>423000</v>
          </cell>
          <cell r="X4026" t="str">
            <v>ОПЛАЧЕНО</v>
          </cell>
          <cell r="AO4026" t="str">
            <v>Август</v>
          </cell>
          <cell r="AR4026">
            <v>1</v>
          </cell>
        </row>
        <row r="4027">
          <cell r="J4027" t="str">
            <v>Мордвинов Дмитрий Игоревич</v>
          </cell>
          <cell r="K4027" t="str">
            <v/>
          </cell>
          <cell r="S4027">
            <v>0</v>
          </cell>
          <cell r="T4027">
            <v>16065450</v>
          </cell>
          <cell r="X4027" t="str">
            <v>ОПЛАЧЕНО</v>
          </cell>
          <cell r="AO4027" t="str">
            <v>Август</v>
          </cell>
          <cell r="AR4027">
            <v>1</v>
          </cell>
        </row>
        <row r="4028">
          <cell r="J4028" t="str">
            <v>Саввон Дмитрий Петрович</v>
          </cell>
          <cell r="K4028" t="str">
            <v/>
          </cell>
          <cell r="S4028">
            <v>1552998</v>
          </cell>
          <cell r="T4028">
            <v>1552998</v>
          </cell>
          <cell r="X4028" t="str">
            <v>ОПЛАЧЕНО</v>
          </cell>
          <cell r="AO4028" t="str">
            <v>Август</v>
          </cell>
          <cell r="AR4028">
            <v>1</v>
          </cell>
        </row>
        <row r="4029">
          <cell r="J4029" t="str">
            <v>Саввон Дмитрий Петрович</v>
          </cell>
          <cell r="K4029" t="str">
            <v/>
          </cell>
          <cell r="S4029">
            <v>0</v>
          </cell>
          <cell r="T4029">
            <v>8800320</v>
          </cell>
          <cell r="X4029" t="str">
            <v>ОПЛАЧЕНО</v>
          </cell>
          <cell r="AO4029" t="str">
            <v>Август</v>
          </cell>
          <cell r="AR4029">
            <v>1</v>
          </cell>
        </row>
        <row r="4030">
          <cell r="J4030" t="str">
            <v>Матушко Оксана Витальевна</v>
          </cell>
          <cell r="K4030" t="str">
            <v>Малхосьянц Юлия Владимировна</v>
          </cell>
          <cell r="S4030">
            <v>1399902.3</v>
          </cell>
          <cell r="T4030">
            <v>1399902.3</v>
          </cell>
          <cell r="X4030" t="str">
            <v>ОПЛАЧЕНО</v>
          </cell>
          <cell r="AO4030" t="str">
            <v>Август</v>
          </cell>
          <cell r="AR4030">
            <v>0.5</v>
          </cell>
        </row>
        <row r="4031">
          <cell r="J4031" t="str">
            <v>Матушко Оксана Витальевна</v>
          </cell>
          <cell r="K4031" t="str">
            <v>Малхосьянц Юлия Владимировна</v>
          </cell>
          <cell r="S4031">
            <v>0</v>
          </cell>
          <cell r="T4031">
            <v>7932704.3999999994</v>
          </cell>
          <cell r="X4031" t="str">
            <v>ОПЛАЧЕНО</v>
          </cell>
          <cell r="AO4031" t="str">
            <v>Август</v>
          </cell>
          <cell r="AR4031">
            <v>0.5</v>
          </cell>
        </row>
        <row r="4032">
          <cell r="J4032" t="str">
            <v>Акилов Рустам Фанилевич</v>
          </cell>
          <cell r="K4032" t="str">
            <v/>
          </cell>
          <cell r="S4032">
            <v>1600051.05</v>
          </cell>
          <cell r="T4032">
            <v>1600051.05</v>
          </cell>
          <cell r="X4032" t="str">
            <v>ОПЛАЧЕНО</v>
          </cell>
          <cell r="AO4032" t="str">
            <v>Август</v>
          </cell>
          <cell r="AR4032">
            <v>1</v>
          </cell>
        </row>
        <row r="4033">
          <cell r="J4033" t="str">
            <v>Акилов Рустам Фанилевич</v>
          </cell>
          <cell r="K4033" t="str">
            <v/>
          </cell>
          <cell r="S4033">
            <v>0</v>
          </cell>
          <cell r="T4033">
            <v>9066955.9499999993</v>
          </cell>
          <cell r="X4033" t="str">
            <v>ОПЛАЧЕНО</v>
          </cell>
          <cell r="AO4033" t="str">
            <v>Август</v>
          </cell>
          <cell r="AR4033">
            <v>1</v>
          </cell>
        </row>
        <row r="4034">
          <cell r="J4034" t="str">
            <v>Криуляк Кирилл Сергеевич</v>
          </cell>
          <cell r="K4034" t="str">
            <v>Гимаева Нина Евгеньевна</v>
          </cell>
          <cell r="S4034">
            <v>0</v>
          </cell>
          <cell r="T4034">
            <v>10812620</v>
          </cell>
          <cell r="X4034" t="str">
            <v>ОПЛАЧЕНО</v>
          </cell>
          <cell r="AO4034" t="str">
            <v>Август</v>
          </cell>
          <cell r="AR4034">
            <v>0.5</v>
          </cell>
        </row>
        <row r="4035">
          <cell r="J4035" t="str">
            <v>Прегаева Ксения Владимировна</v>
          </cell>
          <cell r="K4035" t="str">
            <v/>
          </cell>
          <cell r="S4035">
            <v>0</v>
          </cell>
          <cell r="T4035">
            <v>7649226</v>
          </cell>
          <cell r="X4035" t="str">
            <v>ОПЛАЧЕНО</v>
          </cell>
          <cell r="AO4035" t="str">
            <v>Август</v>
          </cell>
          <cell r="AR4035">
            <v>1</v>
          </cell>
        </row>
        <row r="4036">
          <cell r="J4036" t="str">
            <v>Саввон Дмитрий Петрович</v>
          </cell>
          <cell r="K4036" t="str">
            <v/>
          </cell>
          <cell r="S4036">
            <v>1645190</v>
          </cell>
          <cell r="T4036">
            <v>1645190</v>
          </cell>
          <cell r="X4036" t="str">
            <v>ОПЛАЧЕНО</v>
          </cell>
          <cell r="AO4036" t="str">
            <v>Август</v>
          </cell>
          <cell r="AR4036">
            <v>1</v>
          </cell>
        </row>
        <row r="4037">
          <cell r="J4037" t="str">
            <v>Саввон Дмитрий Петрович</v>
          </cell>
          <cell r="K4037" t="str">
            <v/>
          </cell>
          <cell r="S4037">
            <v>0</v>
          </cell>
          <cell r="T4037">
            <v>9322742</v>
          </cell>
          <cell r="X4037" t="str">
            <v>ОПЛАЧЕНО</v>
          </cell>
          <cell r="AO4037" t="str">
            <v>Август</v>
          </cell>
          <cell r="AR4037">
            <v>1</v>
          </cell>
        </row>
        <row r="4038">
          <cell r="J4038" t="str">
            <v>Гимаева Нина Евгеньевна</v>
          </cell>
          <cell r="K4038" t="str">
            <v/>
          </cell>
          <cell r="S4038">
            <v>0</v>
          </cell>
          <cell r="T4038">
            <v>8053669</v>
          </cell>
          <cell r="X4038" t="str">
            <v>ОПЛАЧЕНО</v>
          </cell>
          <cell r="AO4038" t="str">
            <v>Август</v>
          </cell>
          <cell r="AR4038">
            <v>1</v>
          </cell>
        </row>
        <row r="4039">
          <cell r="J4039" t="str">
            <v>Жиркина Юлия Александровна</v>
          </cell>
          <cell r="K4039" t="str">
            <v/>
          </cell>
          <cell r="S4039">
            <v>1463040</v>
          </cell>
          <cell r="T4039">
            <v>1463040</v>
          </cell>
          <cell r="X4039" t="str">
            <v>ОПЛАЧЕНО</v>
          </cell>
          <cell r="AO4039" t="str">
            <v>Август</v>
          </cell>
          <cell r="AR4039">
            <v>1</v>
          </cell>
        </row>
        <row r="4040">
          <cell r="J4040" t="str">
            <v>Жиркина Юлия Александровна</v>
          </cell>
          <cell r="K4040" t="str">
            <v/>
          </cell>
          <cell r="S4040">
            <v>0</v>
          </cell>
          <cell r="T4040">
            <v>8290560</v>
          </cell>
          <cell r="X4040" t="str">
            <v>ОПЛАЧЕНО</v>
          </cell>
          <cell r="AO4040" t="str">
            <v>Август</v>
          </cell>
          <cell r="AR4040">
            <v>1</v>
          </cell>
        </row>
        <row r="4041">
          <cell r="J4041" t="str">
            <v>Прегаева Ксения Владимировна</v>
          </cell>
          <cell r="K4041" t="str">
            <v/>
          </cell>
          <cell r="S4041">
            <v>0</v>
          </cell>
          <cell r="T4041">
            <v>7828288</v>
          </cell>
          <cell r="X4041" t="str">
            <v>ОПЛАЧЕНО</v>
          </cell>
          <cell r="AO4041" t="str">
            <v>Август</v>
          </cell>
          <cell r="AR4041">
            <v>1</v>
          </cell>
        </row>
        <row r="4042">
          <cell r="J4042" t="str">
            <v>Вахничева Екатерина Анатольевна</v>
          </cell>
          <cell r="K4042" t="str">
            <v/>
          </cell>
          <cell r="S4042">
            <v>868192</v>
          </cell>
          <cell r="T4042">
            <v>868192</v>
          </cell>
          <cell r="X4042" t="str">
            <v>ОПЛАЧЕНО</v>
          </cell>
          <cell r="AO4042" t="str">
            <v>Август</v>
          </cell>
          <cell r="AR4042">
            <v>1</v>
          </cell>
        </row>
        <row r="4043">
          <cell r="J4043" t="str">
            <v>Вахничева Екатерина Анатольевна</v>
          </cell>
          <cell r="K4043" t="str">
            <v/>
          </cell>
          <cell r="S4043">
            <v>0</v>
          </cell>
          <cell r="T4043">
            <v>9314971.75</v>
          </cell>
          <cell r="X4043" t="str">
            <v>ОПЛАЧЕНО</v>
          </cell>
          <cell r="AO4043" t="str">
            <v>Август</v>
          </cell>
          <cell r="AR4043">
            <v>1</v>
          </cell>
        </row>
        <row r="4044">
          <cell r="J4044" t="str">
            <v>Вахничева Екатерина Анатольевна</v>
          </cell>
          <cell r="K4044" t="str">
            <v/>
          </cell>
          <cell r="S4044">
            <v>0</v>
          </cell>
          <cell r="T4044">
            <v>775628.25</v>
          </cell>
          <cell r="X4044" t="str">
            <v>ОПЛАЧЕНО</v>
          </cell>
          <cell r="AO4044" t="str">
            <v>Октябрь</v>
          </cell>
          <cell r="AR4044">
            <v>1</v>
          </cell>
        </row>
        <row r="4045">
          <cell r="J4045" t="str">
            <v>Мордвинов Дмитрий Игоревич</v>
          </cell>
          <cell r="K4045" t="str">
            <v/>
          </cell>
          <cell r="S4045">
            <v>909938.88</v>
          </cell>
          <cell r="T4045">
            <v>909938.88</v>
          </cell>
          <cell r="X4045" t="str">
            <v>ОПЛАЧЕНО</v>
          </cell>
          <cell r="AO4045" t="str">
            <v>Август</v>
          </cell>
          <cell r="AR4045">
            <v>1</v>
          </cell>
        </row>
        <row r="4046">
          <cell r="J4046" t="str">
            <v>Мордвинов Дмитрий Игоревич</v>
          </cell>
          <cell r="K4046" t="str">
            <v/>
          </cell>
          <cell r="S4046">
            <v>0</v>
          </cell>
          <cell r="T4046">
            <v>854767</v>
          </cell>
          <cell r="X4046" t="str">
            <v>ОПЛАЧЕНО</v>
          </cell>
          <cell r="AO4046" t="str">
            <v>Август</v>
          </cell>
          <cell r="AR4046">
            <v>1</v>
          </cell>
        </row>
        <row r="4047">
          <cell r="J4047" t="str">
            <v>Мордвинов Дмитрий Игоревич</v>
          </cell>
          <cell r="K4047" t="str">
            <v/>
          </cell>
          <cell r="S4047">
            <v>0</v>
          </cell>
          <cell r="T4047">
            <v>10000000</v>
          </cell>
          <cell r="X4047" t="str">
            <v>ОПЛАЧЕНО</v>
          </cell>
          <cell r="AO4047" t="str">
            <v>Сентябрь</v>
          </cell>
          <cell r="AR4047">
            <v>1</v>
          </cell>
        </row>
        <row r="4048">
          <cell r="J4048" t="str">
            <v>Мордвинов Дмитрий Игоревич</v>
          </cell>
          <cell r="K4048" t="str">
            <v/>
          </cell>
          <cell r="S4048">
            <v>0</v>
          </cell>
          <cell r="T4048">
            <v>0.11999999918043613</v>
          </cell>
          <cell r="X4048" t="str">
            <v>ОПЛАЧЕНО</v>
          </cell>
          <cell r="AO4048" t="str">
            <v>Октябрь</v>
          </cell>
          <cell r="AR4048">
            <v>1</v>
          </cell>
        </row>
        <row r="4049">
          <cell r="J4049" t="str">
            <v>Мордвинов Дмитрий Игоревич</v>
          </cell>
          <cell r="K4049" t="str">
            <v/>
          </cell>
          <cell r="S4049">
            <v>0</v>
          </cell>
          <cell r="T4049">
            <v>-0.12</v>
          </cell>
          <cell r="X4049" t="str">
            <v>ОПЛАЧЕНО</v>
          </cell>
          <cell r="AO4049" t="str">
            <v>Ноябрь</v>
          </cell>
          <cell r="AR4049">
            <v>1</v>
          </cell>
        </row>
        <row r="4050">
          <cell r="J4050" t="str">
            <v>Мордвинов Дмитрий Игоревич</v>
          </cell>
          <cell r="K4050" t="str">
            <v/>
          </cell>
          <cell r="S4050">
            <v>0</v>
          </cell>
          <cell r="T4050">
            <v>0.12</v>
          </cell>
          <cell r="AO4050" t="str">
            <v>Январь</v>
          </cell>
          <cell r="AR4050">
            <v>1</v>
          </cell>
        </row>
        <row r="4051">
          <cell r="J4051" t="str">
            <v>Борисова Алина Валерьевна</v>
          </cell>
          <cell r="K4051" t="str">
            <v/>
          </cell>
          <cell r="S4051">
            <v>0</v>
          </cell>
          <cell r="T4051">
            <v>6285419.75</v>
          </cell>
          <cell r="X4051" t="str">
            <v>ОПЛАЧЕНО</v>
          </cell>
          <cell r="AO4051" t="str">
            <v>Август</v>
          </cell>
          <cell r="AR4051">
            <v>1</v>
          </cell>
        </row>
        <row r="4052">
          <cell r="J4052" t="str">
            <v>Борисова Алина Валерьевна</v>
          </cell>
          <cell r="K4052" t="str">
            <v/>
          </cell>
          <cell r="S4052">
            <v>0</v>
          </cell>
          <cell r="T4052">
            <v>775628.25</v>
          </cell>
          <cell r="X4052" t="str">
            <v>ОПЛАЧЕНО</v>
          </cell>
          <cell r="AO4052" t="str">
            <v>Декабрь</v>
          </cell>
          <cell r="AR4052">
            <v>1</v>
          </cell>
        </row>
        <row r="4053">
          <cell r="J4053" t="str">
            <v>Скорняк Екатерина Дмитриевна</v>
          </cell>
          <cell r="K4053" t="str">
            <v/>
          </cell>
          <cell r="S4053">
            <v>1544980.3</v>
          </cell>
          <cell r="T4053">
            <v>1544980.3</v>
          </cell>
          <cell r="X4053" t="str">
            <v>ОПЛАЧЕНО</v>
          </cell>
          <cell r="AO4053" t="str">
            <v>Август</v>
          </cell>
          <cell r="AR4053">
            <v>1</v>
          </cell>
        </row>
        <row r="4054">
          <cell r="J4054" t="str">
            <v>Скорняк Екатерина Дмитриевна</v>
          </cell>
          <cell r="K4054" t="str">
            <v/>
          </cell>
          <cell r="S4054">
            <v>0</v>
          </cell>
          <cell r="T4054">
            <v>8754880</v>
          </cell>
          <cell r="X4054" t="str">
            <v>ОПЛАЧЕНО</v>
          </cell>
          <cell r="AO4054" t="str">
            <v>Август</v>
          </cell>
          <cell r="AR4054">
            <v>1</v>
          </cell>
        </row>
        <row r="4055">
          <cell r="J4055" t="str">
            <v>Гимаева Нина Евгеньевна</v>
          </cell>
          <cell r="K4055" t="str">
            <v>Мордвинов Дмитрий Игоревич</v>
          </cell>
          <cell r="S4055">
            <v>1514045.06</v>
          </cell>
          <cell r="T4055">
            <v>1514045.06</v>
          </cell>
          <cell r="X4055" t="str">
            <v>ОПЛАЧЕНО</v>
          </cell>
          <cell r="AO4055" t="str">
            <v>Август</v>
          </cell>
          <cell r="AR4055">
            <v>0.5</v>
          </cell>
        </row>
        <row r="4056">
          <cell r="J4056" t="str">
            <v>Гимаева Нина Евгеньевна</v>
          </cell>
          <cell r="K4056" t="str">
            <v>Мордвинов Дмитрий Игоревич</v>
          </cell>
          <cell r="S4056">
            <v>0</v>
          </cell>
          <cell r="T4056">
            <v>8579505</v>
          </cell>
          <cell r="X4056" t="str">
            <v>ОПЛАЧЕНО</v>
          </cell>
          <cell r="AO4056" t="str">
            <v>Август</v>
          </cell>
          <cell r="AR4056">
            <v>0.5</v>
          </cell>
        </row>
        <row r="4057">
          <cell r="J4057" t="str">
            <v>Вахничева Екатерина Анатольевна</v>
          </cell>
          <cell r="K4057" t="str">
            <v/>
          </cell>
          <cell r="S4057">
            <v>1431671</v>
          </cell>
          <cell r="T4057">
            <v>1431671</v>
          </cell>
          <cell r="X4057" t="str">
            <v>ОПЛАЧЕНО</v>
          </cell>
          <cell r="AO4057" t="str">
            <v>Август</v>
          </cell>
          <cell r="AR4057">
            <v>1</v>
          </cell>
        </row>
        <row r="4058">
          <cell r="J4058" t="str">
            <v>Вахничева Екатерина Анатольевна</v>
          </cell>
          <cell r="K4058" t="str">
            <v/>
          </cell>
          <cell r="S4058">
            <v>0</v>
          </cell>
          <cell r="T4058">
            <v>8112760</v>
          </cell>
          <cell r="X4058" t="str">
            <v>ОПЛАЧЕНО</v>
          </cell>
          <cell r="AO4058" t="str">
            <v>Август</v>
          </cell>
          <cell r="AR4058">
            <v>1</v>
          </cell>
        </row>
        <row r="4059">
          <cell r="J4059" t="str">
            <v>Кетько Даниил Андреевич</v>
          </cell>
          <cell r="K4059" t="str">
            <v/>
          </cell>
          <cell r="S4059">
            <v>1669413</v>
          </cell>
          <cell r="T4059">
            <v>1669413</v>
          </cell>
          <cell r="X4059" t="str">
            <v>ОПЛАЧЕНО</v>
          </cell>
          <cell r="AO4059" t="str">
            <v>Август</v>
          </cell>
          <cell r="AR4059">
            <v>1</v>
          </cell>
        </row>
        <row r="4060">
          <cell r="J4060" t="str">
            <v>Кетько Даниил Андреевич</v>
          </cell>
          <cell r="K4060" t="str">
            <v/>
          </cell>
          <cell r="S4060">
            <v>0</v>
          </cell>
          <cell r="T4060">
            <v>9460005</v>
          </cell>
          <cell r="X4060" t="str">
            <v>ОПЛАЧЕНО</v>
          </cell>
          <cell r="AO4060" t="str">
            <v>Август</v>
          </cell>
          <cell r="AR4060">
            <v>1</v>
          </cell>
        </row>
        <row r="4061">
          <cell r="J4061" t="str">
            <v>Хархалуп Александр Владимирович</v>
          </cell>
          <cell r="K4061" t="str">
            <v/>
          </cell>
          <cell r="S4061">
            <v>1677217</v>
          </cell>
          <cell r="T4061">
            <v>1677217</v>
          </cell>
          <cell r="X4061" t="str">
            <v>ОПЛАЧЕНО</v>
          </cell>
          <cell r="AO4061" t="str">
            <v>Август</v>
          </cell>
          <cell r="AR4061">
            <v>1</v>
          </cell>
        </row>
        <row r="4062">
          <cell r="J4062" t="str">
            <v>Хархалуп Александр Владимирович</v>
          </cell>
          <cell r="K4062" t="str">
            <v/>
          </cell>
          <cell r="S4062">
            <v>0</v>
          </cell>
          <cell r="T4062">
            <v>9504228</v>
          </cell>
          <cell r="X4062" t="str">
            <v>ОПЛАЧЕНО</v>
          </cell>
          <cell r="AO4062" t="str">
            <v>Август</v>
          </cell>
          <cell r="AR4062">
            <v>1</v>
          </cell>
        </row>
        <row r="4063">
          <cell r="J4063" t="str">
            <v>Малхосьянц Юлия Владимировна</v>
          </cell>
          <cell r="K4063" t="str">
            <v/>
          </cell>
          <cell r="S4063">
            <v>0</v>
          </cell>
          <cell r="T4063">
            <v>8030242</v>
          </cell>
          <cell r="X4063" t="str">
            <v>ОПЛАЧЕНО</v>
          </cell>
          <cell r="AO4063" t="str">
            <v>Август</v>
          </cell>
          <cell r="AR4063">
            <v>1</v>
          </cell>
        </row>
        <row r="4064">
          <cell r="J4064" t="str">
            <v>Жерихов Иван Борисович</v>
          </cell>
          <cell r="K4064" t="str">
            <v/>
          </cell>
          <cell r="S4064">
            <v>0</v>
          </cell>
          <cell r="T4064">
            <v>7129160.5</v>
          </cell>
          <cell r="X4064" t="str">
            <v>ОПЛАЧЕНО</v>
          </cell>
          <cell r="AO4064" t="str">
            <v>Август</v>
          </cell>
          <cell r="AR4064">
            <v>1</v>
          </cell>
        </row>
        <row r="4065">
          <cell r="J4065" t="str">
            <v>Скорняк Екатерина Дмитриевна</v>
          </cell>
          <cell r="K4065" t="str">
            <v/>
          </cell>
          <cell r="S4065">
            <v>1518424.5</v>
          </cell>
          <cell r="T4065">
            <v>1518424.5</v>
          </cell>
          <cell r="X4065" t="str">
            <v>ОПЛАЧЕНО</v>
          </cell>
          <cell r="AO4065" t="str">
            <v>Август</v>
          </cell>
          <cell r="AR4065">
            <v>1</v>
          </cell>
        </row>
        <row r="4066">
          <cell r="J4066" t="str">
            <v>Скорняк Екатерина Дмитриевна</v>
          </cell>
          <cell r="K4066" t="str">
            <v/>
          </cell>
          <cell r="S4066">
            <v>0</v>
          </cell>
          <cell r="T4066">
            <v>8604280</v>
          </cell>
          <cell r="X4066" t="str">
            <v>ОПЛАЧЕНО</v>
          </cell>
          <cell r="AO4066" t="str">
            <v>Август</v>
          </cell>
          <cell r="AR4066">
            <v>1</v>
          </cell>
        </row>
        <row r="4067">
          <cell r="J4067" t="str">
            <v>Вахничева Екатерина Анатольевна</v>
          </cell>
          <cell r="K4067" t="str">
            <v/>
          </cell>
          <cell r="S4067">
            <v>0</v>
          </cell>
          <cell r="T4067">
            <v>7838883.2000000002</v>
          </cell>
          <cell r="X4067" t="str">
            <v>ОПЛАЧЕНО</v>
          </cell>
          <cell r="AO4067" t="str">
            <v>Август</v>
          </cell>
          <cell r="AR4067">
            <v>1</v>
          </cell>
        </row>
        <row r="4068">
          <cell r="J4068" t="str">
            <v>Жерихов Иван Борисович</v>
          </cell>
          <cell r="K4068" t="str">
            <v>Цвиль Трофим Александрович</v>
          </cell>
          <cell r="S4068">
            <v>0</v>
          </cell>
          <cell r="T4068">
            <v>7935471.5</v>
          </cell>
          <cell r="X4068" t="str">
            <v>ОПЛАЧЕНО</v>
          </cell>
          <cell r="AO4068" t="str">
            <v>Август</v>
          </cell>
          <cell r="AR4068">
            <v>0.5</v>
          </cell>
        </row>
        <row r="4069">
          <cell r="J4069" t="str">
            <v>Гимаева Нина Евгеньевна</v>
          </cell>
          <cell r="K4069" t="str">
            <v/>
          </cell>
          <cell r="S4069">
            <v>1634302</v>
          </cell>
          <cell r="T4069">
            <v>1634302</v>
          </cell>
          <cell r="X4069" t="str">
            <v>ОПЛАЧЕНО</v>
          </cell>
          <cell r="AO4069" t="str">
            <v>Август</v>
          </cell>
          <cell r="AR4069">
            <v>1</v>
          </cell>
        </row>
        <row r="4070">
          <cell r="J4070" t="str">
            <v>Гимаева Нина Евгеньевна</v>
          </cell>
          <cell r="K4070" t="str">
            <v/>
          </cell>
          <cell r="S4070">
            <v>0</v>
          </cell>
          <cell r="T4070">
            <v>9261043</v>
          </cell>
          <cell r="X4070" t="str">
            <v>ОПЛАЧЕНО</v>
          </cell>
          <cell r="AO4070" t="str">
            <v>Август</v>
          </cell>
          <cell r="AR4070">
            <v>1</v>
          </cell>
        </row>
        <row r="4071">
          <cell r="J4071" t="str">
            <v>Скорняк Екатерина Дмитриевна</v>
          </cell>
          <cell r="K4071" t="str">
            <v/>
          </cell>
          <cell r="S4071">
            <v>1310750</v>
          </cell>
          <cell r="T4071">
            <v>1310750</v>
          </cell>
          <cell r="X4071" t="str">
            <v>ОПЛАЧЕНО</v>
          </cell>
          <cell r="AO4071" t="str">
            <v>Август</v>
          </cell>
          <cell r="AR4071">
            <v>1</v>
          </cell>
        </row>
        <row r="4072">
          <cell r="J4072" t="str">
            <v>Скорняк Екатерина Дмитриевна</v>
          </cell>
          <cell r="K4072" t="str">
            <v/>
          </cell>
          <cell r="S4072">
            <v>0</v>
          </cell>
          <cell r="T4072">
            <v>7427500</v>
          </cell>
          <cell r="X4072" t="str">
            <v>ОПЛАЧЕНО</v>
          </cell>
          <cell r="AO4072" t="str">
            <v>Август</v>
          </cell>
          <cell r="AR4072">
            <v>1</v>
          </cell>
        </row>
        <row r="4073">
          <cell r="J4073" t="str">
            <v>Кетько Даниил Андреевич</v>
          </cell>
          <cell r="K4073" t="str">
            <v/>
          </cell>
          <cell r="S4073">
            <v>1645190</v>
          </cell>
          <cell r="T4073">
            <v>1645190</v>
          </cell>
          <cell r="X4073" t="str">
            <v>ОПЛАЧЕНО</v>
          </cell>
          <cell r="AO4073" t="str">
            <v>Август</v>
          </cell>
          <cell r="AR4073">
            <v>1</v>
          </cell>
        </row>
        <row r="4074">
          <cell r="J4074" t="str">
            <v>Кетько Даниил Андреевич</v>
          </cell>
          <cell r="K4074" t="str">
            <v/>
          </cell>
          <cell r="S4074">
            <v>0</v>
          </cell>
          <cell r="T4074">
            <v>9322742</v>
          </cell>
          <cell r="X4074" t="str">
            <v>ОПЛАЧЕНО</v>
          </cell>
          <cell r="AO4074" t="str">
            <v>Август</v>
          </cell>
          <cell r="AR4074">
            <v>1</v>
          </cell>
        </row>
        <row r="4075">
          <cell r="J4075" t="str">
            <v>Мордвинов Дмитрий Игоревич</v>
          </cell>
          <cell r="K4075" t="str">
            <v/>
          </cell>
          <cell r="S4075">
            <v>1645190</v>
          </cell>
          <cell r="T4075">
            <v>1645190</v>
          </cell>
          <cell r="X4075" t="str">
            <v>ОПЛАЧЕНО</v>
          </cell>
          <cell r="AO4075" t="str">
            <v>Август</v>
          </cell>
          <cell r="AR4075">
            <v>1</v>
          </cell>
        </row>
        <row r="4076">
          <cell r="J4076" t="str">
            <v>Мордвинов Дмитрий Игоревич</v>
          </cell>
          <cell r="K4076" t="str">
            <v/>
          </cell>
          <cell r="S4076">
            <v>0</v>
          </cell>
          <cell r="T4076">
            <v>9322742</v>
          </cell>
          <cell r="X4076" t="str">
            <v>ОПЛАЧЕНО</v>
          </cell>
          <cell r="AO4076" t="str">
            <v>Август</v>
          </cell>
          <cell r="AR4076">
            <v>1</v>
          </cell>
        </row>
        <row r="4077">
          <cell r="J4077" t="str">
            <v>Карапетян Илона Гарегиновна</v>
          </cell>
          <cell r="K4077" t="str">
            <v>Борисова Алина Валерьевна</v>
          </cell>
          <cell r="S4077">
            <v>0</v>
          </cell>
          <cell r="T4077">
            <v>16851233</v>
          </cell>
          <cell r="X4077" t="str">
            <v>ОПЛАЧЕНО</v>
          </cell>
          <cell r="AO4077" t="str">
            <v>Август</v>
          </cell>
          <cell r="AR4077">
            <v>0.5</v>
          </cell>
        </row>
        <row r="4078">
          <cell r="J4078" t="str">
            <v>Гимаева Нина Евгеньевна</v>
          </cell>
          <cell r="K4078" t="str">
            <v/>
          </cell>
          <cell r="S4078">
            <v>1666926</v>
          </cell>
          <cell r="T4078">
            <v>1666926</v>
          </cell>
          <cell r="X4078" t="str">
            <v>ОПЛАЧЕНО</v>
          </cell>
          <cell r="AO4078" t="str">
            <v>Август</v>
          </cell>
          <cell r="AR4078">
            <v>1</v>
          </cell>
        </row>
        <row r="4079">
          <cell r="J4079" t="str">
            <v>Гимаева Нина Евгеньевна</v>
          </cell>
          <cell r="K4079" t="str">
            <v/>
          </cell>
          <cell r="S4079">
            <v>0</v>
          </cell>
          <cell r="T4079">
            <v>9445911</v>
          </cell>
          <cell r="X4079" t="str">
            <v>ОПЛАЧЕНО</v>
          </cell>
          <cell r="AO4079" t="str">
            <v>Август</v>
          </cell>
          <cell r="AR4079">
            <v>1</v>
          </cell>
        </row>
        <row r="4080">
          <cell r="J4080" t="str">
            <v>Криуляк Кирилл Сергеевич</v>
          </cell>
          <cell r="K4080" t="str">
            <v/>
          </cell>
          <cell r="S4080">
            <v>0</v>
          </cell>
          <cell r="T4080">
            <v>17495789</v>
          </cell>
          <cell r="X4080" t="str">
            <v>ОПЛАЧЕНО</v>
          </cell>
          <cell r="AO4080" t="str">
            <v>Август</v>
          </cell>
          <cell r="AR4080">
            <v>1</v>
          </cell>
        </row>
        <row r="4081">
          <cell r="J4081" t="str">
            <v>Скорняк Екатерина Дмитриевна</v>
          </cell>
          <cell r="K4081" t="str">
            <v/>
          </cell>
          <cell r="S4081">
            <v>1486974.2</v>
          </cell>
          <cell r="T4081">
            <v>1486974.2</v>
          </cell>
          <cell r="X4081" t="str">
            <v>ОПЛАЧЕНО</v>
          </cell>
          <cell r="AO4081" t="str">
            <v>Август</v>
          </cell>
          <cell r="AR4081">
            <v>1</v>
          </cell>
        </row>
        <row r="4082">
          <cell r="J4082" t="str">
            <v>Скорняк Екатерина Дмитриевна</v>
          </cell>
          <cell r="K4082" t="str">
            <v/>
          </cell>
          <cell r="S4082">
            <v>0</v>
          </cell>
          <cell r="T4082">
            <v>8426070</v>
          </cell>
          <cell r="X4082" t="str">
            <v>ОПЛАЧЕНО</v>
          </cell>
          <cell r="AO4082" t="str">
            <v>Август</v>
          </cell>
          <cell r="AR4082">
            <v>1</v>
          </cell>
        </row>
        <row r="4083">
          <cell r="J4083" t="str">
            <v>Скорняк Екатерина Дмитриевна</v>
          </cell>
          <cell r="K4083" t="str">
            <v/>
          </cell>
          <cell r="S4083">
            <v>1486974.2</v>
          </cell>
          <cell r="T4083">
            <v>1486974.2</v>
          </cell>
          <cell r="X4083" t="str">
            <v>ОПЛАЧЕНО</v>
          </cell>
          <cell r="AO4083" t="str">
            <v>Август</v>
          </cell>
          <cell r="AR4083">
            <v>1</v>
          </cell>
        </row>
        <row r="4084">
          <cell r="J4084" t="str">
            <v>Скорняк Екатерина Дмитриевна</v>
          </cell>
          <cell r="K4084" t="str">
            <v/>
          </cell>
          <cell r="S4084">
            <v>0</v>
          </cell>
          <cell r="T4084">
            <v>8426070</v>
          </cell>
          <cell r="X4084" t="str">
            <v>ОПЛАЧЕНО</v>
          </cell>
          <cell r="AO4084" t="str">
            <v>Август</v>
          </cell>
          <cell r="AR4084">
            <v>1</v>
          </cell>
        </row>
        <row r="4085">
          <cell r="J4085" t="str">
            <v>Акилов Рустам Фанилевич</v>
          </cell>
          <cell r="K4085" t="str">
            <v/>
          </cell>
          <cell r="S4085">
            <v>1653867</v>
          </cell>
          <cell r="T4085">
            <v>1653867</v>
          </cell>
          <cell r="X4085" t="str">
            <v>ОПЛАЧЕНО</v>
          </cell>
          <cell r="AO4085" t="str">
            <v>Август</v>
          </cell>
          <cell r="AR4085">
            <v>1</v>
          </cell>
        </row>
        <row r="4086">
          <cell r="J4086" t="str">
            <v>Акилов Рустам Фанилевич</v>
          </cell>
          <cell r="K4086" t="str">
            <v/>
          </cell>
          <cell r="S4086">
            <v>0</v>
          </cell>
          <cell r="T4086">
            <v>9371912</v>
          </cell>
          <cell r="X4086" t="str">
            <v>ОПЛАЧЕНО</v>
          </cell>
          <cell r="AO4086" t="str">
            <v>Август</v>
          </cell>
          <cell r="AR4086">
            <v>1</v>
          </cell>
        </row>
        <row r="4087">
          <cell r="J4087" t="str">
            <v>Мазеева Лариса Викторовна</v>
          </cell>
          <cell r="K4087" t="str">
            <v/>
          </cell>
          <cell r="S4087">
            <v>1131468</v>
          </cell>
          <cell r="T4087">
            <v>1131468</v>
          </cell>
          <cell r="X4087" t="str">
            <v>ОПЛАЧЕНО</v>
          </cell>
          <cell r="AO4087" t="str">
            <v>Август</v>
          </cell>
          <cell r="AR4087">
            <v>1</v>
          </cell>
        </row>
        <row r="4088">
          <cell r="J4088" t="str">
            <v>Мазеева Лариса Викторовна</v>
          </cell>
          <cell r="K4088" t="str">
            <v/>
          </cell>
          <cell r="S4088">
            <v>0</v>
          </cell>
          <cell r="T4088">
            <v>9737653.2799999993</v>
          </cell>
          <cell r="X4088" t="str">
            <v>ОПЛАЧЕНО</v>
          </cell>
          <cell r="AO4088" t="str">
            <v>Август</v>
          </cell>
          <cell r="AR4088">
            <v>1</v>
          </cell>
        </row>
        <row r="4089">
          <cell r="J4089" t="str">
            <v>Мазеева Лариса Викторовна</v>
          </cell>
          <cell r="K4089" t="str">
            <v/>
          </cell>
          <cell r="S4089">
            <v>0</v>
          </cell>
          <cell r="T4089">
            <v>586946.72000000067</v>
          </cell>
          <cell r="X4089" t="str">
            <v>ОПЛАЧЕНО</v>
          </cell>
          <cell r="AO4089" t="str">
            <v>Октябрь</v>
          </cell>
          <cell r="AR4089">
            <v>1</v>
          </cell>
        </row>
        <row r="4090">
          <cell r="J4090" t="str">
            <v>Криуляк Кирилл Сергеевич</v>
          </cell>
          <cell r="K4090" t="str">
            <v/>
          </cell>
          <cell r="S4090">
            <v>1677216.71</v>
          </cell>
          <cell r="T4090">
            <v>1677216.71</v>
          </cell>
          <cell r="X4090" t="str">
            <v>ОПЛАЧЕНО</v>
          </cell>
          <cell r="AO4090" t="str">
            <v>Август</v>
          </cell>
          <cell r="AR4090">
            <v>1</v>
          </cell>
        </row>
        <row r="4091">
          <cell r="J4091" t="str">
            <v>Криуляк Кирилл Сергеевич</v>
          </cell>
          <cell r="K4091" t="str">
            <v/>
          </cell>
          <cell r="S4091">
            <v>0</v>
          </cell>
          <cell r="T4091">
            <v>9504228</v>
          </cell>
          <cell r="X4091" t="str">
            <v>ОПЛАЧЕНО</v>
          </cell>
          <cell r="AO4091" t="str">
            <v>Август</v>
          </cell>
          <cell r="AR4091">
            <v>1</v>
          </cell>
        </row>
        <row r="4092">
          <cell r="J4092" t="str">
            <v>Антоневич Татьяна Юрьевна</v>
          </cell>
          <cell r="K4092" t="str">
            <v/>
          </cell>
          <cell r="S4092">
            <v>0</v>
          </cell>
          <cell r="T4092">
            <v>8171065.0999999996</v>
          </cell>
          <cell r="X4092" t="str">
            <v>ОПЛАЧЕНО</v>
          </cell>
          <cell r="AO4092" t="str">
            <v>Август</v>
          </cell>
          <cell r="AR4092">
            <v>1</v>
          </cell>
        </row>
        <row r="4093">
          <cell r="J4093" t="str">
            <v>Жиркина Юлия Александровна</v>
          </cell>
          <cell r="K4093" t="str">
            <v/>
          </cell>
          <cell r="S4093">
            <v>1553432.4</v>
          </cell>
          <cell r="T4093">
            <v>1553432.4</v>
          </cell>
          <cell r="X4093" t="str">
            <v>ОПЛАЧЕНО</v>
          </cell>
          <cell r="AO4093" t="str">
            <v>Август</v>
          </cell>
          <cell r="AR4093">
            <v>1</v>
          </cell>
        </row>
        <row r="4094">
          <cell r="J4094" t="str">
            <v>Жиркина Юлия Александровна</v>
          </cell>
          <cell r="K4094" t="str">
            <v/>
          </cell>
          <cell r="S4094">
            <v>0</v>
          </cell>
          <cell r="T4094">
            <v>8795670</v>
          </cell>
          <cell r="X4094" t="str">
            <v>ОПЛАЧЕНО</v>
          </cell>
          <cell r="AO4094" t="str">
            <v>Август</v>
          </cell>
          <cell r="AR4094">
            <v>1</v>
          </cell>
        </row>
        <row r="4095">
          <cell r="J4095" t="str">
            <v>Путилина Ольга Ивановна</v>
          </cell>
          <cell r="K4095" t="str">
            <v/>
          </cell>
          <cell r="S4095">
            <v>1647795</v>
          </cell>
          <cell r="T4095">
            <v>1647795</v>
          </cell>
          <cell r="X4095" t="str">
            <v>ОПЛАЧЕНО</v>
          </cell>
          <cell r="AO4095" t="str">
            <v>Август</v>
          </cell>
          <cell r="AR4095">
            <v>1</v>
          </cell>
        </row>
        <row r="4096">
          <cell r="J4096" t="str">
            <v>Путилина Ольга Ивановна</v>
          </cell>
          <cell r="K4096" t="str">
            <v/>
          </cell>
          <cell r="S4096">
            <v>0</v>
          </cell>
          <cell r="T4096">
            <v>9337404</v>
          </cell>
          <cell r="X4096" t="str">
            <v>ОПЛАЧЕНО</v>
          </cell>
          <cell r="AO4096" t="str">
            <v>Август</v>
          </cell>
          <cell r="AR4096">
            <v>1</v>
          </cell>
        </row>
        <row r="4097">
          <cell r="J4097" t="str">
            <v>Нестерова Анастасия Викторовна</v>
          </cell>
          <cell r="K4097" t="str">
            <v/>
          </cell>
          <cell r="S4097">
            <v>1398381.6</v>
          </cell>
          <cell r="T4097">
            <v>1398381.6</v>
          </cell>
          <cell r="X4097" t="str">
            <v>ОПЛАЧЕНО</v>
          </cell>
          <cell r="AO4097" t="str">
            <v>Август</v>
          </cell>
          <cell r="AR4097">
            <v>1</v>
          </cell>
        </row>
        <row r="4098">
          <cell r="J4098" t="str">
            <v>Нестерова Анастасия Викторовна</v>
          </cell>
          <cell r="K4098" t="str">
            <v/>
          </cell>
          <cell r="S4098">
            <v>0</v>
          </cell>
          <cell r="T4098">
            <v>58000</v>
          </cell>
          <cell r="X4098" t="str">
            <v>ОПЛАЧЕНО</v>
          </cell>
          <cell r="AO4098" t="str">
            <v>Август</v>
          </cell>
          <cell r="AR4098">
            <v>1</v>
          </cell>
        </row>
        <row r="4099">
          <cell r="J4099" t="str">
            <v>Нестерова Анастасия Викторовна</v>
          </cell>
          <cell r="K4099" t="str">
            <v/>
          </cell>
          <cell r="S4099">
            <v>0</v>
          </cell>
          <cell r="T4099">
            <v>8252720</v>
          </cell>
          <cell r="X4099" t="str">
            <v>ОПЛАЧЕНО</v>
          </cell>
          <cell r="AO4099" t="str">
            <v>Август</v>
          </cell>
          <cell r="AR4099">
            <v>1</v>
          </cell>
        </row>
        <row r="4100">
          <cell r="J4100" t="str">
            <v>Криуляк Кирилл Сергеевич</v>
          </cell>
          <cell r="K4100" t="str">
            <v>Борисова Алина Валерьевна</v>
          </cell>
          <cell r="S4100">
            <v>1658343</v>
          </cell>
          <cell r="T4100">
            <v>1658343</v>
          </cell>
          <cell r="X4100" t="str">
            <v>ОПЛАЧЕНО</v>
          </cell>
          <cell r="AO4100" t="str">
            <v>Август</v>
          </cell>
          <cell r="AR4100">
            <v>0.5</v>
          </cell>
        </row>
        <row r="4101">
          <cell r="J4101" t="str">
            <v>Криуляк Кирилл Сергеевич</v>
          </cell>
          <cell r="K4101" t="str">
            <v>Борисова Алина Валерьевна</v>
          </cell>
          <cell r="S4101">
            <v>0</v>
          </cell>
          <cell r="T4101">
            <v>9397275</v>
          </cell>
          <cell r="X4101" t="str">
            <v>ОПЛАЧЕНО</v>
          </cell>
          <cell r="AO4101" t="str">
            <v>Август</v>
          </cell>
          <cell r="AR4101">
            <v>0.5</v>
          </cell>
        </row>
        <row r="4102">
          <cell r="J4102" t="str">
            <v>Саввон Дмитрий Петрович</v>
          </cell>
          <cell r="K4102" t="str">
            <v/>
          </cell>
          <cell r="S4102">
            <v>0</v>
          </cell>
          <cell r="T4102">
            <v>22328950</v>
          </cell>
          <cell r="X4102" t="str">
            <v>ОПЛАЧЕНО</v>
          </cell>
          <cell r="AO4102" t="str">
            <v>Август</v>
          </cell>
          <cell r="AR4102">
            <v>1</v>
          </cell>
        </row>
        <row r="4103">
          <cell r="J4103" t="str">
            <v>Кетько Даниил Андреевич</v>
          </cell>
          <cell r="K4103" t="str">
            <v/>
          </cell>
          <cell r="S4103">
            <v>1562611</v>
          </cell>
          <cell r="T4103">
            <v>1562611</v>
          </cell>
          <cell r="X4103" t="str">
            <v>ОПЛАЧЕНО</v>
          </cell>
          <cell r="AO4103" t="str">
            <v>Август</v>
          </cell>
          <cell r="AR4103">
            <v>1</v>
          </cell>
        </row>
        <row r="4104">
          <cell r="J4104" t="str">
            <v>Кетько Даниил Андреевич</v>
          </cell>
          <cell r="K4104" t="str">
            <v/>
          </cell>
          <cell r="S4104">
            <v>0</v>
          </cell>
          <cell r="T4104">
            <v>8854791</v>
          </cell>
          <cell r="X4104" t="str">
            <v>ОПЛАЧЕНО</v>
          </cell>
          <cell r="AO4104" t="str">
            <v>Август</v>
          </cell>
          <cell r="AR4104">
            <v>1</v>
          </cell>
        </row>
        <row r="4105">
          <cell r="J4105" t="str">
            <v>Антоневич Татьяна Юрьевна</v>
          </cell>
          <cell r="K4105" t="str">
            <v/>
          </cell>
          <cell r="S4105">
            <v>0</v>
          </cell>
          <cell r="T4105">
            <v>7710568</v>
          </cell>
          <cell r="X4105" t="str">
            <v>ОПЛАЧЕНО</v>
          </cell>
          <cell r="AO4105" t="str">
            <v>Август</v>
          </cell>
          <cell r="AR4105">
            <v>1</v>
          </cell>
        </row>
        <row r="4106">
          <cell r="J4106" t="str">
            <v>Хархалуп Александр Владимирович</v>
          </cell>
          <cell r="K4106" t="str">
            <v/>
          </cell>
          <cell r="S4106">
            <v>1757312</v>
          </cell>
          <cell r="T4106">
            <v>1757312</v>
          </cell>
          <cell r="X4106" t="str">
            <v>ОПЛАЧЕНО</v>
          </cell>
          <cell r="AO4106" t="str">
            <v>Август</v>
          </cell>
          <cell r="AR4106">
            <v>1</v>
          </cell>
        </row>
        <row r="4107">
          <cell r="J4107" t="str">
            <v>Хархалуп Александр Владимирович</v>
          </cell>
          <cell r="K4107" t="str">
            <v/>
          </cell>
          <cell r="S4107">
            <v>0</v>
          </cell>
          <cell r="T4107">
            <v>9958099</v>
          </cell>
          <cell r="X4107" t="str">
            <v>ОПЛАЧЕНО</v>
          </cell>
          <cell r="AO4107" t="str">
            <v>Август</v>
          </cell>
          <cell r="AR4107">
            <v>1</v>
          </cell>
        </row>
        <row r="4108">
          <cell r="J4108" t="str">
            <v>Кетько Даниил Андреевич</v>
          </cell>
          <cell r="K4108" t="str">
            <v/>
          </cell>
          <cell r="S4108">
            <v>1720059</v>
          </cell>
          <cell r="T4108">
            <v>1720059</v>
          </cell>
          <cell r="X4108" t="str">
            <v>ОПЛАЧЕНО</v>
          </cell>
          <cell r="AO4108" t="str">
            <v>Август</v>
          </cell>
          <cell r="AR4108">
            <v>1</v>
          </cell>
        </row>
        <row r="4109">
          <cell r="J4109" t="str">
            <v>Кетько Даниил Андреевич</v>
          </cell>
          <cell r="K4109" t="str">
            <v/>
          </cell>
          <cell r="S4109">
            <v>0</v>
          </cell>
          <cell r="T4109">
            <v>9747000</v>
          </cell>
          <cell r="X4109" t="str">
            <v>ОПЛАЧЕНО</v>
          </cell>
          <cell r="AO4109" t="str">
            <v>Сентябрь</v>
          </cell>
          <cell r="AR4109">
            <v>1</v>
          </cell>
        </row>
        <row r="4110">
          <cell r="J4110" t="str">
            <v>Нестерова Анастасия Викторовна</v>
          </cell>
          <cell r="K4110" t="str">
            <v/>
          </cell>
          <cell r="S4110">
            <v>0</v>
          </cell>
          <cell r="T4110">
            <v>7104619.5</v>
          </cell>
          <cell r="X4110" t="str">
            <v>ОПЛАЧЕНО</v>
          </cell>
          <cell r="AO4110" t="str">
            <v>Август</v>
          </cell>
          <cell r="AR4110">
            <v>1</v>
          </cell>
        </row>
        <row r="4111">
          <cell r="J4111" t="str">
            <v>Акилов Рустам Фанилевич</v>
          </cell>
          <cell r="K4111" t="str">
            <v>Огнева Ольга Александровна</v>
          </cell>
          <cell r="S4111">
            <v>0</v>
          </cell>
          <cell r="T4111">
            <v>17381255.399999999</v>
          </cell>
          <cell r="X4111" t="str">
            <v>ОПЛАЧЕНО</v>
          </cell>
          <cell r="AO4111" t="str">
            <v>Август</v>
          </cell>
          <cell r="AR4111">
            <v>0.5</v>
          </cell>
        </row>
        <row r="4112">
          <cell r="J4112" t="str">
            <v>Мазеева Лариса Викторовна</v>
          </cell>
          <cell r="K4112" t="str">
            <v/>
          </cell>
          <cell r="S4112">
            <v>1698487.3</v>
          </cell>
          <cell r="T4112">
            <v>1698487.3</v>
          </cell>
          <cell r="X4112" t="str">
            <v>ОПЛАЧЕНО</v>
          </cell>
          <cell r="AO4112" t="str">
            <v>Август</v>
          </cell>
          <cell r="AR4112">
            <v>1</v>
          </cell>
        </row>
        <row r="4113">
          <cell r="J4113" t="str">
            <v>Мазеева Лариса Викторовна</v>
          </cell>
          <cell r="K4113" t="str">
            <v/>
          </cell>
          <cell r="S4113">
            <v>-0.3</v>
          </cell>
          <cell r="T4113">
            <v>-0.3</v>
          </cell>
          <cell r="X4113" t="str">
            <v>ОПЛАЧЕНО</v>
          </cell>
          <cell r="AO4113" t="str">
            <v>Сентябрь</v>
          </cell>
          <cell r="AR4113">
            <v>1</v>
          </cell>
        </row>
        <row r="4114">
          <cell r="J4114" t="str">
            <v>Мазеева Лариса Викторовна</v>
          </cell>
          <cell r="K4114" t="str">
            <v/>
          </cell>
          <cell r="S4114">
            <v>0</v>
          </cell>
          <cell r="T4114">
            <v>9624650</v>
          </cell>
          <cell r="X4114" t="str">
            <v>ОПЛАЧЕНО</v>
          </cell>
          <cell r="AO4114" t="str">
            <v>Сентябрь</v>
          </cell>
          <cell r="AR4114">
            <v>1</v>
          </cell>
        </row>
        <row r="4115">
          <cell r="J4115" t="str">
            <v>Гришакова Анастасия Сергеевна</v>
          </cell>
          <cell r="K4115" t="str">
            <v/>
          </cell>
          <cell r="S4115">
            <v>1388185.7</v>
          </cell>
          <cell r="T4115">
            <v>1388185.7</v>
          </cell>
          <cell r="X4115" t="str">
            <v>ОПЛАЧЕНО</v>
          </cell>
          <cell r="AO4115" t="str">
            <v>Август</v>
          </cell>
          <cell r="AR4115">
            <v>1</v>
          </cell>
        </row>
        <row r="4116">
          <cell r="J4116" t="str">
            <v>Гришакова Анастасия Сергеевна</v>
          </cell>
          <cell r="K4116" t="str">
            <v/>
          </cell>
          <cell r="S4116">
            <v>0</v>
          </cell>
          <cell r="T4116">
            <v>9283040</v>
          </cell>
          <cell r="X4116" t="str">
            <v>ОПЛАЧЕНО</v>
          </cell>
          <cell r="AO4116" t="str">
            <v>Август</v>
          </cell>
          <cell r="AR4116">
            <v>1</v>
          </cell>
        </row>
        <row r="4117">
          <cell r="J4117" t="str">
            <v>Гришакова Анастасия Сергеевна</v>
          </cell>
          <cell r="K4117" t="str">
            <v/>
          </cell>
          <cell r="S4117">
            <v>0</v>
          </cell>
          <cell r="T4117">
            <v>250000</v>
          </cell>
          <cell r="X4117" t="str">
            <v>ОПЛАЧЕНО</v>
          </cell>
          <cell r="AO4117" t="str">
            <v>Август</v>
          </cell>
          <cell r="AR4117">
            <v>1</v>
          </cell>
        </row>
        <row r="4118">
          <cell r="J4118" t="str">
            <v>Цвиль Трофим Александрович</v>
          </cell>
          <cell r="K4118" t="str">
            <v/>
          </cell>
          <cell r="S4118">
            <v>1397266.4</v>
          </cell>
          <cell r="T4118">
            <v>1397266.4</v>
          </cell>
          <cell r="X4118" t="str">
            <v>ОПЛАЧЕНО</v>
          </cell>
          <cell r="AO4118" t="str">
            <v>Август</v>
          </cell>
          <cell r="AR4118">
            <v>1</v>
          </cell>
        </row>
        <row r="4119">
          <cell r="J4119" t="str">
            <v>Цвиль Трофим Александрович</v>
          </cell>
          <cell r="K4119" t="str">
            <v/>
          </cell>
          <cell r="S4119">
            <v>0</v>
          </cell>
          <cell r="T4119">
            <v>12000</v>
          </cell>
          <cell r="X4119" t="str">
            <v>ОПЛАЧЕНО</v>
          </cell>
          <cell r="AO4119" t="str">
            <v>Август</v>
          </cell>
          <cell r="AR4119">
            <v>1</v>
          </cell>
        </row>
        <row r="4120">
          <cell r="J4120" t="str">
            <v>Цвиль Трофим Александрович</v>
          </cell>
          <cell r="K4120" t="str">
            <v/>
          </cell>
          <cell r="S4120">
            <v>0</v>
          </cell>
          <cell r="T4120">
            <v>7985830</v>
          </cell>
          <cell r="X4120" t="str">
            <v>ОПЛАЧЕНО</v>
          </cell>
          <cell r="AO4120" t="str">
            <v>Август</v>
          </cell>
          <cell r="AR4120">
            <v>1</v>
          </cell>
        </row>
        <row r="4121">
          <cell r="J4121" t="str">
            <v>Гимаева Нина Евгеньевна</v>
          </cell>
          <cell r="K4121" t="str">
            <v/>
          </cell>
          <cell r="S4121">
            <v>1675887</v>
          </cell>
          <cell r="T4121">
            <v>1675887</v>
          </cell>
          <cell r="X4121" t="str">
            <v>ОПЛАЧЕНО</v>
          </cell>
          <cell r="AO4121" t="str">
            <v>Август</v>
          </cell>
          <cell r="AR4121">
            <v>1</v>
          </cell>
        </row>
        <row r="4122">
          <cell r="J4122" t="str">
            <v>Гимаева Нина Евгеньевна</v>
          </cell>
          <cell r="K4122" t="str">
            <v/>
          </cell>
          <cell r="S4122">
            <v>0</v>
          </cell>
          <cell r="T4122">
            <v>9496692</v>
          </cell>
          <cell r="X4122" t="str">
            <v>ОПЛАЧЕНО</v>
          </cell>
          <cell r="AO4122" t="str">
            <v>Август</v>
          </cell>
          <cell r="AR4122">
            <v>1</v>
          </cell>
        </row>
        <row r="4123">
          <cell r="J4123" t="str">
            <v>Жиркина Юлия Александровна</v>
          </cell>
          <cell r="K4123" t="str">
            <v>Мазеева Лариса Викторовна</v>
          </cell>
          <cell r="S4123">
            <v>1500276</v>
          </cell>
          <cell r="T4123">
            <v>1500276</v>
          </cell>
          <cell r="X4123" t="str">
            <v>ОПЛАЧЕНО</v>
          </cell>
          <cell r="AO4123" t="str">
            <v>Август</v>
          </cell>
          <cell r="AR4123">
            <v>0.5</v>
          </cell>
        </row>
        <row r="4124">
          <cell r="J4124" t="str">
            <v>Жиркина Юлия Александровна</v>
          </cell>
          <cell r="K4124" t="str">
            <v>Мазеева Лариса Викторовна</v>
          </cell>
          <cell r="S4124">
            <v>0</v>
          </cell>
          <cell r="T4124">
            <v>8501440</v>
          </cell>
          <cell r="X4124" t="str">
            <v>ОПЛАЧЕНО</v>
          </cell>
          <cell r="AO4124" t="str">
            <v>Август</v>
          </cell>
          <cell r="AR4124">
            <v>0.5</v>
          </cell>
        </row>
        <row r="4125">
          <cell r="J4125" t="str">
            <v>Жиркина Юлия Александровна</v>
          </cell>
          <cell r="K4125" t="str">
            <v>Мазеева Лариса Викторовна</v>
          </cell>
          <cell r="S4125">
            <v>1481050</v>
          </cell>
          <cell r="T4125">
            <v>1481050</v>
          </cell>
          <cell r="X4125" t="str">
            <v>ОПЛАЧЕНО</v>
          </cell>
          <cell r="AO4125" t="str">
            <v>Август</v>
          </cell>
          <cell r="AR4125">
            <v>0.5</v>
          </cell>
        </row>
        <row r="4126">
          <cell r="J4126" t="str">
            <v>Жиркина Юлия Александровна</v>
          </cell>
          <cell r="K4126" t="str">
            <v>Мазеева Лариса Викторовна</v>
          </cell>
          <cell r="S4126">
            <v>0</v>
          </cell>
          <cell r="T4126">
            <v>8392500</v>
          </cell>
          <cell r="X4126" t="str">
            <v>ОПЛАЧЕНО</v>
          </cell>
          <cell r="AO4126" t="str">
            <v>Август</v>
          </cell>
          <cell r="AR4126">
            <v>0.5</v>
          </cell>
        </row>
        <row r="4127">
          <cell r="J4127" t="str">
            <v>Жиркина Юлия Александровна</v>
          </cell>
          <cell r="K4127" t="str">
            <v/>
          </cell>
          <cell r="S4127">
            <v>1496860.8</v>
          </cell>
          <cell r="T4127">
            <v>1496860.8</v>
          </cell>
          <cell r="X4127" t="str">
            <v>ОПЛАЧЕНО</v>
          </cell>
          <cell r="AO4127" t="str">
            <v>Август</v>
          </cell>
          <cell r="AR4127">
            <v>1</v>
          </cell>
        </row>
        <row r="4128">
          <cell r="J4128" t="str">
            <v>Жиркина Юлия Александровна</v>
          </cell>
          <cell r="K4128" t="str">
            <v/>
          </cell>
          <cell r="S4128">
            <v>0</v>
          </cell>
          <cell r="T4128">
            <v>8482080</v>
          </cell>
          <cell r="X4128" t="str">
            <v>ОПЛАЧЕНО</v>
          </cell>
          <cell r="AO4128" t="str">
            <v>Август</v>
          </cell>
          <cell r="AR4128">
            <v>1</v>
          </cell>
        </row>
        <row r="4129">
          <cell r="J4129" t="str">
            <v>Жиркина Юлия Александровна</v>
          </cell>
          <cell r="K4129" t="str">
            <v/>
          </cell>
          <cell r="S4129">
            <v>1496860.8</v>
          </cell>
          <cell r="T4129">
            <v>1496860.8</v>
          </cell>
          <cell r="X4129" t="str">
            <v>ОПЛАЧЕНО</v>
          </cell>
          <cell r="AO4129" t="str">
            <v>Август</v>
          </cell>
          <cell r="AR4129">
            <v>1</v>
          </cell>
        </row>
        <row r="4130">
          <cell r="J4130" t="str">
            <v>Жиркина Юлия Александровна</v>
          </cell>
          <cell r="K4130" t="str">
            <v/>
          </cell>
          <cell r="S4130">
            <v>0</v>
          </cell>
          <cell r="T4130">
            <v>8482080</v>
          </cell>
          <cell r="X4130" t="str">
            <v>ОПЛАЧЕНО</v>
          </cell>
          <cell r="AO4130" t="str">
            <v>Август</v>
          </cell>
          <cell r="AR4130">
            <v>1</v>
          </cell>
        </row>
        <row r="4131">
          <cell r="J4131" t="str">
            <v>Криуляк Кирилл Сергеевич</v>
          </cell>
          <cell r="K4131" t="str">
            <v/>
          </cell>
          <cell r="S4131">
            <v>1706725.06</v>
          </cell>
          <cell r="T4131">
            <v>1706725.06</v>
          </cell>
          <cell r="X4131" t="str">
            <v>ОПЛАЧЕНО</v>
          </cell>
          <cell r="AO4131" t="str">
            <v>Август</v>
          </cell>
          <cell r="AR4131">
            <v>1</v>
          </cell>
        </row>
        <row r="4132">
          <cell r="J4132" t="str">
            <v>Криуляк Кирилл Сергеевич</v>
          </cell>
          <cell r="K4132" t="str">
            <v/>
          </cell>
          <cell r="S4132">
            <v>0</v>
          </cell>
          <cell r="T4132">
            <v>9671442</v>
          </cell>
          <cell r="X4132" t="str">
            <v>ОПЛАЧЕНО</v>
          </cell>
          <cell r="AO4132" t="str">
            <v>Август</v>
          </cell>
          <cell r="AR4132">
            <v>1</v>
          </cell>
        </row>
        <row r="4133">
          <cell r="J4133" t="str">
            <v>Хархалуп Александр Владимирович</v>
          </cell>
          <cell r="K4133" t="str">
            <v/>
          </cell>
          <cell r="S4133">
            <v>0</v>
          </cell>
          <cell r="T4133">
            <v>8505310</v>
          </cell>
          <cell r="X4133" t="str">
            <v>ОПЛАЧЕНО</v>
          </cell>
          <cell r="AO4133" t="str">
            <v>Август</v>
          </cell>
          <cell r="AR4133">
            <v>1</v>
          </cell>
        </row>
        <row r="4134">
          <cell r="J4134" t="str">
            <v>Криуляк Кирилл Сергеевич</v>
          </cell>
          <cell r="K4134" t="str">
            <v/>
          </cell>
          <cell r="S4134">
            <v>1687123.06</v>
          </cell>
          <cell r="T4134">
            <v>1687123.06</v>
          </cell>
          <cell r="X4134" t="str">
            <v>ОПЛАЧЕНО</v>
          </cell>
          <cell r="AO4134" t="str">
            <v>Август</v>
          </cell>
          <cell r="AR4134">
            <v>1</v>
          </cell>
        </row>
        <row r="4135">
          <cell r="J4135" t="str">
            <v>Криуляк Кирилл Сергеевич</v>
          </cell>
          <cell r="K4135" t="str">
            <v/>
          </cell>
          <cell r="S4135">
            <v>0</v>
          </cell>
          <cell r="T4135">
            <v>9560364</v>
          </cell>
          <cell r="X4135" t="str">
            <v>ОПЛАЧЕНО</v>
          </cell>
          <cell r="AO4135" t="str">
            <v>Август</v>
          </cell>
          <cell r="AR4135">
            <v>1</v>
          </cell>
        </row>
        <row r="4136">
          <cell r="J4136" t="str">
            <v>Труфанов Александр Сергеевич</v>
          </cell>
          <cell r="K4136" t="str">
            <v/>
          </cell>
          <cell r="S4136">
            <v>0</v>
          </cell>
          <cell r="T4136">
            <v>7431985</v>
          </cell>
          <cell r="X4136" t="str">
            <v>ОПЛАЧЕНО</v>
          </cell>
          <cell r="AO4136" t="str">
            <v>Август</v>
          </cell>
          <cell r="AR4136">
            <v>1</v>
          </cell>
        </row>
        <row r="4137">
          <cell r="J4137" t="str">
            <v>Криуляк Кирилл Сергеевич</v>
          </cell>
          <cell r="K4137" t="str">
            <v/>
          </cell>
          <cell r="S4137">
            <v>1683558.53</v>
          </cell>
          <cell r="T4137">
            <v>1683558.53</v>
          </cell>
          <cell r="X4137" t="str">
            <v>ОПЛАЧЕНО</v>
          </cell>
          <cell r="AO4137" t="str">
            <v>Август</v>
          </cell>
          <cell r="AR4137">
            <v>1</v>
          </cell>
        </row>
        <row r="4138">
          <cell r="J4138" t="str">
            <v>Криуляк Кирилл Сергеевич</v>
          </cell>
          <cell r="K4138" t="str">
            <v/>
          </cell>
          <cell r="S4138">
            <v>0</v>
          </cell>
          <cell r="T4138">
            <v>9540165</v>
          </cell>
          <cell r="X4138" t="str">
            <v>ОПЛАЧЕНО</v>
          </cell>
          <cell r="AO4138" t="str">
            <v>Август</v>
          </cell>
          <cell r="AR4138">
            <v>1</v>
          </cell>
        </row>
        <row r="4139">
          <cell r="J4139" t="str">
            <v>Гимаева Нина Евгеньевна</v>
          </cell>
          <cell r="K4139" t="str">
            <v/>
          </cell>
          <cell r="S4139">
            <v>1666926</v>
          </cell>
          <cell r="T4139">
            <v>1666926</v>
          </cell>
          <cell r="X4139" t="str">
            <v>ОПЛАЧЕНО</v>
          </cell>
          <cell r="AO4139" t="str">
            <v>Август</v>
          </cell>
          <cell r="AR4139">
            <v>1</v>
          </cell>
        </row>
        <row r="4140">
          <cell r="J4140" t="str">
            <v>Гимаева Нина Евгеньевна</v>
          </cell>
          <cell r="K4140" t="str">
            <v/>
          </cell>
          <cell r="S4140">
            <v>0</v>
          </cell>
          <cell r="T4140">
            <v>9445911</v>
          </cell>
          <cell r="X4140" t="str">
            <v>ОПЛАЧЕНО</v>
          </cell>
          <cell r="AO4140" t="str">
            <v>Август</v>
          </cell>
          <cell r="AR4140">
            <v>1</v>
          </cell>
        </row>
        <row r="4141">
          <cell r="J4141" t="str">
            <v>Вахничева Екатерина Анатольевна</v>
          </cell>
          <cell r="K4141" t="str">
            <v/>
          </cell>
          <cell r="S4141">
            <v>0</v>
          </cell>
          <cell r="T4141">
            <v>7545280</v>
          </cell>
          <cell r="X4141" t="str">
            <v>ОПЛАЧЕНО</v>
          </cell>
          <cell r="AO4141" t="str">
            <v>Август</v>
          </cell>
          <cell r="AR4141">
            <v>1</v>
          </cell>
        </row>
        <row r="4142">
          <cell r="J4142" t="str">
            <v>Хархалуп Александр Владимирович</v>
          </cell>
          <cell r="K4142" t="str">
            <v/>
          </cell>
          <cell r="S4142">
            <v>1694630</v>
          </cell>
          <cell r="T4142">
            <v>1694630</v>
          </cell>
          <cell r="X4142" t="str">
            <v>ОПЛАЧЕНО</v>
          </cell>
          <cell r="AO4142" t="str">
            <v>Август</v>
          </cell>
          <cell r="AR4142">
            <v>1</v>
          </cell>
        </row>
        <row r="4143">
          <cell r="J4143" t="str">
            <v>Хархалуп Александр Владимирович</v>
          </cell>
          <cell r="K4143" t="str">
            <v/>
          </cell>
          <cell r="S4143">
            <v>0</v>
          </cell>
          <cell r="T4143">
            <v>9602900</v>
          </cell>
          <cell r="X4143" t="str">
            <v>ОПЛАЧЕНО</v>
          </cell>
          <cell r="AO4143" t="str">
            <v>Август</v>
          </cell>
          <cell r="AR4143">
            <v>1</v>
          </cell>
        </row>
        <row r="4144">
          <cell r="J4144" t="str">
            <v>Соломина Олеся Леонидовна</v>
          </cell>
          <cell r="K4144" t="str">
            <v/>
          </cell>
          <cell r="S4144">
            <v>1690518</v>
          </cell>
          <cell r="T4144">
            <v>1690518</v>
          </cell>
          <cell r="X4144" t="str">
            <v>ОПЛАЧЕНО</v>
          </cell>
          <cell r="AO4144" t="str">
            <v>Август</v>
          </cell>
          <cell r="AR4144">
            <v>1</v>
          </cell>
        </row>
        <row r="4145">
          <cell r="J4145" t="str">
            <v>Соломина Олеся Леонидовна</v>
          </cell>
          <cell r="K4145" t="str">
            <v/>
          </cell>
          <cell r="S4145">
            <v>0</v>
          </cell>
          <cell r="T4145">
            <v>9579600</v>
          </cell>
          <cell r="X4145" t="str">
            <v>ОПЛАЧЕНО</v>
          </cell>
          <cell r="AO4145" t="str">
            <v>Август</v>
          </cell>
          <cell r="AR4145">
            <v>1</v>
          </cell>
        </row>
        <row r="4146">
          <cell r="J4146" t="str">
            <v>Малхосьянц Юлия Владимировна</v>
          </cell>
          <cell r="K4146" t="str">
            <v/>
          </cell>
          <cell r="S4146">
            <v>0</v>
          </cell>
          <cell r="T4146">
            <v>1304100</v>
          </cell>
          <cell r="X4146" t="str">
            <v>ОПЛАЧЕНО</v>
          </cell>
          <cell r="AO4146" t="str">
            <v>Август</v>
          </cell>
          <cell r="AR4146">
            <v>1</v>
          </cell>
        </row>
        <row r="4147">
          <cell r="J4147" t="str">
            <v>Малхосьянц Юлия Владимировна</v>
          </cell>
          <cell r="K4147" t="str">
            <v/>
          </cell>
          <cell r="S4147">
            <v>0</v>
          </cell>
          <cell r="T4147">
            <v>7389900</v>
          </cell>
          <cell r="X4147" t="str">
            <v>ОПЛАЧЕНО</v>
          </cell>
          <cell r="AO4147" t="str">
            <v>Август</v>
          </cell>
          <cell r="AR4147">
            <v>1</v>
          </cell>
        </row>
        <row r="4148">
          <cell r="J4148" t="str">
            <v>Гимаева Нина Евгеньевна</v>
          </cell>
          <cell r="K4148" t="str">
            <v>Мордвинов Дмитрий Игоревич</v>
          </cell>
          <cell r="S4148">
            <v>1625456</v>
          </cell>
          <cell r="T4148">
            <v>1625456</v>
          </cell>
          <cell r="X4148" t="str">
            <v>ОПЛАЧЕНО</v>
          </cell>
          <cell r="AO4148" t="str">
            <v>Август</v>
          </cell>
          <cell r="AR4148">
            <v>0.5</v>
          </cell>
        </row>
        <row r="4149">
          <cell r="J4149" t="str">
            <v>Гимаева Нина Евгеньевна</v>
          </cell>
          <cell r="K4149" t="str">
            <v>Мордвинов Дмитрий Игоревич</v>
          </cell>
          <cell r="S4149">
            <v>0</v>
          </cell>
          <cell r="T4149">
            <v>9210915</v>
          </cell>
          <cell r="X4149" t="str">
            <v>ОПЛАЧЕНО</v>
          </cell>
          <cell r="AO4149" t="str">
            <v>Август</v>
          </cell>
          <cell r="AR4149">
            <v>0.5</v>
          </cell>
        </row>
        <row r="4150">
          <cell r="J4150" t="str">
            <v>Мордвинов Дмитрий Игоревич</v>
          </cell>
          <cell r="K4150" t="str">
            <v/>
          </cell>
          <cell r="S4150">
            <v>1669494</v>
          </cell>
          <cell r="T4150">
            <v>1669494</v>
          </cell>
          <cell r="X4150" t="str">
            <v>ОПЛАЧЕНО</v>
          </cell>
          <cell r="AO4150" t="str">
            <v>Август</v>
          </cell>
          <cell r="AR4150">
            <v>1</v>
          </cell>
        </row>
        <row r="4151">
          <cell r="J4151" t="str">
            <v>Мордвинов Дмитрий Игоревич</v>
          </cell>
          <cell r="K4151" t="str">
            <v/>
          </cell>
          <cell r="S4151">
            <v>0</v>
          </cell>
          <cell r="T4151">
            <v>9460462</v>
          </cell>
          <cell r="X4151" t="str">
            <v>ОПЛАЧЕНО</v>
          </cell>
          <cell r="AO4151" t="str">
            <v>Август</v>
          </cell>
          <cell r="AR4151">
            <v>1</v>
          </cell>
        </row>
        <row r="4152">
          <cell r="J4152" t="str">
            <v>Малхосьянц Юлия Владимировна</v>
          </cell>
          <cell r="K4152" t="str">
            <v/>
          </cell>
          <cell r="S4152">
            <v>1297600.8</v>
          </cell>
          <cell r="T4152">
            <v>1297600.8</v>
          </cell>
          <cell r="X4152" t="str">
            <v>ОПЛАЧЕНО</v>
          </cell>
          <cell r="AO4152" t="str">
            <v>Август</v>
          </cell>
          <cell r="AR4152">
            <v>1</v>
          </cell>
        </row>
        <row r="4153">
          <cell r="J4153" t="str">
            <v>Малхосьянц Юлия Владимировна</v>
          </cell>
          <cell r="K4153" t="str">
            <v/>
          </cell>
          <cell r="S4153">
            <v>0</v>
          </cell>
          <cell r="T4153">
            <v>7352940.0000000009</v>
          </cell>
          <cell r="X4153" t="str">
            <v>ОПЛАЧЕНО</v>
          </cell>
          <cell r="AO4153" t="str">
            <v>Август</v>
          </cell>
          <cell r="AR4153">
            <v>1</v>
          </cell>
        </row>
        <row r="4154">
          <cell r="J4154" t="str">
            <v>Кетько Даниил Андреевич</v>
          </cell>
          <cell r="K4154" t="str">
            <v/>
          </cell>
          <cell r="S4154">
            <v>0</v>
          </cell>
          <cell r="T4154">
            <v>9987518.2799999993</v>
          </cell>
          <cell r="X4154" t="str">
            <v>ОПЛАЧЕНО</v>
          </cell>
          <cell r="AO4154" t="str">
            <v>Август</v>
          </cell>
          <cell r="AR4154">
            <v>1</v>
          </cell>
        </row>
        <row r="4155">
          <cell r="J4155" t="str">
            <v>Кетько Даниил Андреевич</v>
          </cell>
          <cell r="K4155" t="str">
            <v/>
          </cell>
          <cell r="S4155">
            <v>0</v>
          </cell>
          <cell r="T4155">
            <v>586946.72</v>
          </cell>
          <cell r="X4155" t="str">
            <v>ОПЛАЧЕНО</v>
          </cell>
          <cell r="AO4155" t="str">
            <v>Сентябрь</v>
          </cell>
          <cell r="AR4155">
            <v>1</v>
          </cell>
        </row>
        <row r="4156">
          <cell r="J4156" t="str">
            <v>Кетько Даниил Андреевич</v>
          </cell>
          <cell r="K4156" t="str">
            <v/>
          </cell>
          <cell r="S4156">
            <v>0</v>
          </cell>
          <cell r="T4156">
            <v>100000.0000000007</v>
          </cell>
          <cell r="X4156" t="str">
            <v>ОПЛАЧЕНО</v>
          </cell>
          <cell r="AO4156" t="str">
            <v>Октябрь</v>
          </cell>
          <cell r="AR4156">
            <v>1</v>
          </cell>
        </row>
        <row r="4157">
          <cell r="J4157" t="str">
            <v>Соломина Олеся Леонидовна</v>
          </cell>
          <cell r="K4157" t="str">
            <v/>
          </cell>
          <cell r="S4157">
            <v>1653866.75</v>
          </cell>
          <cell r="T4157">
            <v>1653866.75</v>
          </cell>
          <cell r="X4157" t="str">
            <v>ОПЛАЧЕНО</v>
          </cell>
          <cell r="AO4157" t="str">
            <v>Август</v>
          </cell>
          <cell r="AR4157">
            <v>1</v>
          </cell>
        </row>
        <row r="4158">
          <cell r="J4158" t="str">
            <v>Соломина Олеся Леонидовна</v>
          </cell>
          <cell r="K4158" t="str">
            <v/>
          </cell>
          <cell r="S4158">
            <v>0</v>
          </cell>
          <cell r="T4158">
            <v>9371911.25</v>
          </cell>
          <cell r="X4158" t="str">
            <v>ОПЛАЧЕНО</v>
          </cell>
          <cell r="AO4158" t="str">
            <v>Сентябрь</v>
          </cell>
          <cell r="AR4158">
            <v>1</v>
          </cell>
        </row>
        <row r="4159">
          <cell r="J4159" t="str">
            <v>Огнева Ольга Александровна</v>
          </cell>
          <cell r="S4159">
            <v>1623058</v>
          </cell>
          <cell r="T4159">
            <v>1623058</v>
          </cell>
          <cell r="X4159" t="str">
            <v>ОПЛАЧЕНО</v>
          </cell>
          <cell r="AO4159" t="str">
            <v>Август</v>
          </cell>
          <cell r="AR4159">
            <v>1</v>
          </cell>
        </row>
        <row r="4160">
          <cell r="J4160" t="str">
            <v>Огнева Ольга Александровна</v>
          </cell>
          <cell r="S4160">
            <v>0</v>
          </cell>
          <cell r="T4160">
            <v>9197328</v>
          </cell>
          <cell r="X4160" t="str">
            <v>ОПЛАЧЕНО</v>
          </cell>
          <cell r="AO4160" t="str">
            <v>Август</v>
          </cell>
          <cell r="AR4160">
            <v>1</v>
          </cell>
        </row>
        <row r="4161">
          <cell r="J4161" t="str">
            <v>Гимаева Нина Евгеньевна</v>
          </cell>
          <cell r="K4161" t="str">
            <v/>
          </cell>
          <cell r="S4161">
            <v>1696263</v>
          </cell>
          <cell r="T4161">
            <v>1696263</v>
          </cell>
          <cell r="X4161" t="str">
            <v>ОПЛАЧЕНО</v>
          </cell>
          <cell r="AO4161" t="str">
            <v>Август</v>
          </cell>
          <cell r="AR4161">
            <v>1</v>
          </cell>
        </row>
        <row r="4162">
          <cell r="J4162" t="str">
            <v>Гимаева Нина Евгеньевна</v>
          </cell>
          <cell r="K4162" t="str">
            <v/>
          </cell>
          <cell r="S4162">
            <v>0</v>
          </cell>
          <cell r="T4162">
            <v>9612153</v>
          </cell>
          <cell r="X4162" t="str">
            <v>ОПЛАЧЕНО</v>
          </cell>
          <cell r="AO4162" t="str">
            <v>Август</v>
          </cell>
          <cell r="AR4162">
            <v>1</v>
          </cell>
        </row>
        <row r="4163">
          <cell r="J4163" t="str">
            <v>Хархалуп Александр Владимирович</v>
          </cell>
          <cell r="K4163" t="str">
            <v/>
          </cell>
          <cell r="S4163">
            <v>1745733</v>
          </cell>
          <cell r="T4163">
            <v>1745733</v>
          </cell>
          <cell r="X4163" t="str">
            <v>ОПЛАЧЕНО</v>
          </cell>
          <cell r="AO4163" t="str">
            <v>Август</v>
          </cell>
          <cell r="AR4163">
            <v>1</v>
          </cell>
        </row>
        <row r="4164">
          <cell r="J4164" t="str">
            <v>Хархалуп Александр Владимирович</v>
          </cell>
          <cell r="K4164" t="str">
            <v/>
          </cell>
          <cell r="S4164">
            <v>0</v>
          </cell>
          <cell r="T4164">
            <v>9892485</v>
          </cell>
          <cell r="X4164" t="str">
            <v>ОПЛАЧЕНО</v>
          </cell>
          <cell r="AO4164" t="str">
            <v>Сентябрь</v>
          </cell>
          <cell r="AR4164">
            <v>1</v>
          </cell>
        </row>
        <row r="4165">
          <cell r="J4165" t="str">
            <v>Жиркина Юлия Александровна</v>
          </cell>
          <cell r="K4165" t="str">
            <v/>
          </cell>
          <cell r="S4165">
            <v>1514203.8</v>
          </cell>
          <cell r="T4165">
            <v>1514203.8</v>
          </cell>
          <cell r="X4165" t="str">
            <v>ОПЛАЧЕНО</v>
          </cell>
          <cell r="AO4165" t="str">
            <v>Август</v>
          </cell>
          <cell r="AR4165">
            <v>1</v>
          </cell>
        </row>
        <row r="4166">
          <cell r="J4166" t="str">
            <v>Жиркина Юлия Александровна</v>
          </cell>
          <cell r="K4166" t="str">
            <v/>
          </cell>
          <cell r="S4166">
            <v>0</v>
          </cell>
          <cell r="T4166">
            <v>8580480</v>
          </cell>
          <cell r="X4166" t="str">
            <v>ОПЛАЧЕНО</v>
          </cell>
          <cell r="AO4166" t="str">
            <v>Август</v>
          </cell>
          <cell r="AR4166">
            <v>1</v>
          </cell>
        </row>
        <row r="4167">
          <cell r="J4167" t="str">
            <v>Прегаева Ксения Владимировна</v>
          </cell>
          <cell r="K4167" t="str">
            <v/>
          </cell>
          <cell r="S4167">
            <v>0</v>
          </cell>
          <cell r="T4167">
            <v>850000</v>
          </cell>
          <cell r="X4167" t="str">
            <v>ОПЛАЧЕНО</v>
          </cell>
          <cell r="AO4167" t="str">
            <v>Август</v>
          </cell>
          <cell r="AR4167">
            <v>1</v>
          </cell>
        </row>
        <row r="4168">
          <cell r="J4168" t="str">
            <v>Прегаева Ксения Владимировна</v>
          </cell>
          <cell r="K4168" t="str">
            <v/>
          </cell>
          <cell r="S4168">
            <v>0</v>
          </cell>
          <cell r="T4168">
            <v>790600</v>
          </cell>
          <cell r="X4168" t="str">
            <v>ОПЛАЧЕНО</v>
          </cell>
          <cell r="AO4168" t="str">
            <v>Август</v>
          </cell>
          <cell r="AR4168">
            <v>1</v>
          </cell>
        </row>
        <row r="4169">
          <cell r="J4169" t="str">
            <v>Прегаева Ксения Владимировна</v>
          </cell>
          <cell r="K4169" t="str">
            <v/>
          </cell>
          <cell r="S4169">
            <v>0</v>
          </cell>
          <cell r="T4169">
            <v>-64</v>
          </cell>
          <cell r="X4169" t="str">
            <v>ОПЛАЧЕНО</v>
          </cell>
          <cell r="AO4169" t="str">
            <v>Август</v>
          </cell>
          <cell r="AR4169">
            <v>1</v>
          </cell>
        </row>
        <row r="4170">
          <cell r="J4170" t="str">
            <v>Прегаева Ксения Владимировна</v>
          </cell>
          <cell r="K4170" t="str">
            <v/>
          </cell>
          <cell r="S4170">
            <v>0</v>
          </cell>
          <cell r="T4170">
            <v>6562144</v>
          </cell>
          <cell r="X4170" t="str">
            <v>ОПЛАЧЕНО</v>
          </cell>
          <cell r="AO4170" t="str">
            <v>Сентябрь</v>
          </cell>
          <cell r="AR4170">
            <v>1</v>
          </cell>
        </row>
        <row r="4171">
          <cell r="J4171" t="str">
            <v>Жиркина Юлия Александровна</v>
          </cell>
          <cell r="K4171" t="str">
            <v/>
          </cell>
          <cell r="S4171">
            <v>1481050</v>
          </cell>
          <cell r="T4171">
            <v>1481050</v>
          </cell>
          <cell r="X4171" t="str">
            <v>ОПЛАЧЕНО</v>
          </cell>
          <cell r="AO4171" t="str">
            <v>Август</v>
          </cell>
          <cell r="AR4171">
            <v>1</v>
          </cell>
        </row>
        <row r="4172">
          <cell r="J4172" t="str">
            <v>Жиркина Юлия Александровна</v>
          </cell>
          <cell r="K4172" t="str">
            <v/>
          </cell>
          <cell r="S4172">
            <v>0</v>
          </cell>
          <cell r="T4172">
            <v>8392500</v>
          </cell>
          <cell r="X4172" t="str">
            <v>ОПЛАЧЕНО</v>
          </cell>
          <cell r="AO4172" t="str">
            <v>Август</v>
          </cell>
          <cell r="AR4172">
            <v>1</v>
          </cell>
        </row>
        <row r="4173">
          <cell r="J4173" t="str">
            <v>Скорняк Екатерина Дмитриевна</v>
          </cell>
          <cell r="K4173" t="str">
            <v/>
          </cell>
          <cell r="S4173">
            <v>1699958</v>
          </cell>
          <cell r="T4173">
            <v>1699958</v>
          </cell>
          <cell r="X4173" t="str">
            <v>ОПЛАЧЕНО</v>
          </cell>
          <cell r="AO4173" t="str">
            <v>Сентябрь</v>
          </cell>
          <cell r="AR4173">
            <v>1</v>
          </cell>
        </row>
        <row r="4174">
          <cell r="J4174" t="str">
            <v>Скорняк Екатерина Дмитриевна</v>
          </cell>
          <cell r="K4174" t="str">
            <v/>
          </cell>
          <cell r="S4174">
            <v>0</v>
          </cell>
          <cell r="T4174">
            <v>9633000</v>
          </cell>
          <cell r="X4174" t="str">
            <v>ОПЛАЧЕНО</v>
          </cell>
          <cell r="AO4174" t="str">
            <v>Сентябрь</v>
          </cell>
          <cell r="AR4174">
            <v>1</v>
          </cell>
        </row>
        <row r="4175">
          <cell r="J4175" t="str">
            <v>Матушко Оксана Витальевна</v>
          </cell>
          <cell r="K4175" t="str">
            <v/>
          </cell>
          <cell r="S4175">
            <v>0</v>
          </cell>
          <cell r="T4175">
            <v>1541980</v>
          </cell>
          <cell r="X4175" t="str">
            <v>ОПЛАЧЕНО</v>
          </cell>
          <cell r="AO4175" t="str">
            <v>Сентябрь</v>
          </cell>
          <cell r="AR4175">
            <v>1</v>
          </cell>
        </row>
        <row r="4176">
          <cell r="J4176" t="str">
            <v>Матушко Оксана Витальевна</v>
          </cell>
          <cell r="K4176" t="str">
            <v/>
          </cell>
          <cell r="S4176">
            <v>0</v>
          </cell>
          <cell r="T4176">
            <v>50000</v>
          </cell>
          <cell r="X4176" t="str">
            <v>ОПЛАЧЕНО</v>
          </cell>
          <cell r="AO4176" t="str">
            <v>Сентябрь</v>
          </cell>
          <cell r="AR4176">
            <v>1</v>
          </cell>
        </row>
        <row r="4177">
          <cell r="J4177" t="str">
            <v>Матушко Оксана Витальевна</v>
          </cell>
          <cell r="K4177" t="str">
            <v/>
          </cell>
          <cell r="S4177">
            <v>0</v>
          </cell>
          <cell r="T4177">
            <v>9021220</v>
          </cell>
          <cell r="X4177" t="str">
            <v>ОПЛАЧЕНО</v>
          </cell>
          <cell r="AO4177" t="str">
            <v>Сентябрь</v>
          </cell>
          <cell r="AR4177">
            <v>1</v>
          </cell>
        </row>
        <row r="4178">
          <cell r="J4178" t="str">
            <v>Жерихов Иван Борисович</v>
          </cell>
          <cell r="K4178" t="str">
            <v>Цвиль Трофим Александрович</v>
          </cell>
          <cell r="S4178">
            <v>0</v>
          </cell>
          <cell r="T4178">
            <v>7178242.5</v>
          </cell>
          <cell r="X4178" t="str">
            <v>ОПЛАЧЕНО</v>
          </cell>
          <cell r="AO4178" t="str">
            <v>Август</v>
          </cell>
          <cell r="AR4178">
            <v>0.5</v>
          </cell>
        </row>
        <row r="4179">
          <cell r="J4179" t="str">
            <v>Цвиль Трофим Александрович</v>
          </cell>
          <cell r="K4179" t="str">
            <v/>
          </cell>
          <cell r="S4179">
            <v>0</v>
          </cell>
          <cell r="T4179">
            <v>7324350</v>
          </cell>
          <cell r="X4179" t="str">
            <v>ОПЛАЧЕНО</v>
          </cell>
          <cell r="AO4179" t="str">
            <v>Август</v>
          </cell>
          <cell r="AR4179">
            <v>1</v>
          </cell>
        </row>
        <row r="4180">
          <cell r="J4180" t="str">
            <v>Гришакова Анастасия Сергеевна</v>
          </cell>
          <cell r="K4180" t="str">
            <v/>
          </cell>
          <cell r="S4180">
            <v>1388185.7</v>
          </cell>
          <cell r="T4180">
            <v>1388185.7</v>
          </cell>
          <cell r="X4180" t="str">
            <v>ОПЛАЧЕНО</v>
          </cell>
          <cell r="AO4180" t="str">
            <v>Август</v>
          </cell>
          <cell r="AR4180">
            <v>1</v>
          </cell>
        </row>
        <row r="4181">
          <cell r="J4181" t="str">
            <v>Гришакова Анастасия Сергеевна</v>
          </cell>
          <cell r="K4181" t="str">
            <v/>
          </cell>
          <cell r="S4181">
            <v>0</v>
          </cell>
          <cell r="T4181">
            <v>250000</v>
          </cell>
          <cell r="X4181" t="str">
            <v>ОПЛАЧЕНО</v>
          </cell>
          <cell r="AO4181" t="str">
            <v>Август</v>
          </cell>
          <cell r="AR4181">
            <v>1</v>
          </cell>
        </row>
        <row r="4182">
          <cell r="J4182" t="str">
            <v>Гришакова Анастасия Сергеевна</v>
          </cell>
          <cell r="K4182" t="str">
            <v/>
          </cell>
          <cell r="S4182">
            <v>0</v>
          </cell>
          <cell r="T4182">
            <v>9283040</v>
          </cell>
          <cell r="X4182" t="str">
            <v>ОПЛАЧЕНО</v>
          </cell>
          <cell r="AO4182" t="str">
            <v>Август</v>
          </cell>
          <cell r="AR4182">
            <v>1</v>
          </cell>
        </row>
        <row r="4183">
          <cell r="J4183" t="str">
            <v>Путилина Ольга Ивановна</v>
          </cell>
          <cell r="K4183" t="str">
            <v>Труфанов Александр Сергеевич</v>
          </cell>
          <cell r="S4183">
            <v>1543134</v>
          </cell>
          <cell r="T4183">
            <v>1543134</v>
          </cell>
          <cell r="X4183" t="str">
            <v>ОПЛАЧЕНО</v>
          </cell>
          <cell r="AO4183" t="str">
            <v>Сентябрь</v>
          </cell>
          <cell r="AR4183">
            <v>0.5</v>
          </cell>
        </row>
        <row r="4184">
          <cell r="J4184" t="str">
            <v>Путилина Ольга Ивановна</v>
          </cell>
          <cell r="K4184" t="str">
            <v>Труфанов Александр Сергеевич</v>
          </cell>
          <cell r="S4184">
            <v>0</v>
          </cell>
          <cell r="T4184">
            <v>8744424</v>
          </cell>
          <cell r="X4184" t="str">
            <v>ОПЛАЧЕНО</v>
          </cell>
          <cell r="AO4184" t="str">
            <v>Октябрь</v>
          </cell>
          <cell r="AR4184">
            <v>0.5</v>
          </cell>
        </row>
        <row r="4185">
          <cell r="J4185" t="str">
            <v>Труфанов Александр Сергеевич</v>
          </cell>
          <cell r="K4185" t="str">
            <v/>
          </cell>
          <cell r="S4185">
            <v>0</v>
          </cell>
          <cell r="T4185">
            <v>9969654</v>
          </cell>
          <cell r="X4185" t="str">
            <v>ОПЛАЧЕНО</v>
          </cell>
          <cell r="AO4185" t="str">
            <v>Август</v>
          </cell>
          <cell r="AR4185">
            <v>1</v>
          </cell>
        </row>
        <row r="4186">
          <cell r="J4186" t="str">
            <v>Соломина Олеся Леонидовна</v>
          </cell>
          <cell r="K4186" t="str">
            <v/>
          </cell>
          <cell r="S4186">
            <v>1690518</v>
          </cell>
          <cell r="T4186">
            <v>1690518</v>
          </cell>
          <cell r="X4186" t="str">
            <v>ОПЛАЧЕНО</v>
          </cell>
          <cell r="AO4186" t="str">
            <v>Август</v>
          </cell>
          <cell r="AR4186">
            <v>1</v>
          </cell>
        </row>
        <row r="4187">
          <cell r="J4187" t="str">
            <v>Соломина Олеся Леонидовна</v>
          </cell>
          <cell r="K4187" t="str">
            <v/>
          </cell>
          <cell r="S4187">
            <v>0</v>
          </cell>
          <cell r="T4187">
            <v>9579600</v>
          </cell>
          <cell r="X4187" t="str">
            <v>ОПЛАЧЕНО</v>
          </cell>
          <cell r="AO4187" t="str">
            <v>Август</v>
          </cell>
          <cell r="AR4187">
            <v>1</v>
          </cell>
        </row>
        <row r="4188">
          <cell r="J4188" t="str">
            <v>Цвиль Трофим Александрович</v>
          </cell>
          <cell r="K4188" t="str">
            <v/>
          </cell>
          <cell r="S4188">
            <v>0</v>
          </cell>
          <cell r="T4188">
            <v>7129160.5</v>
          </cell>
          <cell r="X4188" t="str">
            <v>ОПЛАЧЕНО</v>
          </cell>
          <cell r="AO4188" t="str">
            <v>Август</v>
          </cell>
          <cell r="AR4188">
            <v>1</v>
          </cell>
        </row>
        <row r="4189">
          <cell r="J4189" t="str">
            <v>Соломина Олеся Леонидовна</v>
          </cell>
          <cell r="K4189" t="str">
            <v/>
          </cell>
          <cell r="S4189">
            <v>0</v>
          </cell>
          <cell r="T4189">
            <v>5000000</v>
          </cell>
          <cell r="X4189" t="str">
            <v>ОПЛАЧЕНО</v>
          </cell>
          <cell r="AO4189" t="str">
            <v>Август</v>
          </cell>
          <cell r="AR4189">
            <v>1</v>
          </cell>
        </row>
        <row r="4190">
          <cell r="J4190" t="str">
            <v>Соломина Олеся Леонидовна</v>
          </cell>
          <cell r="K4190" t="str">
            <v/>
          </cell>
          <cell r="S4190">
            <v>0</v>
          </cell>
          <cell r="T4190">
            <v>12657511</v>
          </cell>
          <cell r="X4190" t="str">
            <v>ОПЛАЧЕНО</v>
          </cell>
          <cell r="AO4190" t="str">
            <v>Август</v>
          </cell>
          <cell r="AR4190">
            <v>1</v>
          </cell>
        </row>
        <row r="4191">
          <cell r="J4191" t="str">
            <v>Труфанов Александр Сергеевич</v>
          </cell>
          <cell r="K4191" t="str">
            <v/>
          </cell>
          <cell r="S4191">
            <v>0</v>
          </cell>
          <cell r="T4191">
            <v>8499334</v>
          </cell>
          <cell r="X4191" t="str">
            <v>ОПЛАЧЕНО</v>
          </cell>
          <cell r="AO4191" t="str">
            <v>Август</v>
          </cell>
          <cell r="AR4191">
            <v>1</v>
          </cell>
        </row>
        <row r="4192">
          <cell r="J4192" t="str">
            <v>Нестерова Анастасия Викторовна</v>
          </cell>
          <cell r="K4192" t="str">
            <v/>
          </cell>
          <cell r="S4192">
            <v>0</v>
          </cell>
          <cell r="T4192">
            <v>7104619.5</v>
          </cell>
          <cell r="X4192" t="str">
            <v>ОПЛАЧЕНО</v>
          </cell>
          <cell r="AO4192" t="str">
            <v>Август</v>
          </cell>
          <cell r="AR4192">
            <v>1</v>
          </cell>
        </row>
        <row r="4193">
          <cell r="J4193" t="str">
            <v>Нестерова Анастасия Викторовна</v>
          </cell>
          <cell r="K4193" t="str">
            <v/>
          </cell>
          <cell r="S4193">
            <v>0</v>
          </cell>
          <cell r="T4193">
            <v>1104619.5</v>
          </cell>
          <cell r="X4193" t="str">
            <v>ОПЛАЧЕНО</v>
          </cell>
          <cell r="AO4193" t="str">
            <v>Август</v>
          </cell>
          <cell r="AR4193">
            <v>1</v>
          </cell>
        </row>
        <row r="4194">
          <cell r="J4194" t="str">
            <v>Нестерова Анастасия Викторовна</v>
          </cell>
          <cell r="K4194" t="str">
            <v/>
          </cell>
          <cell r="S4194">
            <v>0</v>
          </cell>
          <cell r="T4194">
            <v>6000000</v>
          </cell>
          <cell r="X4194" t="str">
            <v>ОПЛАЧЕНО</v>
          </cell>
          <cell r="AO4194" t="str">
            <v>Август</v>
          </cell>
          <cell r="AR4194">
            <v>1</v>
          </cell>
        </row>
        <row r="4195">
          <cell r="J4195" t="str">
            <v>Огнева Ольга Александровна</v>
          </cell>
          <cell r="K4195" t="str">
            <v/>
          </cell>
          <cell r="S4195">
            <v>0</v>
          </cell>
          <cell r="T4195">
            <v>11231038</v>
          </cell>
          <cell r="X4195" t="str">
            <v>ОПЛАЧЕНО</v>
          </cell>
          <cell r="AO4195" t="str">
            <v>Август</v>
          </cell>
          <cell r="AR4195">
            <v>1</v>
          </cell>
        </row>
        <row r="4196">
          <cell r="J4196" t="str">
            <v>Мордвинов Дмитрий Игоревич</v>
          </cell>
          <cell r="K4196" t="str">
            <v/>
          </cell>
          <cell r="S4196">
            <v>1698800</v>
          </cell>
          <cell r="T4196">
            <v>1698800</v>
          </cell>
          <cell r="X4196" t="str">
            <v>ОПЛАЧЕНО</v>
          </cell>
          <cell r="AO4196" t="str">
            <v>Август</v>
          </cell>
          <cell r="AR4196">
            <v>1</v>
          </cell>
        </row>
        <row r="4197">
          <cell r="J4197" t="str">
            <v>Мордвинов Дмитрий Игоревич</v>
          </cell>
          <cell r="K4197" t="str">
            <v/>
          </cell>
          <cell r="S4197">
            <v>0</v>
          </cell>
          <cell r="T4197">
            <v>9626529</v>
          </cell>
          <cell r="X4197" t="str">
            <v>ОПЛАЧЕНО</v>
          </cell>
          <cell r="AO4197" t="str">
            <v>Сентябрь</v>
          </cell>
          <cell r="AR4197">
            <v>1</v>
          </cell>
        </row>
        <row r="4198">
          <cell r="J4198" t="str">
            <v>Жиркина Юлия Александровна</v>
          </cell>
          <cell r="K4198" t="str">
            <v/>
          </cell>
          <cell r="S4198">
            <v>1514203.8</v>
          </cell>
          <cell r="T4198">
            <v>1514203.8</v>
          </cell>
          <cell r="X4198" t="str">
            <v>ОПЛАЧЕНО</v>
          </cell>
          <cell r="AO4198" t="str">
            <v>Август</v>
          </cell>
          <cell r="AR4198">
            <v>1</v>
          </cell>
        </row>
        <row r="4199">
          <cell r="J4199" t="str">
            <v>Жиркина Юлия Александровна</v>
          </cell>
          <cell r="K4199" t="str">
            <v/>
          </cell>
          <cell r="S4199">
            <v>0</v>
          </cell>
          <cell r="T4199">
            <v>10095</v>
          </cell>
          <cell r="X4199" t="str">
            <v>ОПЛАЧЕНО</v>
          </cell>
          <cell r="AO4199" t="str">
            <v>Август</v>
          </cell>
          <cell r="AR4199">
            <v>1</v>
          </cell>
        </row>
        <row r="4200">
          <cell r="J4200" t="str">
            <v>Жиркина Юлия Александровна</v>
          </cell>
          <cell r="K4200" t="str">
            <v/>
          </cell>
          <cell r="S4200">
            <v>0</v>
          </cell>
          <cell r="T4200">
            <v>8570385</v>
          </cell>
          <cell r="X4200" t="str">
            <v>ОПЛАЧЕНО</v>
          </cell>
          <cell r="AO4200" t="str">
            <v>Август</v>
          </cell>
          <cell r="AR4200">
            <v>1</v>
          </cell>
        </row>
        <row r="4201">
          <cell r="J4201" t="str">
            <v>Жиркина Юлия Александровна</v>
          </cell>
          <cell r="K4201" t="str">
            <v/>
          </cell>
          <cell r="S4201">
            <v>1618409.4</v>
          </cell>
          <cell r="T4201">
            <v>1618409.4</v>
          </cell>
          <cell r="X4201" t="str">
            <v>ОПЛАЧЕНО</v>
          </cell>
          <cell r="AO4201" t="str">
            <v>Сентябрь</v>
          </cell>
          <cell r="AR4201">
            <v>1</v>
          </cell>
        </row>
        <row r="4202">
          <cell r="J4202" t="str">
            <v>Жиркина Юлия Александровна</v>
          </cell>
          <cell r="K4202" t="str">
            <v/>
          </cell>
          <cell r="S4202">
            <v>0</v>
          </cell>
          <cell r="T4202">
            <v>10791</v>
          </cell>
          <cell r="X4202" t="str">
            <v>ОПЛАЧЕНО</v>
          </cell>
          <cell r="AO4202" t="str">
            <v>Август</v>
          </cell>
          <cell r="AR4202">
            <v>1</v>
          </cell>
        </row>
        <row r="4203">
          <cell r="J4203" t="str">
            <v>Жиркина Юлия Александровна</v>
          </cell>
          <cell r="K4203" t="str">
            <v/>
          </cell>
          <cell r="S4203">
            <v>0</v>
          </cell>
          <cell r="T4203">
            <v>9160089</v>
          </cell>
          <cell r="X4203" t="str">
            <v>ОПЛАЧЕНО</v>
          </cell>
          <cell r="AO4203" t="str">
            <v>Сентябрь</v>
          </cell>
          <cell r="AR4203">
            <v>1</v>
          </cell>
        </row>
        <row r="4204">
          <cell r="J4204" t="str">
            <v>Криуляк Кирилл Сергеевич</v>
          </cell>
          <cell r="K4204" t="str">
            <v/>
          </cell>
          <cell r="S4204">
            <v>1701437</v>
          </cell>
          <cell r="T4204">
            <v>1701437</v>
          </cell>
          <cell r="X4204" t="str">
            <v>ОПЛАЧЕНО</v>
          </cell>
          <cell r="AO4204" t="str">
            <v>Август</v>
          </cell>
          <cell r="AR4204">
            <v>1</v>
          </cell>
        </row>
        <row r="4205">
          <cell r="J4205" t="str">
            <v>Криуляк Кирилл Сергеевич</v>
          </cell>
          <cell r="K4205" t="str">
            <v/>
          </cell>
          <cell r="S4205">
            <v>0</v>
          </cell>
          <cell r="T4205">
            <v>9641471</v>
          </cell>
          <cell r="X4205" t="str">
            <v>ОПЛАЧЕНО</v>
          </cell>
          <cell r="AO4205" t="str">
            <v>Август</v>
          </cell>
          <cell r="AR4205">
            <v>1</v>
          </cell>
        </row>
        <row r="4206">
          <cell r="J4206" t="str">
            <v>Мордвинов Дмитрий Игоревич</v>
          </cell>
          <cell r="K4206" t="str">
            <v/>
          </cell>
          <cell r="S4206">
            <v>1650947</v>
          </cell>
          <cell r="T4206">
            <v>1650947</v>
          </cell>
          <cell r="X4206" t="str">
            <v>ОПЛАЧЕНО</v>
          </cell>
          <cell r="AO4206" t="str">
            <v>Август</v>
          </cell>
          <cell r="AR4206">
            <v>1</v>
          </cell>
        </row>
        <row r="4207">
          <cell r="J4207" t="str">
            <v>Мордвинов Дмитрий Игоревич</v>
          </cell>
          <cell r="K4207" t="str">
            <v/>
          </cell>
          <cell r="S4207">
            <v>0</v>
          </cell>
          <cell r="T4207">
            <v>15000</v>
          </cell>
          <cell r="X4207" t="str">
            <v>ОПЛАЧЕНО</v>
          </cell>
          <cell r="AO4207" t="str">
            <v>Август</v>
          </cell>
          <cell r="AR4207">
            <v>1</v>
          </cell>
        </row>
        <row r="4208">
          <cell r="J4208" t="str">
            <v>Мордвинов Дмитрий Игоревич</v>
          </cell>
          <cell r="K4208" t="str">
            <v/>
          </cell>
          <cell r="S4208">
            <v>0</v>
          </cell>
          <cell r="T4208">
            <v>9340364</v>
          </cell>
          <cell r="X4208" t="str">
            <v>ОПЛАЧЕНО</v>
          </cell>
          <cell r="AO4208" t="str">
            <v>Август</v>
          </cell>
          <cell r="AR4208">
            <v>1</v>
          </cell>
        </row>
        <row r="4209">
          <cell r="J4209" t="str">
            <v>Малхосьянц Юлия Владимировна</v>
          </cell>
          <cell r="K4209" t="str">
            <v>Скорняк Екатерина Дмитриевна</v>
          </cell>
          <cell r="S4209">
            <v>1339425</v>
          </cell>
          <cell r="T4209">
            <v>1339425</v>
          </cell>
          <cell r="X4209" t="str">
            <v>ОПЛАЧЕНО</v>
          </cell>
          <cell r="AO4209" t="str">
            <v>Август</v>
          </cell>
          <cell r="AR4209">
            <v>0.5</v>
          </cell>
        </row>
        <row r="4210">
          <cell r="J4210" t="str">
            <v>Малхосьянц Юлия Владимировна</v>
          </cell>
          <cell r="K4210" t="str">
            <v>Скорняк Екатерина Дмитриевна</v>
          </cell>
          <cell r="S4210">
            <v>0</v>
          </cell>
          <cell r="T4210">
            <v>7590000</v>
          </cell>
          <cell r="X4210" t="str">
            <v>ОПЛАЧЕНО</v>
          </cell>
          <cell r="AO4210" t="str">
            <v>Сентябрь</v>
          </cell>
          <cell r="AR4210">
            <v>0.5</v>
          </cell>
        </row>
        <row r="4211">
          <cell r="J4211" t="str">
            <v>Скорняк Екатерина Дмитриевна</v>
          </cell>
          <cell r="K4211" t="str">
            <v/>
          </cell>
          <cell r="S4211">
            <v>0</v>
          </cell>
          <cell r="T4211">
            <v>7911520</v>
          </cell>
          <cell r="X4211" t="str">
            <v>ОПЛАЧЕНО</v>
          </cell>
          <cell r="AO4211" t="str">
            <v>Август</v>
          </cell>
          <cell r="AR4211">
            <v>1</v>
          </cell>
        </row>
        <row r="4212">
          <cell r="J4212" t="str">
            <v>Прегаева Ксения Владимировна</v>
          </cell>
          <cell r="K4212" t="str">
            <v>Мазеева Лариса Викторовна</v>
          </cell>
          <cell r="S4212">
            <v>1583430.4</v>
          </cell>
          <cell r="T4212">
            <v>1583430.4</v>
          </cell>
          <cell r="X4212" t="str">
            <v>ОПЛАЧЕНО</v>
          </cell>
          <cell r="AO4212" t="str">
            <v>Август</v>
          </cell>
          <cell r="AR4212">
            <v>0.5</v>
          </cell>
        </row>
        <row r="4213">
          <cell r="J4213" t="str">
            <v>Прегаева Ксения Владимировна</v>
          </cell>
          <cell r="K4213" t="str">
            <v>Мазеева Лариса Викторовна</v>
          </cell>
          <cell r="S4213">
            <v>0</v>
          </cell>
          <cell r="T4213">
            <v>8972640</v>
          </cell>
          <cell r="X4213" t="str">
            <v>ОПЛАЧЕНО</v>
          </cell>
          <cell r="AO4213" t="str">
            <v>Сентябрь</v>
          </cell>
          <cell r="AR4213">
            <v>0.5</v>
          </cell>
        </row>
        <row r="4214">
          <cell r="J4214" t="str">
            <v>Жиркина Юлия Александровна</v>
          </cell>
          <cell r="K4214" t="str">
            <v/>
          </cell>
          <cell r="S4214">
            <v>1644142</v>
          </cell>
          <cell r="T4214">
            <v>1644142</v>
          </cell>
          <cell r="X4214" t="str">
            <v>ОПЛАЧЕНО</v>
          </cell>
          <cell r="AO4214" t="str">
            <v>Август</v>
          </cell>
          <cell r="AR4214">
            <v>1</v>
          </cell>
        </row>
        <row r="4215">
          <cell r="J4215" t="str">
            <v>Жиркина Юлия Александровна</v>
          </cell>
          <cell r="K4215" t="str">
            <v/>
          </cell>
          <cell r="S4215">
            <v>0</v>
          </cell>
          <cell r="T4215">
            <v>9316720</v>
          </cell>
          <cell r="X4215" t="str">
            <v>ОПЛАЧЕНО</v>
          </cell>
          <cell r="AO4215" t="str">
            <v>Август</v>
          </cell>
          <cell r="AR4215">
            <v>1</v>
          </cell>
        </row>
        <row r="4216">
          <cell r="J4216" t="str">
            <v>Скорняк Екатерина Дмитриевна</v>
          </cell>
          <cell r="K4216" t="str">
            <v/>
          </cell>
          <cell r="S4216">
            <v>0</v>
          </cell>
          <cell r="T4216">
            <v>9547510.5</v>
          </cell>
          <cell r="X4216" t="str">
            <v>ОПЛАЧЕНО</v>
          </cell>
          <cell r="AO4216" t="str">
            <v>Август</v>
          </cell>
          <cell r="AR4216">
            <v>1</v>
          </cell>
        </row>
        <row r="4217">
          <cell r="J4217" t="str">
            <v>Жиркина Юлия Александровна</v>
          </cell>
          <cell r="K4217" t="str">
            <v/>
          </cell>
          <cell r="S4217">
            <v>1764646</v>
          </cell>
          <cell r="T4217">
            <v>1764646</v>
          </cell>
          <cell r="X4217" t="str">
            <v>ОПЛАЧЕНО</v>
          </cell>
          <cell r="AO4217" t="str">
            <v>Сентябрь</v>
          </cell>
          <cell r="AR4217">
            <v>1</v>
          </cell>
        </row>
        <row r="4218">
          <cell r="J4218" t="str">
            <v>Жиркина Юлия Александровна</v>
          </cell>
          <cell r="K4218" t="str">
            <v/>
          </cell>
          <cell r="S4218">
            <v>0</v>
          </cell>
          <cell r="T4218">
            <v>9999600</v>
          </cell>
          <cell r="X4218" t="str">
            <v>ОПЛАЧЕНО</v>
          </cell>
          <cell r="AO4218" t="str">
            <v>Сентябрь</v>
          </cell>
          <cell r="AR4218">
            <v>1</v>
          </cell>
        </row>
        <row r="4219">
          <cell r="J4219" t="str">
            <v>Жиркина Юлия Александровна</v>
          </cell>
          <cell r="K4219" t="str">
            <v/>
          </cell>
          <cell r="S4219">
            <v>0</v>
          </cell>
          <cell r="T4219">
            <v>2000</v>
          </cell>
          <cell r="X4219" t="str">
            <v>ОПЛАЧЕНО</v>
          </cell>
          <cell r="AO4219" t="str">
            <v>Ноябрь</v>
          </cell>
          <cell r="AR4219">
            <v>1</v>
          </cell>
        </row>
        <row r="4220">
          <cell r="J4220" t="str">
            <v>Жиркина Юлия Александровна</v>
          </cell>
          <cell r="K4220" t="str">
            <v/>
          </cell>
          <cell r="S4220">
            <v>0</v>
          </cell>
          <cell r="T4220">
            <v>-2000</v>
          </cell>
          <cell r="X4220" t="str">
            <v>ОПЛАЧЕНО</v>
          </cell>
          <cell r="AO4220" t="str">
            <v>Ноябрь</v>
          </cell>
          <cell r="AR4220">
            <v>1</v>
          </cell>
        </row>
        <row r="4221">
          <cell r="J4221" t="str">
            <v>Мазеева Лариса Викторовна</v>
          </cell>
          <cell r="K4221" t="str">
            <v/>
          </cell>
          <cell r="S4221">
            <v>0</v>
          </cell>
          <cell r="T4221">
            <v>7905000</v>
          </cell>
          <cell r="X4221" t="str">
            <v>ОПЛАЧЕНО</v>
          </cell>
          <cell r="AO4221" t="str">
            <v>Сентябрь</v>
          </cell>
          <cell r="AR4221">
            <v>1</v>
          </cell>
        </row>
        <row r="4222">
          <cell r="J4222" t="str">
            <v>Федик Егор Александрович</v>
          </cell>
          <cell r="K4222" t="str">
            <v>Вахничева Екатерина Анатольевна</v>
          </cell>
          <cell r="S4222">
            <v>0</v>
          </cell>
          <cell r="T4222">
            <v>7810634</v>
          </cell>
          <cell r="X4222" t="str">
            <v>ОПЛАЧЕНО</v>
          </cell>
          <cell r="AO4222" t="str">
            <v>Август</v>
          </cell>
          <cell r="AR4222">
            <v>0.5</v>
          </cell>
        </row>
        <row r="4223">
          <cell r="J4223" t="str">
            <v>Перов Егор Александрович</v>
          </cell>
          <cell r="K4223" t="str">
            <v/>
          </cell>
          <cell r="S4223">
            <v>0</v>
          </cell>
          <cell r="T4223">
            <v>2500000</v>
          </cell>
          <cell r="X4223" t="str">
            <v>ОПЛАЧЕНО</v>
          </cell>
          <cell r="AO4223" t="str">
            <v>Август</v>
          </cell>
          <cell r="AR4223">
            <v>1</v>
          </cell>
        </row>
        <row r="4224">
          <cell r="J4224" t="str">
            <v>Мазеева Лариса Викторовна</v>
          </cell>
          <cell r="K4224" t="str">
            <v/>
          </cell>
          <cell r="S4224">
            <v>0</v>
          </cell>
          <cell r="T4224">
            <v>11923511.6</v>
          </cell>
          <cell r="X4224" t="str">
            <v>ОПЛАЧЕНО</v>
          </cell>
          <cell r="AO4224" t="str">
            <v>Август</v>
          </cell>
          <cell r="AR4224">
            <v>1</v>
          </cell>
        </row>
        <row r="4225">
          <cell r="J4225" t="str">
            <v>Саввон Дмитрий Петрович</v>
          </cell>
          <cell r="K4225" t="str">
            <v/>
          </cell>
          <cell r="S4225">
            <v>1690518</v>
          </cell>
          <cell r="T4225">
            <v>1690518</v>
          </cell>
          <cell r="X4225" t="str">
            <v>ОПЛАЧЕНО</v>
          </cell>
          <cell r="AO4225" t="str">
            <v>Сентябрь</v>
          </cell>
          <cell r="AR4225">
            <v>1</v>
          </cell>
        </row>
        <row r="4226">
          <cell r="J4226" t="str">
            <v>Саввон Дмитрий Петрович</v>
          </cell>
          <cell r="K4226" t="str">
            <v/>
          </cell>
          <cell r="S4226">
            <v>0</v>
          </cell>
          <cell r="T4226">
            <v>9579600</v>
          </cell>
          <cell r="X4226" t="str">
            <v>ОПЛАЧЕНО</v>
          </cell>
          <cell r="AO4226" t="str">
            <v>Сентябрь</v>
          </cell>
          <cell r="AR4226">
            <v>1</v>
          </cell>
        </row>
        <row r="4227">
          <cell r="J4227" t="str">
            <v>Саввон Дмитрий Петрович</v>
          </cell>
          <cell r="K4227" t="str">
            <v/>
          </cell>
          <cell r="S4227">
            <v>0</v>
          </cell>
          <cell r="T4227">
            <v>16820364</v>
          </cell>
          <cell r="X4227" t="str">
            <v>ОПЛАЧЕНО</v>
          </cell>
          <cell r="AO4227" t="str">
            <v>Август</v>
          </cell>
          <cell r="AR4227">
            <v>1</v>
          </cell>
        </row>
        <row r="4228">
          <cell r="J4228" t="str">
            <v>Соломина Олеся Леонидовна</v>
          </cell>
          <cell r="K4228" t="str">
            <v>Саввон Дмитрий Петрович</v>
          </cell>
          <cell r="S4228">
            <v>1590860</v>
          </cell>
          <cell r="T4228">
            <v>1590860</v>
          </cell>
          <cell r="X4228" t="str">
            <v>ОПЛАЧЕНО</v>
          </cell>
          <cell r="AO4228" t="str">
            <v>Сентябрь</v>
          </cell>
          <cell r="AR4228">
            <v>0.5</v>
          </cell>
        </row>
        <row r="4229">
          <cell r="J4229" t="str">
            <v>Соломина Олеся Леонидовна</v>
          </cell>
          <cell r="K4229" t="str">
            <v>Саввон Дмитрий Петрович</v>
          </cell>
          <cell r="S4229">
            <v>0</v>
          </cell>
          <cell r="T4229">
            <v>9014870</v>
          </cell>
          <cell r="X4229" t="str">
            <v>ОПЛАЧЕНО</v>
          </cell>
          <cell r="AO4229" t="str">
            <v>Сентябрь</v>
          </cell>
          <cell r="AR4229">
            <v>0.5</v>
          </cell>
        </row>
        <row r="4230">
          <cell r="J4230" t="str">
            <v>Криуляк Кирилл Сергеевич</v>
          </cell>
          <cell r="K4230" t="str">
            <v/>
          </cell>
          <cell r="S4230">
            <v>1715212</v>
          </cell>
          <cell r="T4230">
            <v>1715212</v>
          </cell>
          <cell r="X4230" t="str">
            <v>ОПЛАЧЕНО</v>
          </cell>
          <cell r="AO4230" t="str">
            <v>Сентябрь</v>
          </cell>
          <cell r="AR4230">
            <v>1</v>
          </cell>
        </row>
        <row r="4231">
          <cell r="J4231" t="str">
            <v>Криуляк Кирилл Сергеевич</v>
          </cell>
          <cell r="K4231" t="str">
            <v/>
          </cell>
          <cell r="S4231">
            <v>0</v>
          </cell>
          <cell r="T4231">
            <v>9719531</v>
          </cell>
          <cell r="X4231" t="str">
            <v>ОПЛАЧЕНО</v>
          </cell>
          <cell r="AO4231" t="str">
            <v>Сентябрь</v>
          </cell>
          <cell r="AR4231">
            <v>1</v>
          </cell>
        </row>
        <row r="4232">
          <cell r="J4232" t="str">
            <v>Огнева Ольга Александровна</v>
          </cell>
          <cell r="K4232" t="str">
            <v/>
          </cell>
          <cell r="S4232">
            <v>0</v>
          </cell>
          <cell r="T4232">
            <v>7502306</v>
          </cell>
          <cell r="X4232" t="str">
            <v>ОПЛАЧЕНО</v>
          </cell>
          <cell r="AO4232" t="str">
            <v>Август</v>
          </cell>
          <cell r="AR4232">
            <v>1</v>
          </cell>
        </row>
        <row r="4233">
          <cell r="J4233" t="str">
            <v>Гимаева Нина Евгеньевна</v>
          </cell>
          <cell r="K4233" t="str">
            <v/>
          </cell>
          <cell r="S4233">
            <v>1705989</v>
          </cell>
          <cell r="T4233">
            <v>1705989</v>
          </cell>
          <cell r="X4233" t="str">
            <v>ОПЛАЧЕНО</v>
          </cell>
          <cell r="AO4233" t="str">
            <v>Сентябрь</v>
          </cell>
          <cell r="AR4233">
            <v>1</v>
          </cell>
        </row>
        <row r="4234">
          <cell r="J4234" t="str">
            <v>Гимаева Нина Евгеньевна</v>
          </cell>
          <cell r="K4234" t="str">
            <v/>
          </cell>
          <cell r="S4234">
            <v>0</v>
          </cell>
          <cell r="T4234">
            <v>9667268</v>
          </cell>
          <cell r="X4234" t="str">
            <v>ОПЛАЧЕНО</v>
          </cell>
          <cell r="AO4234" t="str">
            <v>Сентябрь</v>
          </cell>
          <cell r="AR4234">
            <v>1</v>
          </cell>
        </row>
        <row r="4235">
          <cell r="J4235" t="str">
            <v>Мордвинов Дмитрий Игоревич</v>
          </cell>
          <cell r="K4235" t="str">
            <v/>
          </cell>
          <cell r="S4235">
            <v>1690518</v>
          </cell>
          <cell r="T4235">
            <v>1690518</v>
          </cell>
          <cell r="X4235" t="str">
            <v>ОПЛАЧЕНО</v>
          </cell>
          <cell r="AO4235" t="str">
            <v>Сентябрь</v>
          </cell>
          <cell r="AR4235">
            <v>1</v>
          </cell>
        </row>
        <row r="4236">
          <cell r="J4236" t="str">
            <v>Мордвинов Дмитрий Игоревич</v>
          </cell>
          <cell r="K4236" t="str">
            <v/>
          </cell>
          <cell r="S4236">
            <v>0</v>
          </cell>
          <cell r="T4236">
            <v>9579600</v>
          </cell>
          <cell r="X4236" t="str">
            <v>ОПЛАЧЕНО</v>
          </cell>
          <cell r="AO4236" t="str">
            <v>Сентябрь</v>
          </cell>
          <cell r="AR4236">
            <v>1</v>
          </cell>
        </row>
        <row r="4237">
          <cell r="J4237" t="str">
            <v>Мордвинов Дмитрий Игоревич</v>
          </cell>
          <cell r="K4237" t="str">
            <v/>
          </cell>
          <cell r="S4237">
            <v>0</v>
          </cell>
          <cell r="T4237">
            <v>1000</v>
          </cell>
          <cell r="X4237" t="str">
            <v>ОПЛАЧЕНО</v>
          </cell>
          <cell r="AO4237" t="str">
            <v>Декабрь</v>
          </cell>
          <cell r="AR4237">
            <v>1</v>
          </cell>
        </row>
        <row r="4238">
          <cell r="J4238" t="str">
            <v>Мордвинов Дмитрий Игоревич</v>
          </cell>
          <cell r="K4238" t="str">
            <v/>
          </cell>
          <cell r="S4238">
            <v>0</v>
          </cell>
          <cell r="T4238">
            <v>-1000</v>
          </cell>
          <cell r="X4238" t="str">
            <v>ОПЛАЧЕНО</v>
          </cell>
          <cell r="AO4238" t="str">
            <v>Январь</v>
          </cell>
          <cell r="AR4238">
            <v>1</v>
          </cell>
        </row>
        <row r="4239">
          <cell r="J4239" t="str">
            <v>Мордвинов Дмитрий Игоревич</v>
          </cell>
          <cell r="K4239" t="str">
            <v/>
          </cell>
          <cell r="S4239">
            <v>0</v>
          </cell>
          <cell r="T4239">
            <v>20000</v>
          </cell>
          <cell r="X4239" t="str">
            <v>ОПЛАЧЕНО</v>
          </cell>
          <cell r="AB4239" t="str">
            <v>р/с</v>
          </cell>
          <cell r="AO4239" t="str">
            <v>Апрель</v>
          </cell>
          <cell r="AR4239">
            <v>1</v>
          </cell>
        </row>
        <row r="4240">
          <cell r="J4240" t="str">
            <v>Мордвинов Дмитрий Игоревич</v>
          </cell>
          <cell r="K4240" t="str">
            <v/>
          </cell>
          <cell r="S4240">
            <v>0</v>
          </cell>
          <cell r="T4240">
            <v>-20000</v>
          </cell>
          <cell r="X4240" t="str">
            <v>ОПЛАЧЕНО</v>
          </cell>
          <cell r="AB4240" t="str">
            <v>р/с</v>
          </cell>
          <cell r="AO4240" t="str">
            <v>Апрель</v>
          </cell>
          <cell r="AR4240">
            <v>1</v>
          </cell>
        </row>
        <row r="4241">
          <cell r="J4241" t="str">
            <v>Мордвинов Дмитрий Игоревич</v>
          </cell>
          <cell r="K4241" t="str">
            <v/>
          </cell>
          <cell r="S4241">
            <v>1658315</v>
          </cell>
          <cell r="T4241">
            <v>1658315</v>
          </cell>
          <cell r="X4241" t="str">
            <v>ОПЛАЧЕНО</v>
          </cell>
          <cell r="AO4241" t="str">
            <v>Сентябрь</v>
          </cell>
          <cell r="AR4241">
            <v>1</v>
          </cell>
        </row>
        <row r="4242">
          <cell r="J4242" t="str">
            <v>Мордвинов Дмитрий Игоревич</v>
          </cell>
          <cell r="K4242" t="str">
            <v/>
          </cell>
          <cell r="S4242">
            <v>0</v>
          </cell>
          <cell r="T4242">
            <v>9397113</v>
          </cell>
          <cell r="X4242" t="str">
            <v>ОПЛАЧЕНО</v>
          </cell>
          <cell r="AO4242" t="str">
            <v>Сентябрь</v>
          </cell>
          <cell r="AR4242">
            <v>1</v>
          </cell>
        </row>
        <row r="4243">
          <cell r="J4243" t="str">
            <v>Хархалуп Александр Владимирович</v>
          </cell>
          <cell r="K4243" t="str">
            <v/>
          </cell>
          <cell r="S4243">
            <v>1745733</v>
          </cell>
          <cell r="T4243">
            <v>1745733</v>
          </cell>
          <cell r="X4243" t="str">
            <v>ОПЛАЧЕНО</v>
          </cell>
          <cell r="AO4243" t="str">
            <v>Сентябрь</v>
          </cell>
          <cell r="AR4243">
            <v>1</v>
          </cell>
        </row>
        <row r="4244">
          <cell r="J4244" t="str">
            <v>Хархалуп Александр Владимирович</v>
          </cell>
          <cell r="K4244" t="str">
            <v/>
          </cell>
          <cell r="S4244">
            <v>0</v>
          </cell>
          <cell r="T4244">
            <v>9892485</v>
          </cell>
          <cell r="X4244" t="str">
            <v>ОПЛАЧЕНО</v>
          </cell>
          <cell r="AO4244" t="str">
            <v>Сентябрь</v>
          </cell>
          <cell r="AR4244">
            <v>1</v>
          </cell>
        </row>
        <row r="4245">
          <cell r="J4245" t="str">
            <v>Труфанов Александр Сергеевич</v>
          </cell>
          <cell r="K4245" t="str">
            <v/>
          </cell>
          <cell r="S4245">
            <v>0</v>
          </cell>
          <cell r="T4245">
            <v>15318143.279999999</v>
          </cell>
          <cell r="X4245" t="str">
            <v>ОПЛАЧЕНО</v>
          </cell>
          <cell r="AO4245" t="str">
            <v>Август</v>
          </cell>
          <cell r="AR4245">
            <v>1</v>
          </cell>
        </row>
        <row r="4246">
          <cell r="J4246" t="str">
            <v>Труфанов Александр Сергеевич</v>
          </cell>
          <cell r="K4246" t="str">
            <v/>
          </cell>
          <cell r="S4246">
            <v>0</v>
          </cell>
          <cell r="T4246">
            <v>586946.72000000067</v>
          </cell>
          <cell r="X4246" t="str">
            <v>ОПЛАЧЕНО</v>
          </cell>
          <cell r="AO4246" t="str">
            <v>Сентябрь</v>
          </cell>
          <cell r="AR4246">
            <v>1</v>
          </cell>
        </row>
        <row r="4247">
          <cell r="J4247" t="str">
            <v>Скорняк Екатерина Дмитриевна</v>
          </cell>
          <cell r="K4247" t="str">
            <v/>
          </cell>
          <cell r="S4247">
            <v>1391945.6</v>
          </cell>
          <cell r="T4247">
            <v>1391945.6</v>
          </cell>
          <cell r="X4247" t="str">
            <v>ОПЛАЧЕНО</v>
          </cell>
          <cell r="AO4247" t="str">
            <v>Август</v>
          </cell>
          <cell r="AR4247">
            <v>1</v>
          </cell>
        </row>
        <row r="4248">
          <cell r="J4248" t="str">
            <v>Скорняк Екатерина Дмитриевна</v>
          </cell>
          <cell r="K4248" t="str">
            <v/>
          </cell>
          <cell r="S4248">
            <v>0</v>
          </cell>
          <cell r="T4248">
            <v>7826180</v>
          </cell>
          <cell r="X4248" t="str">
            <v>ОПЛАЧЕНО</v>
          </cell>
          <cell r="AO4248" t="str">
            <v>Сентябрь</v>
          </cell>
          <cell r="AR4248">
            <v>1</v>
          </cell>
        </row>
        <row r="4249">
          <cell r="J4249" t="str">
            <v>Скорняк Екатерина Дмитриевна</v>
          </cell>
          <cell r="K4249" t="str">
            <v/>
          </cell>
          <cell r="S4249">
            <v>0</v>
          </cell>
          <cell r="T4249">
            <v>100</v>
          </cell>
          <cell r="X4249" t="str">
            <v>ОПЛАЧЕНО</v>
          </cell>
          <cell r="AO4249" t="str">
            <v>Сентябрь</v>
          </cell>
          <cell r="AR4249">
            <v>1</v>
          </cell>
        </row>
        <row r="4250">
          <cell r="J4250" t="str">
            <v>Скорняк Екатерина Дмитриевна</v>
          </cell>
          <cell r="K4250" t="str">
            <v/>
          </cell>
          <cell r="S4250">
            <v>0</v>
          </cell>
          <cell r="T4250">
            <v>10743.2</v>
          </cell>
          <cell r="X4250" t="str">
            <v>ОПЛАЧЕНО</v>
          </cell>
          <cell r="AO4250" t="str">
            <v>Сентябрь</v>
          </cell>
          <cell r="AR4250">
            <v>1</v>
          </cell>
        </row>
        <row r="4251">
          <cell r="J4251" t="str">
            <v>Скорняк Екатерина Дмитриевна</v>
          </cell>
          <cell r="K4251" t="str">
            <v/>
          </cell>
          <cell r="S4251">
            <v>0</v>
          </cell>
          <cell r="T4251">
            <v>-10843.2</v>
          </cell>
          <cell r="X4251" t="str">
            <v>ОПЛАЧЕНО</v>
          </cell>
          <cell r="AO4251" t="str">
            <v>Сентябрь</v>
          </cell>
          <cell r="AR4251">
            <v>1</v>
          </cell>
        </row>
        <row r="4252">
          <cell r="J4252" t="str">
            <v>Нестерова Анастасия Викторовна</v>
          </cell>
          <cell r="K4252" t="str">
            <v/>
          </cell>
          <cell r="S4252">
            <v>0</v>
          </cell>
          <cell r="T4252">
            <v>8543987.0999999996</v>
          </cell>
          <cell r="X4252" t="str">
            <v>ОПЛАЧЕНО</v>
          </cell>
          <cell r="AO4252" t="str">
            <v>Август</v>
          </cell>
          <cell r="AR4252">
            <v>1</v>
          </cell>
        </row>
        <row r="4253">
          <cell r="J4253" t="str">
            <v>Матушко Оксана Витальевна</v>
          </cell>
          <cell r="K4253" t="str">
            <v/>
          </cell>
          <cell r="S4253">
            <v>0</v>
          </cell>
          <cell r="T4253">
            <v>1000000</v>
          </cell>
          <cell r="X4253" t="str">
            <v>ОПЛАЧЕНО</v>
          </cell>
          <cell r="AO4253" t="str">
            <v>Август</v>
          </cell>
          <cell r="AR4253">
            <v>1</v>
          </cell>
        </row>
        <row r="4254">
          <cell r="J4254" t="str">
            <v>Матушко Оксана Витальевна</v>
          </cell>
          <cell r="K4254" t="str">
            <v/>
          </cell>
          <cell r="S4254">
            <v>0</v>
          </cell>
          <cell r="T4254">
            <v>900000</v>
          </cell>
          <cell r="X4254" t="str">
            <v>ОПЛАЧЕНО</v>
          </cell>
          <cell r="AO4254" t="str">
            <v>Август</v>
          </cell>
          <cell r="AR4254">
            <v>1</v>
          </cell>
        </row>
        <row r="4255">
          <cell r="J4255" t="str">
            <v>Матушко Оксана Витальевна</v>
          </cell>
          <cell r="K4255" t="str">
            <v/>
          </cell>
          <cell r="S4255">
            <v>0</v>
          </cell>
          <cell r="T4255">
            <v>10123213.4</v>
          </cell>
          <cell r="X4255" t="str">
            <v>ОПЛАЧЕНО</v>
          </cell>
          <cell r="AO4255" t="str">
            <v>Август</v>
          </cell>
          <cell r="AR4255">
            <v>1</v>
          </cell>
        </row>
        <row r="4256">
          <cell r="J4256" t="str">
            <v>Матушко Оксана Витальевна</v>
          </cell>
          <cell r="K4256" t="str">
            <v/>
          </cell>
          <cell r="S4256">
            <v>0</v>
          </cell>
          <cell r="T4256">
            <v>663445.71</v>
          </cell>
          <cell r="X4256" t="str">
            <v>ОПЛАЧЕНО</v>
          </cell>
          <cell r="AO4256" t="str">
            <v>Август</v>
          </cell>
          <cell r="AR4256">
            <v>1</v>
          </cell>
        </row>
        <row r="4257">
          <cell r="J4257" t="str">
            <v>Матушко Оксана Витальевна</v>
          </cell>
          <cell r="K4257" t="str">
            <v/>
          </cell>
          <cell r="S4257">
            <v>0</v>
          </cell>
          <cell r="T4257">
            <v>2000058.58</v>
          </cell>
          <cell r="X4257" t="str">
            <v>ОПЛАЧЕНО</v>
          </cell>
          <cell r="AO4257" t="str">
            <v>Август</v>
          </cell>
          <cell r="AR4257">
            <v>1</v>
          </cell>
        </row>
        <row r="4258">
          <cell r="J4258" t="str">
            <v>Матушко Оксана Витальевна</v>
          </cell>
          <cell r="K4258" t="str">
            <v/>
          </cell>
          <cell r="S4258">
            <v>0</v>
          </cell>
          <cell r="T4258">
            <v>36495.71</v>
          </cell>
          <cell r="X4258" t="str">
            <v>ОПЛАЧЕНО</v>
          </cell>
          <cell r="AO4258" t="str">
            <v>Август</v>
          </cell>
          <cell r="AR4258">
            <v>1</v>
          </cell>
        </row>
        <row r="4259">
          <cell r="J4259" t="str">
            <v>Матушко Оксана Витальевна</v>
          </cell>
          <cell r="K4259" t="str">
            <v/>
          </cell>
          <cell r="S4259">
            <v>0</v>
          </cell>
          <cell r="T4259">
            <v>9023213.4000000004</v>
          </cell>
          <cell r="X4259" t="str">
            <v>ОПЛАЧЕНО</v>
          </cell>
          <cell r="AO4259" t="str">
            <v>Август</v>
          </cell>
          <cell r="AR4259">
            <v>1</v>
          </cell>
        </row>
        <row r="4260">
          <cell r="J4260" t="str">
            <v>Матушко Оксана Витальевна</v>
          </cell>
          <cell r="K4260" t="str">
            <v/>
          </cell>
          <cell r="S4260">
            <v>0</v>
          </cell>
          <cell r="T4260">
            <v>300000</v>
          </cell>
          <cell r="X4260" t="str">
            <v>ОПЛАЧЕНО</v>
          </cell>
          <cell r="AO4260" t="str">
            <v>Август</v>
          </cell>
          <cell r="AR4260">
            <v>1</v>
          </cell>
        </row>
        <row r="4261">
          <cell r="J4261" t="str">
            <v>Жиркина Юлия Александровна</v>
          </cell>
          <cell r="K4261" t="str">
            <v/>
          </cell>
          <cell r="S4261">
            <v>1450011.6</v>
          </cell>
          <cell r="T4261">
            <v>1450011.6</v>
          </cell>
          <cell r="X4261" t="str">
            <v>ОПЛАЧЕНО</v>
          </cell>
          <cell r="AO4261" t="str">
            <v>Сентябрь</v>
          </cell>
          <cell r="AR4261">
            <v>1</v>
          </cell>
        </row>
        <row r="4262">
          <cell r="J4262" t="str">
            <v>Жиркина Юлия Александровна</v>
          </cell>
          <cell r="K4262" t="str">
            <v/>
          </cell>
          <cell r="S4262">
            <v>0</v>
          </cell>
          <cell r="T4262">
            <v>314720</v>
          </cell>
          <cell r="X4262" t="str">
            <v>ОПЛАЧЕНО</v>
          </cell>
          <cell r="AO4262" t="str">
            <v>Август</v>
          </cell>
          <cell r="AR4262">
            <v>1</v>
          </cell>
        </row>
        <row r="4263">
          <cell r="J4263" t="str">
            <v>Жиркина Юлия Александровна</v>
          </cell>
          <cell r="K4263" t="str">
            <v/>
          </cell>
          <cell r="S4263">
            <v>0</v>
          </cell>
          <cell r="T4263">
            <v>10000000</v>
          </cell>
          <cell r="X4263" t="str">
            <v>ОПЛАЧЕНО</v>
          </cell>
          <cell r="AO4263" t="str">
            <v>Сентябрь</v>
          </cell>
          <cell r="AR4263">
            <v>1</v>
          </cell>
        </row>
        <row r="4264">
          <cell r="J4264" t="str">
            <v>Мордвинов Дмитрий Игоревич</v>
          </cell>
          <cell r="K4264" t="str">
            <v/>
          </cell>
          <cell r="S4264">
            <v>1683559</v>
          </cell>
          <cell r="T4264">
            <v>1683559</v>
          </cell>
          <cell r="X4264" t="str">
            <v>ОПЛАЧЕНО</v>
          </cell>
          <cell r="AO4264" t="str">
            <v>Сентябрь</v>
          </cell>
          <cell r="AR4264">
            <v>1</v>
          </cell>
        </row>
        <row r="4265">
          <cell r="J4265" t="str">
            <v>Мордвинов Дмитрий Игоревич</v>
          </cell>
          <cell r="K4265" t="str">
            <v/>
          </cell>
          <cell r="S4265">
            <v>0</v>
          </cell>
          <cell r="T4265">
            <v>9540164</v>
          </cell>
          <cell r="X4265" t="str">
            <v>ОПЛАЧЕНО</v>
          </cell>
          <cell r="AO4265" t="str">
            <v>Сентябрь</v>
          </cell>
          <cell r="AR4265">
            <v>1</v>
          </cell>
        </row>
        <row r="4266">
          <cell r="J4266" t="str">
            <v>Путилина Ольга Ивановна</v>
          </cell>
          <cell r="K4266" t="str">
            <v/>
          </cell>
          <cell r="S4266">
            <v>1535881</v>
          </cell>
          <cell r="T4266">
            <v>1535881</v>
          </cell>
          <cell r="X4266" t="str">
            <v>ОПЛАЧЕНО</v>
          </cell>
          <cell r="AO4266" t="str">
            <v>Август</v>
          </cell>
          <cell r="AR4266">
            <v>1</v>
          </cell>
        </row>
        <row r="4267">
          <cell r="J4267" t="str">
            <v>Путилина Ольга Ивановна</v>
          </cell>
          <cell r="K4267" t="str">
            <v/>
          </cell>
          <cell r="S4267">
            <v>0</v>
          </cell>
          <cell r="T4267">
            <v>8703325</v>
          </cell>
          <cell r="X4267" t="str">
            <v>ОПЛАЧЕНО</v>
          </cell>
          <cell r="AO4267" t="str">
            <v>Сентябрь</v>
          </cell>
          <cell r="AR4267">
            <v>1</v>
          </cell>
        </row>
        <row r="4268">
          <cell r="J4268" t="str">
            <v>Путилина Ольга Ивановна</v>
          </cell>
          <cell r="K4268" t="str">
            <v/>
          </cell>
          <cell r="S4268">
            <v>0</v>
          </cell>
          <cell r="T4268">
            <v>1000</v>
          </cell>
          <cell r="X4268" t="str">
            <v>ОПЛАЧЕНО</v>
          </cell>
          <cell r="AB4268" t="str">
            <v>эскроу</v>
          </cell>
          <cell r="AO4268" t="str">
            <v>Сентябрь</v>
          </cell>
          <cell r="AR4268">
            <v>1</v>
          </cell>
        </row>
        <row r="4269">
          <cell r="J4269" t="str">
            <v>Путилина Ольга Ивановна</v>
          </cell>
          <cell r="K4269" t="str">
            <v/>
          </cell>
          <cell r="S4269">
            <v>0</v>
          </cell>
          <cell r="T4269">
            <v>-1000</v>
          </cell>
          <cell r="X4269" t="str">
            <v>ОПЛАЧЕНО</v>
          </cell>
          <cell r="AB4269" t="str">
            <v>эскроу</v>
          </cell>
          <cell r="AO4269" t="str">
            <v>Сентябрь</v>
          </cell>
          <cell r="AR4269">
            <v>1</v>
          </cell>
        </row>
        <row r="4270">
          <cell r="J4270" t="str">
            <v>Путилина Ольга Ивановна</v>
          </cell>
          <cell r="K4270" t="str">
            <v>Труфанов Александр Сергеевич</v>
          </cell>
          <cell r="S4270">
            <v>1618644</v>
          </cell>
          <cell r="T4270">
            <v>1618644</v>
          </cell>
          <cell r="X4270" t="str">
            <v>ОПЛАЧЕНО</v>
          </cell>
          <cell r="AO4270" t="str">
            <v>Август</v>
          </cell>
          <cell r="AR4270">
            <v>0.5</v>
          </cell>
        </row>
        <row r="4271">
          <cell r="J4271" t="str">
            <v>Путилина Ольга Ивановна</v>
          </cell>
          <cell r="K4271" t="str">
            <v>Труфанов Александр Сергеевич</v>
          </cell>
          <cell r="S4271">
            <v>0</v>
          </cell>
          <cell r="T4271">
            <v>8744424</v>
          </cell>
          <cell r="X4271" t="str">
            <v>ОПЛАЧЕНО</v>
          </cell>
          <cell r="AO4271" t="str">
            <v>Август</v>
          </cell>
          <cell r="AR4271">
            <v>0.5</v>
          </cell>
        </row>
        <row r="4272">
          <cell r="J4272" t="str">
            <v>Путилина Ольга Ивановна</v>
          </cell>
          <cell r="K4272" t="str">
            <v>Труфанов Александр Сергеевич</v>
          </cell>
          <cell r="S4272">
            <v>0</v>
          </cell>
          <cell r="T4272">
            <v>-8744424</v>
          </cell>
          <cell r="X4272" t="str">
            <v>ОПЛАЧЕНО</v>
          </cell>
          <cell r="AO4272" t="str">
            <v>Октябрь</v>
          </cell>
          <cell r="AR4272">
            <v>0.5</v>
          </cell>
        </row>
        <row r="4273">
          <cell r="J4273" t="str">
            <v>Путилина Ольга Ивановна</v>
          </cell>
          <cell r="K4273" t="str">
            <v>Труфанов Александр Сергеевич</v>
          </cell>
          <cell r="S4273">
            <v>0</v>
          </cell>
          <cell r="T4273">
            <v>9172313</v>
          </cell>
          <cell r="X4273" t="str">
            <v>ОПЛАЧЕНО</v>
          </cell>
          <cell r="AO4273" t="str">
            <v>Октябрь</v>
          </cell>
          <cell r="AR4273">
            <v>0.5</v>
          </cell>
        </row>
        <row r="4274">
          <cell r="J4274" t="str">
            <v>Гришакова Анастасия Сергеевна</v>
          </cell>
          <cell r="K4274" t="str">
            <v/>
          </cell>
          <cell r="S4274">
            <v>0</v>
          </cell>
          <cell r="T4274">
            <v>1364755</v>
          </cell>
          <cell r="X4274" t="str">
            <v>ОПЛАЧЕНО</v>
          </cell>
          <cell r="AO4274" t="str">
            <v>Август</v>
          </cell>
          <cell r="AR4274">
            <v>1</v>
          </cell>
        </row>
        <row r="4275">
          <cell r="J4275" t="str">
            <v>Гришакова Анастасия Сергеевна</v>
          </cell>
          <cell r="K4275" t="str">
            <v/>
          </cell>
          <cell r="S4275">
            <v>0</v>
          </cell>
          <cell r="T4275">
            <v>5999999.0999999996</v>
          </cell>
          <cell r="X4275" t="str">
            <v>ОПЛАЧЕНО</v>
          </cell>
          <cell r="AO4275" t="str">
            <v>Август</v>
          </cell>
          <cell r="AR4275">
            <v>1</v>
          </cell>
        </row>
        <row r="4276">
          <cell r="J4276" t="str">
            <v>Хархалуп Александр Владимирович</v>
          </cell>
          <cell r="K4276" t="str">
            <v/>
          </cell>
          <cell r="S4276">
            <v>0</v>
          </cell>
          <cell r="T4276">
            <v>17635729</v>
          </cell>
          <cell r="X4276" t="str">
            <v>ОПЛАЧЕНО</v>
          </cell>
          <cell r="AO4276" t="str">
            <v>Сентябрь</v>
          </cell>
          <cell r="AR4276">
            <v>1</v>
          </cell>
        </row>
        <row r="4277">
          <cell r="J4277" t="str">
            <v>Вахничева Екатерина Анатольевна</v>
          </cell>
          <cell r="K4277" t="str">
            <v/>
          </cell>
          <cell r="S4277">
            <v>0</v>
          </cell>
          <cell r="T4277">
            <v>11087131.75</v>
          </cell>
          <cell r="X4277" t="str">
            <v>ОПЛАЧЕНО</v>
          </cell>
          <cell r="AO4277" t="str">
            <v>Сентябрь</v>
          </cell>
          <cell r="AR4277">
            <v>1</v>
          </cell>
        </row>
        <row r="4278">
          <cell r="J4278" t="str">
            <v>Вахничева Екатерина Анатольевна</v>
          </cell>
          <cell r="K4278" t="str">
            <v/>
          </cell>
          <cell r="S4278">
            <v>0</v>
          </cell>
          <cell r="T4278">
            <v>775628.25</v>
          </cell>
          <cell r="X4278" t="str">
            <v>ОПЛАЧЕНО</v>
          </cell>
          <cell r="AO4278" t="str">
            <v>Октябрь</v>
          </cell>
          <cell r="AR4278">
            <v>1</v>
          </cell>
        </row>
        <row r="4279">
          <cell r="J4279" t="str">
            <v>Вахничева Екатерина Анатольевна</v>
          </cell>
          <cell r="K4279" t="str">
            <v/>
          </cell>
          <cell r="S4279">
            <v>1571904.4</v>
          </cell>
          <cell r="T4279">
            <v>1571904.4</v>
          </cell>
          <cell r="X4279" t="str">
            <v>ОПЛАЧЕНО</v>
          </cell>
          <cell r="AO4279" t="str">
            <v>Сентябрь</v>
          </cell>
          <cell r="AR4279">
            <v>1</v>
          </cell>
        </row>
        <row r="4280">
          <cell r="J4280" t="str">
            <v>Вахничева Екатерина Анатольевна</v>
          </cell>
          <cell r="K4280" t="str">
            <v/>
          </cell>
          <cell r="S4280">
            <v>0</v>
          </cell>
          <cell r="T4280">
            <v>8252460</v>
          </cell>
          <cell r="X4280" t="str">
            <v>ОПЛАЧЕНО</v>
          </cell>
          <cell r="AO4280" t="str">
            <v>Сентябрь</v>
          </cell>
          <cell r="AR4280">
            <v>1</v>
          </cell>
        </row>
        <row r="4281">
          <cell r="J4281" t="str">
            <v>Вахничева Екатерина Анатольевна</v>
          </cell>
          <cell r="K4281" t="str">
            <v/>
          </cell>
          <cell r="S4281">
            <v>1723800</v>
          </cell>
          <cell r="T4281">
            <v>1723800</v>
          </cell>
          <cell r="X4281" t="str">
            <v>ОПЛАЧЕНО</v>
          </cell>
          <cell r="AO4281" t="str">
            <v>Сентябрь</v>
          </cell>
          <cell r="AR4281">
            <v>1</v>
          </cell>
        </row>
        <row r="4282">
          <cell r="J4282" t="str">
            <v>Вахничева Екатерина Анатольевна</v>
          </cell>
          <cell r="K4282" t="str">
            <v/>
          </cell>
          <cell r="S4282">
            <v>0</v>
          </cell>
          <cell r="T4282">
            <v>9768200</v>
          </cell>
          <cell r="X4282" t="str">
            <v>ОПЛАЧЕНО</v>
          </cell>
          <cell r="AO4282" t="str">
            <v>Сентябрь</v>
          </cell>
          <cell r="AR4282">
            <v>1</v>
          </cell>
        </row>
        <row r="4283">
          <cell r="J4283" t="str">
            <v>Мордвинов Дмитрий Игоревич</v>
          </cell>
          <cell r="K4283" t="str">
            <v/>
          </cell>
          <cell r="S4283">
            <v>872631</v>
          </cell>
          <cell r="T4283">
            <v>872631</v>
          </cell>
          <cell r="X4283" t="str">
            <v>ОПЛАЧЕНО</v>
          </cell>
          <cell r="AO4283" t="str">
            <v>Сентябрь</v>
          </cell>
          <cell r="AR4283">
            <v>1</v>
          </cell>
        </row>
        <row r="4284">
          <cell r="J4284" t="str">
            <v>Мордвинов Дмитрий Игоревич</v>
          </cell>
          <cell r="K4284" t="str">
            <v/>
          </cell>
          <cell r="S4284">
            <v>0</v>
          </cell>
          <cell r="T4284">
            <v>892075</v>
          </cell>
          <cell r="X4284" t="str">
            <v>ОПЛАЧЕНО</v>
          </cell>
          <cell r="AO4284" t="str">
            <v>Август</v>
          </cell>
          <cell r="AR4284">
            <v>1</v>
          </cell>
        </row>
        <row r="4285">
          <cell r="J4285" t="str">
            <v>Мордвинов Дмитрий Игоревич</v>
          </cell>
          <cell r="K4285" t="str">
            <v/>
          </cell>
          <cell r="S4285">
            <v>0</v>
          </cell>
          <cell r="T4285">
            <v>10000000</v>
          </cell>
          <cell r="X4285" t="str">
            <v>ОПЛАЧЕНО</v>
          </cell>
          <cell r="AO4285" t="str">
            <v>Сентябрь</v>
          </cell>
          <cell r="AR4285">
            <v>1</v>
          </cell>
        </row>
        <row r="4286">
          <cell r="J4286" t="str">
            <v>Матушко Оксана Витальевна</v>
          </cell>
          <cell r="K4286" t="str">
            <v/>
          </cell>
          <cell r="S4286">
            <v>0</v>
          </cell>
          <cell r="T4286">
            <v>7104619</v>
          </cell>
          <cell r="X4286" t="str">
            <v>ОПЛАЧЕНО</v>
          </cell>
          <cell r="AO4286" t="str">
            <v>Август</v>
          </cell>
          <cell r="AR4286">
            <v>1</v>
          </cell>
        </row>
        <row r="4287">
          <cell r="J4287" t="str">
            <v>Матушко Оксана Витальевна</v>
          </cell>
          <cell r="K4287" t="str">
            <v/>
          </cell>
          <cell r="S4287">
            <v>0</v>
          </cell>
          <cell r="T4287">
            <v>0.5</v>
          </cell>
          <cell r="X4287" t="str">
            <v>ОПЛАЧЕНО</v>
          </cell>
          <cell r="AO4287" t="str">
            <v>Сентябрь</v>
          </cell>
          <cell r="AR4287">
            <v>1</v>
          </cell>
        </row>
        <row r="4288">
          <cell r="J4288" t="str">
            <v>Соломина Олеся Леонидовна</v>
          </cell>
          <cell r="K4288" t="str">
            <v/>
          </cell>
          <cell r="S4288">
            <v>0</v>
          </cell>
          <cell r="T4288">
            <v>6068148</v>
          </cell>
          <cell r="X4288" t="str">
            <v>ОПЛАЧЕНО</v>
          </cell>
          <cell r="AO4288" t="str">
            <v>Август</v>
          </cell>
          <cell r="AR4288">
            <v>1</v>
          </cell>
        </row>
        <row r="4289">
          <cell r="J4289" t="str">
            <v>Соломина Олеся Леонидовна</v>
          </cell>
          <cell r="K4289" t="str">
            <v/>
          </cell>
          <cell r="S4289">
            <v>0</v>
          </cell>
          <cell r="T4289">
            <v>10000000</v>
          </cell>
          <cell r="X4289" t="str">
            <v>ОПЛАЧЕНО</v>
          </cell>
          <cell r="AO4289" t="str">
            <v>Август</v>
          </cell>
          <cell r="AR4289">
            <v>1</v>
          </cell>
        </row>
        <row r="4290">
          <cell r="J4290" t="str">
            <v>Жиркина Юлия Александровна</v>
          </cell>
          <cell r="K4290" t="str">
            <v/>
          </cell>
          <cell r="S4290">
            <v>1618409.4</v>
          </cell>
          <cell r="T4290">
            <v>1618409.4</v>
          </cell>
          <cell r="X4290" t="str">
            <v>ОПЛАЧЕНО</v>
          </cell>
          <cell r="AO4290" t="str">
            <v>Сентябрь</v>
          </cell>
          <cell r="AR4290">
            <v>1</v>
          </cell>
        </row>
        <row r="4291">
          <cell r="J4291" t="str">
            <v>Жиркина Юлия Александровна</v>
          </cell>
          <cell r="K4291" t="str">
            <v/>
          </cell>
          <cell r="S4291">
            <v>0</v>
          </cell>
          <cell r="T4291">
            <v>10791</v>
          </cell>
          <cell r="X4291" t="str">
            <v>ОПЛАЧЕНО</v>
          </cell>
          <cell r="AO4291" t="str">
            <v>Август</v>
          </cell>
          <cell r="AR4291">
            <v>1</v>
          </cell>
        </row>
        <row r="4292">
          <cell r="J4292" t="str">
            <v>Жиркина Юлия Александровна</v>
          </cell>
          <cell r="K4292" t="str">
            <v/>
          </cell>
          <cell r="S4292">
            <v>0</v>
          </cell>
          <cell r="T4292">
            <v>9160089</v>
          </cell>
          <cell r="X4292" t="str">
            <v>ОПЛАЧЕНО</v>
          </cell>
          <cell r="AO4292" t="str">
            <v>Сентябрь</v>
          </cell>
          <cell r="AR4292">
            <v>1</v>
          </cell>
        </row>
        <row r="4293">
          <cell r="J4293" t="str">
            <v>Соломина Олеся Леонидовна</v>
          </cell>
          <cell r="K4293" t="str">
            <v/>
          </cell>
          <cell r="S4293">
            <v>1715618</v>
          </cell>
          <cell r="T4293">
            <v>1715618</v>
          </cell>
          <cell r="X4293" t="str">
            <v>ОПЛАЧЕНО</v>
          </cell>
          <cell r="AO4293" t="str">
            <v>Август</v>
          </cell>
          <cell r="AR4293">
            <v>1</v>
          </cell>
        </row>
        <row r="4294">
          <cell r="J4294" t="str">
            <v>Соломина Олеся Леонидовна</v>
          </cell>
          <cell r="K4294" t="str">
            <v/>
          </cell>
          <cell r="S4294">
            <v>0</v>
          </cell>
          <cell r="T4294">
            <v>9721830</v>
          </cell>
          <cell r="X4294" t="str">
            <v>ОПЛАЧЕНО</v>
          </cell>
          <cell r="AO4294" t="str">
            <v>Сентябрь</v>
          </cell>
          <cell r="AR4294">
            <v>1</v>
          </cell>
        </row>
        <row r="4295">
          <cell r="J4295" t="str">
            <v>Матушко Оксана Витальевна</v>
          </cell>
          <cell r="K4295" t="str">
            <v/>
          </cell>
          <cell r="S4295">
            <v>1523330.4</v>
          </cell>
          <cell r="T4295">
            <v>1523330.4</v>
          </cell>
          <cell r="X4295" t="str">
            <v>ОПЛАЧЕНО</v>
          </cell>
          <cell r="AO4295" t="str">
            <v>Август</v>
          </cell>
          <cell r="AR4295">
            <v>1</v>
          </cell>
        </row>
        <row r="4296">
          <cell r="J4296" t="str">
            <v>Матушко Оксана Витальевна</v>
          </cell>
          <cell r="K4296" t="str">
            <v/>
          </cell>
          <cell r="S4296">
            <v>-0.4</v>
          </cell>
          <cell r="T4296">
            <v>-0.4</v>
          </cell>
          <cell r="X4296" t="str">
            <v>ОПЛАЧЕНО</v>
          </cell>
          <cell r="AO4296" t="str">
            <v>Сентябрь</v>
          </cell>
          <cell r="AR4296">
            <v>1</v>
          </cell>
        </row>
        <row r="4297">
          <cell r="J4297" t="str">
            <v>Матушко Оксана Витальевна</v>
          </cell>
          <cell r="K4297" t="str">
            <v/>
          </cell>
          <cell r="S4297">
            <v>0</v>
          </cell>
          <cell r="T4297">
            <v>8632140</v>
          </cell>
          <cell r="X4297" t="str">
            <v>ОПЛАЧЕНО</v>
          </cell>
          <cell r="AO4297" t="str">
            <v>Сентябрь</v>
          </cell>
          <cell r="AR4297">
            <v>1</v>
          </cell>
        </row>
        <row r="4298">
          <cell r="J4298" t="str">
            <v>Мазеева Лариса Викторовна</v>
          </cell>
          <cell r="K4298" t="str">
            <v/>
          </cell>
          <cell r="S4298">
            <v>1752712</v>
          </cell>
          <cell r="T4298">
            <v>1752712</v>
          </cell>
          <cell r="X4298" t="str">
            <v>ОПЛАЧЕНО</v>
          </cell>
          <cell r="AO4298" t="str">
            <v>Сентябрь</v>
          </cell>
          <cell r="AR4298">
            <v>1</v>
          </cell>
        </row>
        <row r="4299">
          <cell r="J4299" t="str">
            <v>Мазеева Лариса Викторовна</v>
          </cell>
          <cell r="K4299" t="str">
            <v/>
          </cell>
          <cell r="S4299">
            <v>0</v>
          </cell>
          <cell r="T4299">
            <v>9932000</v>
          </cell>
          <cell r="X4299" t="str">
            <v>ОПЛАЧЕНО</v>
          </cell>
          <cell r="AO4299" t="str">
            <v>Сентябрь</v>
          </cell>
          <cell r="AR4299">
            <v>1</v>
          </cell>
        </row>
        <row r="4300">
          <cell r="J4300" t="str">
            <v>Скорняк Екатерина Дмитриевна</v>
          </cell>
          <cell r="K4300" t="str">
            <v/>
          </cell>
          <cell r="S4300">
            <v>1544980.3</v>
          </cell>
          <cell r="T4300">
            <v>1544980.3</v>
          </cell>
          <cell r="X4300" t="str">
            <v>ОПЛАЧЕНО</v>
          </cell>
          <cell r="AO4300" t="str">
            <v>Сентябрь</v>
          </cell>
          <cell r="AR4300">
            <v>1</v>
          </cell>
        </row>
        <row r="4301">
          <cell r="J4301" t="str">
            <v>Скорняк Екатерина Дмитриевна</v>
          </cell>
          <cell r="K4301" t="str">
            <v/>
          </cell>
          <cell r="S4301">
            <v>0</v>
          </cell>
          <cell r="T4301">
            <v>10299</v>
          </cell>
          <cell r="X4301" t="str">
            <v>ОПЛАЧЕНО</v>
          </cell>
          <cell r="AO4301" t="str">
            <v>Сентябрь</v>
          </cell>
          <cell r="AR4301">
            <v>1</v>
          </cell>
        </row>
        <row r="4302">
          <cell r="J4302" t="str">
            <v>Скорняк Екатерина Дмитриевна</v>
          </cell>
          <cell r="K4302" t="str">
            <v/>
          </cell>
          <cell r="S4302">
            <v>0</v>
          </cell>
          <cell r="T4302">
            <v>8744581</v>
          </cell>
          <cell r="X4302" t="str">
            <v>ОПЛАЧЕНО</v>
          </cell>
          <cell r="AO4302" t="str">
            <v>Сентябрь</v>
          </cell>
          <cell r="AR4302">
            <v>1</v>
          </cell>
        </row>
        <row r="4303">
          <cell r="J4303" t="str">
            <v>Матушко Оксана Витальевна</v>
          </cell>
          <cell r="K4303" t="str">
            <v/>
          </cell>
          <cell r="S4303">
            <v>1722396</v>
          </cell>
          <cell r="T4303">
            <v>1722396</v>
          </cell>
          <cell r="X4303" t="str">
            <v>ОПЛАЧЕНО</v>
          </cell>
          <cell r="AO4303" t="str">
            <v>Август</v>
          </cell>
          <cell r="AR4303">
            <v>1</v>
          </cell>
        </row>
        <row r="4304">
          <cell r="J4304" t="str">
            <v>Матушко Оксана Витальевна</v>
          </cell>
          <cell r="K4304" t="str">
            <v/>
          </cell>
          <cell r="S4304">
            <v>0</v>
          </cell>
          <cell r="T4304">
            <v>9760140</v>
          </cell>
          <cell r="X4304" t="str">
            <v>ОПЛАЧЕНО</v>
          </cell>
          <cell r="AO4304" t="str">
            <v>Август</v>
          </cell>
          <cell r="AR4304">
            <v>1</v>
          </cell>
        </row>
        <row r="4305">
          <cell r="J4305" t="str">
            <v>Скорняк Екатерина Дмитриевна</v>
          </cell>
          <cell r="K4305" t="str">
            <v/>
          </cell>
          <cell r="S4305">
            <v>0</v>
          </cell>
          <cell r="T4305">
            <v>8205190</v>
          </cell>
          <cell r="X4305" t="str">
            <v>ОПЛАЧЕНО</v>
          </cell>
          <cell r="AO4305" t="str">
            <v>Август</v>
          </cell>
          <cell r="AR4305">
            <v>1</v>
          </cell>
        </row>
        <row r="4306">
          <cell r="J4306" t="str">
            <v>Беленков Егор Валерьевич</v>
          </cell>
          <cell r="K4306" t="str">
            <v/>
          </cell>
          <cell r="S4306">
            <v>0</v>
          </cell>
          <cell r="T4306">
            <v>8229276</v>
          </cell>
          <cell r="X4306" t="str">
            <v>ОПЛАЧЕНО</v>
          </cell>
          <cell r="AO4306" t="str">
            <v>Август</v>
          </cell>
          <cell r="AR4306">
            <v>1</v>
          </cell>
        </row>
        <row r="4307">
          <cell r="J4307" t="str">
            <v>Гришакова Анастасия Сергеевна</v>
          </cell>
          <cell r="K4307" t="str">
            <v/>
          </cell>
          <cell r="S4307">
            <v>0</v>
          </cell>
          <cell r="T4307">
            <v>2279240</v>
          </cell>
          <cell r="X4307" t="str">
            <v>ОПЛАЧЕНО</v>
          </cell>
          <cell r="AO4307" t="str">
            <v>Август</v>
          </cell>
          <cell r="AR4307">
            <v>1</v>
          </cell>
        </row>
        <row r="4308">
          <cell r="J4308" t="str">
            <v>Гришакова Анастасия Сергеевна</v>
          </cell>
          <cell r="K4308" t="str">
            <v/>
          </cell>
          <cell r="S4308">
            <v>0</v>
          </cell>
          <cell r="T4308">
            <v>6000000</v>
          </cell>
          <cell r="X4308" t="str">
            <v>ОПЛАЧЕНО</v>
          </cell>
          <cell r="AO4308" t="str">
            <v>Август</v>
          </cell>
          <cell r="AR4308">
            <v>1</v>
          </cell>
        </row>
        <row r="4309">
          <cell r="J4309" t="str">
            <v>Цвиль Трофим Александрович</v>
          </cell>
          <cell r="K4309" t="str">
            <v/>
          </cell>
          <cell r="S4309">
            <v>1394789</v>
          </cell>
          <cell r="T4309">
            <v>1394789</v>
          </cell>
          <cell r="X4309" t="str">
            <v>ОПЛАЧЕНО</v>
          </cell>
          <cell r="AO4309" t="str">
            <v>Август</v>
          </cell>
          <cell r="AR4309">
            <v>1</v>
          </cell>
        </row>
        <row r="4310">
          <cell r="J4310" t="str">
            <v>Цвиль Трофим Александрович</v>
          </cell>
          <cell r="K4310" t="str">
            <v/>
          </cell>
          <cell r="S4310">
            <v>0</v>
          </cell>
          <cell r="T4310">
            <v>570350</v>
          </cell>
          <cell r="X4310" t="str">
            <v>ОПЛАЧЕНО</v>
          </cell>
          <cell r="AO4310" t="str">
            <v>Август</v>
          </cell>
          <cell r="AR4310">
            <v>1</v>
          </cell>
        </row>
        <row r="4311">
          <cell r="J4311" t="str">
            <v>Цвиль Трофим Александрович</v>
          </cell>
          <cell r="K4311" t="str">
            <v/>
          </cell>
          <cell r="S4311">
            <v>0</v>
          </cell>
          <cell r="T4311">
            <v>9999990</v>
          </cell>
          <cell r="X4311" t="str">
            <v>ОПЛАЧЕНО</v>
          </cell>
          <cell r="AO4311" t="str">
            <v>Сентябрь</v>
          </cell>
          <cell r="AR4311">
            <v>1</v>
          </cell>
        </row>
        <row r="4312">
          <cell r="J4312" t="str">
            <v>Цвиль Трофим Александрович</v>
          </cell>
          <cell r="K4312" t="str">
            <v/>
          </cell>
          <cell r="S4312">
            <v>0</v>
          </cell>
          <cell r="T4312">
            <v>2600</v>
          </cell>
          <cell r="X4312" t="str">
            <v>ОПЛАЧЕНО</v>
          </cell>
          <cell r="AO4312" t="str">
            <v>Ноябрь</v>
          </cell>
          <cell r="AR4312">
            <v>1</v>
          </cell>
        </row>
        <row r="4313">
          <cell r="J4313" t="str">
            <v>Цвиль Трофим Александрович</v>
          </cell>
          <cell r="K4313" t="str">
            <v/>
          </cell>
          <cell r="S4313">
            <v>0</v>
          </cell>
          <cell r="T4313">
            <v>-2600</v>
          </cell>
          <cell r="X4313" t="str">
            <v>ОПЛАЧЕНО</v>
          </cell>
          <cell r="AO4313" t="str">
            <v>Ноябрь</v>
          </cell>
          <cell r="AR4313">
            <v>1</v>
          </cell>
        </row>
        <row r="4314">
          <cell r="J4314" t="str">
            <v>Цвиль Трофим Александрович1</v>
          </cell>
          <cell r="K4314" t="str">
            <v/>
          </cell>
          <cell r="S4314">
            <v>0</v>
          </cell>
          <cell r="T4314">
            <v>5000</v>
          </cell>
          <cell r="X4314" t="str">
            <v>ОПЛАЧЕНО</v>
          </cell>
          <cell r="AO4314" t="str">
            <v>Январь</v>
          </cell>
          <cell r="AR4314">
            <v>1</v>
          </cell>
        </row>
        <row r="4315">
          <cell r="J4315" t="str">
            <v>Цвиль Трофим Александрович1</v>
          </cell>
          <cell r="K4315" t="str">
            <v/>
          </cell>
          <cell r="S4315">
            <v>0</v>
          </cell>
          <cell r="T4315">
            <v>-5000</v>
          </cell>
          <cell r="X4315" t="str">
            <v>ОПЛАЧЕНО</v>
          </cell>
          <cell r="AO4315" t="str">
            <v>Январь</v>
          </cell>
          <cell r="AR4315">
            <v>1</v>
          </cell>
        </row>
        <row r="4316">
          <cell r="J4316" t="str">
            <v>Мазеева Лариса Викторовна</v>
          </cell>
          <cell r="K4316" t="str">
            <v/>
          </cell>
          <cell r="S4316">
            <v>0</v>
          </cell>
          <cell r="T4316">
            <v>9882600</v>
          </cell>
          <cell r="X4316" t="str">
            <v>ОПЛАЧЕНО</v>
          </cell>
          <cell r="AO4316" t="str">
            <v>Август</v>
          </cell>
          <cell r="AR4316">
            <v>1</v>
          </cell>
        </row>
        <row r="4317">
          <cell r="J4317" t="str">
            <v>Хархалуп Александр Владимирович</v>
          </cell>
          <cell r="K4317" t="str">
            <v/>
          </cell>
          <cell r="S4317">
            <v>0</v>
          </cell>
          <cell r="T4317">
            <v>7301414</v>
          </cell>
          <cell r="X4317" t="str">
            <v>ОПЛАЧЕНО</v>
          </cell>
          <cell r="AO4317" t="str">
            <v>Август</v>
          </cell>
          <cell r="AR4317">
            <v>1</v>
          </cell>
        </row>
        <row r="4318">
          <cell r="J4318" t="str">
            <v>Путилина Ольга Ивановна</v>
          </cell>
          <cell r="K4318" t="str">
            <v/>
          </cell>
          <cell r="S4318">
            <v>1655781</v>
          </cell>
          <cell r="T4318">
            <v>1655781</v>
          </cell>
          <cell r="X4318" t="str">
            <v>ОПЛАЧЕНО</v>
          </cell>
          <cell r="AO4318" t="str">
            <v>Август</v>
          </cell>
          <cell r="AR4318">
            <v>1</v>
          </cell>
        </row>
        <row r="4319">
          <cell r="J4319" t="str">
            <v>Путилина Ольга Ивановна</v>
          </cell>
          <cell r="K4319" t="str">
            <v/>
          </cell>
          <cell r="S4319">
            <v>0</v>
          </cell>
          <cell r="T4319">
            <v>9382758</v>
          </cell>
          <cell r="X4319" t="str">
            <v>ОПЛАЧЕНО</v>
          </cell>
          <cell r="AO4319" t="str">
            <v>Август</v>
          </cell>
          <cell r="AR4319">
            <v>1</v>
          </cell>
        </row>
        <row r="4320">
          <cell r="J4320" t="str">
            <v>Криуляк Кирилл Сергеевич</v>
          </cell>
          <cell r="K4320" t="str">
            <v/>
          </cell>
          <cell r="S4320">
            <v>0</v>
          </cell>
          <cell r="T4320">
            <v>7687441</v>
          </cell>
          <cell r="X4320" t="str">
            <v>ОПЛАЧЕНО</v>
          </cell>
          <cell r="AO4320" t="str">
            <v>Август</v>
          </cell>
          <cell r="AR4320">
            <v>1</v>
          </cell>
        </row>
        <row r="4321">
          <cell r="J4321" t="str">
            <v>Невзорова Наталья Павловна</v>
          </cell>
          <cell r="K4321" t="str">
            <v/>
          </cell>
          <cell r="S4321">
            <v>0</v>
          </cell>
          <cell r="T4321">
            <v>17903160</v>
          </cell>
          <cell r="X4321" t="str">
            <v>ОПЛАЧЕНО</v>
          </cell>
          <cell r="AO4321" t="str">
            <v>Август</v>
          </cell>
          <cell r="AR4321">
            <v>1</v>
          </cell>
        </row>
        <row r="4322">
          <cell r="J4322" t="str">
            <v>Путилина Ольга Ивановна</v>
          </cell>
          <cell r="K4322" t="str">
            <v/>
          </cell>
          <cell r="S4322">
            <v>1652964</v>
          </cell>
          <cell r="T4322">
            <v>1652964</v>
          </cell>
          <cell r="X4322" t="str">
            <v>ОПЛАЧЕНО</v>
          </cell>
          <cell r="AO4322" t="str">
            <v>Август</v>
          </cell>
          <cell r="AR4322">
            <v>1</v>
          </cell>
        </row>
        <row r="4323">
          <cell r="J4323" t="str">
            <v>Путилина Ольга Ивановна</v>
          </cell>
          <cell r="K4323" t="str">
            <v/>
          </cell>
          <cell r="S4323">
            <v>0</v>
          </cell>
          <cell r="T4323">
            <v>9366796</v>
          </cell>
          <cell r="X4323" t="str">
            <v>ОПЛАЧЕНО</v>
          </cell>
          <cell r="AO4323" t="str">
            <v>Сентябрь</v>
          </cell>
          <cell r="AR4323">
            <v>1</v>
          </cell>
        </row>
        <row r="4324">
          <cell r="J4324" t="str">
            <v>Вахничева Екатерина Анатольевна</v>
          </cell>
          <cell r="K4324" t="str">
            <v/>
          </cell>
          <cell r="S4324">
            <v>1644448</v>
          </cell>
          <cell r="T4324">
            <v>1644448</v>
          </cell>
          <cell r="X4324" t="str">
            <v>ОПЛАЧЕНО</v>
          </cell>
          <cell r="AO4324" t="str">
            <v>Сентябрь</v>
          </cell>
          <cell r="AR4324">
            <v>1</v>
          </cell>
        </row>
        <row r="4325">
          <cell r="J4325" t="str">
            <v>Вахничева Екатерина Анатольевна</v>
          </cell>
          <cell r="K4325" t="str">
            <v/>
          </cell>
          <cell r="S4325">
            <v>0</v>
          </cell>
          <cell r="T4325">
            <v>9318400</v>
          </cell>
          <cell r="X4325" t="str">
            <v>ОПЛАЧЕНО</v>
          </cell>
          <cell r="AO4325" t="str">
            <v>Сентябрь</v>
          </cell>
          <cell r="AR4325">
            <v>1</v>
          </cell>
        </row>
        <row r="4326">
          <cell r="J4326" t="str">
            <v>Беленков Егор Валерьевич</v>
          </cell>
          <cell r="K4326" t="str">
            <v/>
          </cell>
          <cell r="S4326">
            <v>0</v>
          </cell>
          <cell r="T4326">
            <v>15235200</v>
          </cell>
          <cell r="X4326" t="str">
            <v>ОПЛАЧЕНО</v>
          </cell>
          <cell r="AO4326" t="str">
            <v>Август</v>
          </cell>
          <cell r="AR4326">
            <v>1</v>
          </cell>
        </row>
        <row r="4327">
          <cell r="J4327" t="str">
            <v>Борисова Алина Валерьевна</v>
          </cell>
          <cell r="K4327" t="str">
            <v/>
          </cell>
          <cell r="S4327">
            <v>1106446</v>
          </cell>
          <cell r="T4327">
            <v>1106446</v>
          </cell>
          <cell r="X4327" t="str">
            <v>ОПЛАЧЕНО</v>
          </cell>
          <cell r="AO4327" t="str">
            <v>Сентябрь</v>
          </cell>
          <cell r="AR4327">
            <v>1</v>
          </cell>
        </row>
        <row r="4328">
          <cell r="J4328" t="str">
            <v>Борисова Алина Валерьевна</v>
          </cell>
          <cell r="K4328" t="str">
            <v/>
          </cell>
          <cell r="S4328">
            <v>0</v>
          </cell>
          <cell r="T4328">
            <v>658260</v>
          </cell>
          <cell r="X4328" t="str">
            <v>ОПЛАЧЕНО</v>
          </cell>
          <cell r="AO4328" t="str">
            <v>Сентябрь</v>
          </cell>
          <cell r="AR4328">
            <v>1</v>
          </cell>
        </row>
        <row r="4329">
          <cell r="J4329" t="str">
            <v>Борисова Алина Валерьевна</v>
          </cell>
          <cell r="K4329" t="str">
            <v/>
          </cell>
          <cell r="S4329">
            <v>0</v>
          </cell>
          <cell r="T4329">
            <v>10000000</v>
          </cell>
          <cell r="X4329" t="str">
            <v>ОПЛАЧЕНО</v>
          </cell>
          <cell r="AO4329" t="str">
            <v>Сентябрь</v>
          </cell>
          <cell r="AR4329">
            <v>1</v>
          </cell>
        </row>
        <row r="4330">
          <cell r="J4330" t="str">
            <v>Хархалуп Александр Владимирович</v>
          </cell>
          <cell r="K4330" t="str">
            <v/>
          </cell>
          <cell r="S4330">
            <v>0</v>
          </cell>
          <cell r="T4330">
            <v>7401804</v>
          </cell>
          <cell r="X4330" t="str">
            <v>ОПЛАЧЕНО</v>
          </cell>
          <cell r="AO4330" t="str">
            <v>Август</v>
          </cell>
          <cell r="AR4330">
            <v>1</v>
          </cell>
        </row>
        <row r="4331">
          <cell r="J4331" t="str">
            <v>Скорняк Екатерина Дмитриевна</v>
          </cell>
          <cell r="K4331" t="str">
            <v/>
          </cell>
          <cell r="S4331">
            <v>1381102.4</v>
          </cell>
          <cell r="T4331">
            <v>1381102.4</v>
          </cell>
          <cell r="X4331" t="str">
            <v>ОПЛАЧЕНО</v>
          </cell>
          <cell r="AO4331" t="str">
            <v>Сентябрь</v>
          </cell>
          <cell r="AR4331">
            <v>1</v>
          </cell>
        </row>
        <row r="4332">
          <cell r="J4332" t="str">
            <v>Скорняк Екатерина Дмитриевна</v>
          </cell>
          <cell r="K4332" t="str">
            <v/>
          </cell>
          <cell r="S4332">
            <v>0</v>
          </cell>
          <cell r="T4332">
            <v>10843.2</v>
          </cell>
          <cell r="X4332" t="str">
            <v>ОПЛАЧЕНО</v>
          </cell>
          <cell r="AO4332" t="str">
            <v>Сентябрь</v>
          </cell>
          <cell r="AR4332">
            <v>1</v>
          </cell>
        </row>
        <row r="4333">
          <cell r="J4333" t="str">
            <v>Скорняк Екатерина Дмитриевна</v>
          </cell>
          <cell r="K4333" t="str">
            <v/>
          </cell>
          <cell r="S4333">
            <v>0</v>
          </cell>
          <cell r="T4333">
            <v>7826180</v>
          </cell>
          <cell r="X4333" t="str">
            <v>ОПЛАЧЕНО</v>
          </cell>
          <cell r="AO4333" t="str">
            <v>Сентябрь</v>
          </cell>
          <cell r="AR4333">
            <v>1</v>
          </cell>
        </row>
        <row r="4334">
          <cell r="J4334" t="str">
            <v>Скорняк Екатерина Дмитриевна</v>
          </cell>
          <cell r="K4334" t="str">
            <v/>
          </cell>
          <cell r="S4334">
            <v>0</v>
          </cell>
          <cell r="T4334">
            <v>7826180</v>
          </cell>
          <cell r="X4334" t="str">
            <v>ОПЛАЧЕНО</v>
          </cell>
          <cell r="AO4334" t="str">
            <v>Сентябрь</v>
          </cell>
          <cell r="AR4334">
            <v>1</v>
          </cell>
        </row>
        <row r="4335">
          <cell r="J4335" t="str">
            <v>Скорняк Екатерина Дмитриевна</v>
          </cell>
          <cell r="K4335" t="str">
            <v/>
          </cell>
          <cell r="S4335">
            <v>0</v>
          </cell>
          <cell r="T4335">
            <v>-7826180</v>
          </cell>
          <cell r="X4335" t="str">
            <v>ОПЛАЧЕНО</v>
          </cell>
          <cell r="AO4335" t="str">
            <v>Сентябрь</v>
          </cell>
          <cell r="AR4335">
            <v>1</v>
          </cell>
        </row>
        <row r="4336">
          <cell r="J4336" t="str">
            <v>Скорняк Екатерина Дмитриевна</v>
          </cell>
          <cell r="K4336" t="str">
            <v/>
          </cell>
          <cell r="S4336">
            <v>1370274.4</v>
          </cell>
          <cell r="T4336">
            <v>1370274.4</v>
          </cell>
          <cell r="X4336" t="str">
            <v>ОПЛАЧЕНО</v>
          </cell>
          <cell r="AO4336" t="str">
            <v>Сентябрь</v>
          </cell>
          <cell r="AR4336">
            <v>1</v>
          </cell>
        </row>
        <row r="4337">
          <cell r="J4337" t="str">
            <v>Скорняк Екатерина Дмитриевна</v>
          </cell>
          <cell r="K4337" t="str">
            <v/>
          </cell>
          <cell r="S4337">
            <v>0</v>
          </cell>
          <cell r="T4337">
            <v>7764880</v>
          </cell>
          <cell r="X4337" t="str">
            <v>ОПЛАЧЕНО</v>
          </cell>
          <cell r="AO4337" t="str">
            <v>Сентябрь</v>
          </cell>
          <cell r="AR4337">
            <v>1</v>
          </cell>
        </row>
        <row r="4338">
          <cell r="J4338" t="str">
            <v>Гришакова Анастасия Сергеевна</v>
          </cell>
          <cell r="K4338" t="str">
            <v>Цвиль Трофим Александрович</v>
          </cell>
          <cell r="S4338">
            <v>0</v>
          </cell>
          <cell r="T4338">
            <v>1296603</v>
          </cell>
          <cell r="X4338" t="str">
            <v>ОПЛАЧЕНО</v>
          </cell>
          <cell r="AO4338" t="str">
            <v>Август</v>
          </cell>
          <cell r="AR4338">
            <v>0.5</v>
          </cell>
        </row>
        <row r="4339">
          <cell r="J4339" t="str">
            <v>Гришакова Анастасия Сергеевна</v>
          </cell>
          <cell r="K4339" t="str">
            <v>Цвиль Трофим Александрович</v>
          </cell>
          <cell r="S4339">
            <v>0</v>
          </cell>
          <cell r="T4339">
            <v>7347417</v>
          </cell>
          <cell r="X4339" t="str">
            <v>ОПЛАЧЕНО</v>
          </cell>
          <cell r="AO4339" t="str">
            <v>Август</v>
          </cell>
          <cell r="AR4339">
            <v>0.5</v>
          </cell>
        </row>
        <row r="4340">
          <cell r="J4340" t="str">
            <v>Антоневич Татьяна Юрьевна</v>
          </cell>
          <cell r="K4340" t="str">
            <v/>
          </cell>
          <cell r="S4340">
            <v>1098045.3</v>
          </cell>
          <cell r="T4340">
            <v>1098045.3</v>
          </cell>
          <cell r="X4340" t="str">
            <v>ОПЛАЧЕНО</v>
          </cell>
          <cell r="AO4340" t="str">
            <v>Сентябрь</v>
          </cell>
          <cell r="AR4340">
            <v>1</v>
          </cell>
        </row>
        <row r="4341">
          <cell r="J4341" t="str">
            <v>Антоневич Татьяна Юрьевна</v>
          </cell>
          <cell r="K4341" t="str">
            <v/>
          </cell>
          <cell r="S4341">
            <v>0</v>
          </cell>
          <cell r="T4341">
            <v>225506.8</v>
          </cell>
          <cell r="X4341" t="str">
            <v>ОПЛАЧЕНО</v>
          </cell>
          <cell r="AO4341" t="str">
            <v>Август</v>
          </cell>
          <cell r="AR4341">
            <v>1</v>
          </cell>
        </row>
        <row r="4342">
          <cell r="J4342" t="str">
            <v>Антоневич Татьяна Юрьевна</v>
          </cell>
          <cell r="K4342" t="str">
            <v/>
          </cell>
          <cell r="S4342">
            <v>0</v>
          </cell>
          <cell r="T4342">
            <v>7500000</v>
          </cell>
          <cell r="X4342" t="str">
            <v>ОПЛАЧЕНО</v>
          </cell>
          <cell r="AO4342" t="str">
            <v>Сентябрь</v>
          </cell>
          <cell r="AR4342">
            <v>1</v>
          </cell>
        </row>
        <row r="4343">
          <cell r="J4343" t="str">
            <v>Гимаева Нина Евгеньевна</v>
          </cell>
          <cell r="K4343" t="str">
            <v/>
          </cell>
          <cell r="S4343">
            <v>0</v>
          </cell>
          <cell r="T4343">
            <v>14117574</v>
          </cell>
          <cell r="X4343" t="str">
            <v>ОПЛАЧЕНО</v>
          </cell>
          <cell r="AO4343" t="str">
            <v>Август</v>
          </cell>
          <cell r="AR4343">
            <v>1</v>
          </cell>
        </row>
        <row r="4344">
          <cell r="J4344" t="str">
            <v>Матушко Оксана Витальевна</v>
          </cell>
          <cell r="K4344" t="str">
            <v>Жиркина Юлия Александровна</v>
          </cell>
          <cell r="S4344">
            <v>1592358</v>
          </cell>
          <cell r="T4344">
            <v>1592358</v>
          </cell>
          <cell r="X4344" t="str">
            <v>ОПЛАЧЕНО</v>
          </cell>
          <cell r="AO4344" t="str">
            <v>Август</v>
          </cell>
          <cell r="AR4344">
            <v>0.5</v>
          </cell>
        </row>
        <row r="4345">
          <cell r="J4345" t="str">
            <v>Матушко Оксана Витальевна</v>
          </cell>
          <cell r="K4345" t="str">
            <v>Жиркина Юлия Александровна</v>
          </cell>
          <cell r="S4345">
            <v>0</v>
          </cell>
          <cell r="T4345">
            <v>9023280</v>
          </cell>
          <cell r="X4345" t="str">
            <v>ОПЛАЧЕНО</v>
          </cell>
          <cell r="AO4345" t="str">
            <v>Сентябрь</v>
          </cell>
          <cell r="AR4345">
            <v>0.5</v>
          </cell>
        </row>
        <row r="4346">
          <cell r="J4346" t="str">
            <v>Матушко Оксана Витальевна</v>
          </cell>
          <cell r="K4346" t="str">
            <v>Жиркина Юлия Александровна</v>
          </cell>
          <cell r="S4346">
            <v>1618409.4</v>
          </cell>
          <cell r="T4346">
            <v>1618409.4</v>
          </cell>
          <cell r="X4346" t="str">
            <v>ОПЛАЧЕНО</v>
          </cell>
          <cell r="AO4346" t="str">
            <v>Сентябрь</v>
          </cell>
          <cell r="AR4346">
            <v>0.5</v>
          </cell>
        </row>
        <row r="4347">
          <cell r="J4347" t="str">
            <v>Матушко Оксана Витальевна</v>
          </cell>
          <cell r="K4347" t="str">
            <v>Жиркина Юлия Александровна</v>
          </cell>
          <cell r="S4347">
            <v>0</v>
          </cell>
          <cell r="T4347">
            <v>9170880</v>
          </cell>
          <cell r="X4347" t="str">
            <v>ОПЛАЧЕНО</v>
          </cell>
          <cell r="AO4347" t="str">
            <v>Сентябрь</v>
          </cell>
          <cell r="AR4347">
            <v>0.5</v>
          </cell>
        </row>
        <row r="4348">
          <cell r="J4348" t="str">
            <v>Матушко Оксана Витальевна</v>
          </cell>
          <cell r="K4348" t="str">
            <v>Жиркина Юлия Александровна</v>
          </cell>
          <cell r="S4348">
            <v>1618409.4</v>
          </cell>
          <cell r="T4348">
            <v>1618409.4</v>
          </cell>
          <cell r="X4348" t="str">
            <v>ОПЛАЧЕНО</v>
          </cell>
          <cell r="AO4348" t="str">
            <v>Август</v>
          </cell>
          <cell r="AR4348">
            <v>0.5</v>
          </cell>
        </row>
        <row r="4349">
          <cell r="J4349" t="str">
            <v>Матушко Оксана Витальевна</v>
          </cell>
          <cell r="K4349" t="str">
            <v>Жиркина Юлия Александровна</v>
          </cell>
          <cell r="S4349">
            <v>0</v>
          </cell>
          <cell r="T4349">
            <v>9170880</v>
          </cell>
          <cell r="X4349" t="str">
            <v>ОПЛАЧЕНО</v>
          </cell>
          <cell r="AO4349" t="str">
            <v>Сентябрь</v>
          </cell>
          <cell r="AR4349">
            <v>0.5</v>
          </cell>
        </row>
        <row r="4350">
          <cell r="J4350" t="str">
            <v>Беленков Егор Валерьевич</v>
          </cell>
          <cell r="K4350" t="str">
            <v/>
          </cell>
          <cell r="S4350">
            <v>0</v>
          </cell>
          <cell r="T4350">
            <v>10000000</v>
          </cell>
          <cell r="X4350" t="str">
            <v>ОПЛАЧЕНО</v>
          </cell>
          <cell r="AO4350" t="str">
            <v>Август</v>
          </cell>
          <cell r="AR4350">
            <v>1</v>
          </cell>
        </row>
        <row r="4351">
          <cell r="J4351" t="str">
            <v>Беленков Егор Валерьевич</v>
          </cell>
          <cell r="K4351" t="str">
            <v/>
          </cell>
          <cell r="S4351">
            <v>0</v>
          </cell>
          <cell r="T4351">
            <v>125199980</v>
          </cell>
          <cell r="X4351" t="str">
            <v>ОПЛАЧЕНО</v>
          </cell>
          <cell r="AO4351" t="str">
            <v>Октябрь</v>
          </cell>
          <cell r="AR4351">
            <v>1</v>
          </cell>
        </row>
        <row r="4352">
          <cell r="J4352" t="str">
            <v>Нестерова Анастасия Викторовна</v>
          </cell>
          <cell r="K4352" t="str">
            <v/>
          </cell>
          <cell r="S4352">
            <v>0</v>
          </cell>
          <cell r="T4352">
            <v>9000000</v>
          </cell>
          <cell r="X4352" t="str">
            <v>ОПЛАЧЕНО</v>
          </cell>
          <cell r="AO4352" t="str">
            <v>Август</v>
          </cell>
          <cell r="AR4352">
            <v>1</v>
          </cell>
        </row>
        <row r="4353">
          <cell r="J4353" t="str">
            <v>Нестерова Анастасия Викторовна</v>
          </cell>
          <cell r="K4353" t="str">
            <v/>
          </cell>
          <cell r="S4353">
            <v>0</v>
          </cell>
          <cell r="T4353">
            <v>2000233.1999999993</v>
          </cell>
          <cell r="X4353" t="str">
            <v>ОПЛАЧЕНО</v>
          </cell>
          <cell r="AO4353" t="str">
            <v>Сентябрь</v>
          </cell>
          <cell r="AR4353">
            <v>1</v>
          </cell>
        </row>
        <row r="4354">
          <cell r="J4354" t="str">
            <v>Мордвинов Дмитрий Игоревич</v>
          </cell>
          <cell r="K4354" t="str">
            <v/>
          </cell>
          <cell r="S4354">
            <v>1601348</v>
          </cell>
          <cell r="T4354">
            <v>1601348</v>
          </cell>
          <cell r="X4354" t="str">
            <v>ОПЛАЧЕНО</v>
          </cell>
          <cell r="AO4354" t="str">
            <v>Сентябрь</v>
          </cell>
          <cell r="AR4354">
            <v>1</v>
          </cell>
        </row>
        <row r="4355">
          <cell r="J4355" t="str">
            <v>Мордвинов Дмитрий Игоревич</v>
          </cell>
          <cell r="K4355" t="str">
            <v/>
          </cell>
          <cell r="S4355">
            <v>0</v>
          </cell>
          <cell r="T4355">
            <v>9074300</v>
          </cell>
          <cell r="X4355" t="str">
            <v>ОПЛАЧЕНО</v>
          </cell>
          <cell r="AO4355" t="str">
            <v>Сентябрь</v>
          </cell>
          <cell r="AR4355">
            <v>1</v>
          </cell>
        </row>
        <row r="4356">
          <cell r="J4356" t="str">
            <v>Мордвинов Дмитрий Игоревич</v>
          </cell>
          <cell r="K4356" t="str">
            <v/>
          </cell>
          <cell r="S4356">
            <v>1629521</v>
          </cell>
          <cell r="T4356">
            <v>1629521</v>
          </cell>
          <cell r="X4356" t="str">
            <v>ОПЛАЧЕНО</v>
          </cell>
          <cell r="AO4356" t="str">
            <v>Сентябрь</v>
          </cell>
          <cell r="AR4356">
            <v>1</v>
          </cell>
        </row>
        <row r="4357">
          <cell r="J4357" t="str">
            <v>Мордвинов Дмитрий Игоревич</v>
          </cell>
          <cell r="K4357" t="str">
            <v/>
          </cell>
          <cell r="S4357">
            <v>0</v>
          </cell>
          <cell r="T4357">
            <v>9233950</v>
          </cell>
          <cell r="X4357" t="str">
            <v>ОПЛАЧЕНО</v>
          </cell>
          <cell r="AO4357" t="str">
            <v>Сентябрь</v>
          </cell>
          <cell r="AR4357">
            <v>1</v>
          </cell>
        </row>
        <row r="4358">
          <cell r="J4358" t="str">
            <v>Кетько Даниил Андреевич</v>
          </cell>
          <cell r="K4358" t="str">
            <v/>
          </cell>
          <cell r="S4358">
            <v>0</v>
          </cell>
          <cell r="T4358">
            <v>16683698</v>
          </cell>
          <cell r="X4358" t="str">
            <v>ОПЛАЧЕНО</v>
          </cell>
          <cell r="AO4358" t="str">
            <v>Август</v>
          </cell>
          <cell r="AR4358">
            <v>1</v>
          </cell>
        </row>
        <row r="4359">
          <cell r="J4359" t="str">
            <v>Гимаева Нина Евгеньевна</v>
          </cell>
          <cell r="K4359" t="str">
            <v/>
          </cell>
          <cell r="S4359">
            <v>1648618</v>
          </cell>
          <cell r="T4359">
            <v>1648618</v>
          </cell>
          <cell r="X4359" t="str">
            <v>ОПЛАЧЕНО</v>
          </cell>
          <cell r="AO4359" t="str">
            <v>Сентябрь</v>
          </cell>
          <cell r="AR4359">
            <v>1</v>
          </cell>
        </row>
        <row r="4360">
          <cell r="J4360" t="str">
            <v>Гимаева Нина Евгеньевна</v>
          </cell>
          <cell r="K4360" t="str">
            <v/>
          </cell>
          <cell r="S4360">
            <v>0</v>
          </cell>
          <cell r="T4360">
            <v>9342168</v>
          </cell>
          <cell r="X4360" t="str">
            <v>ОПЛАЧЕНО</v>
          </cell>
          <cell r="AO4360" t="str">
            <v>Сентябрь</v>
          </cell>
          <cell r="AR4360">
            <v>1</v>
          </cell>
        </row>
        <row r="4361">
          <cell r="J4361" t="str">
            <v>Труфанов Александр Сергеевич</v>
          </cell>
          <cell r="K4361" t="str">
            <v/>
          </cell>
          <cell r="S4361">
            <v>0</v>
          </cell>
          <cell r="T4361">
            <v>16289118</v>
          </cell>
          <cell r="X4361" t="str">
            <v>ОПЛАЧЕНО</v>
          </cell>
          <cell r="AO4361" t="str">
            <v>Август</v>
          </cell>
          <cell r="AR4361">
            <v>1</v>
          </cell>
        </row>
        <row r="4362">
          <cell r="J4362" t="str">
            <v>Хархалуп Александр Владимирович</v>
          </cell>
          <cell r="K4362" t="str">
            <v/>
          </cell>
          <cell r="S4362">
            <v>1583325</v>
          </cell>
          <cell r="T4362">
            <v>1583325</v>
          </cell>
          <cell r="X4362" t="str">
            <v>ОПЛАЧЕНО</v>
          </cell>
          <cell r="AO4362" t="str">
            <v>Сентябрь</v>
          </cell>
          <cell r="AR4362">
            <v>1</v>
          </cell>
        </row>
        <row r="4363">
          <cell r="J4363" t="str">
            <v>Хархалуп Александр Владимирович</v>
          </cell>
          <cell r="K4363" t="str">
            <v/>
          </cell>
          <cell r="S4363">
            <v>0</v>
          </cell>
          <cell r="T4363">
            <v>8972172</v>
          </cell>
          <cell r="X4363" t="str">
            <v>ОПЛАЧЕНО</v>
          </cell>
          <cell r="AO4363" t="str">
            <v>Сентябрь</v>
          </cell>
          <cell r="AR4363">
            <v>1</v>
          </cell>
        </row>
        <row r="4364">
          <cell r="J4364" t="str">
            <v>Величко Владислав Николаевич</v>
          </cell>
          <cell r="K4364" t="str">
            <v/>
          </cell>
          <cell r="S4364">
            <v>1688909</v>
          </cell>
          <cell r="T4364">
            <v>1688909</v>
          </cell>
          <cell r="X4364" t="str">
            <v>ОПЛАЧЕНО</v>
          </cell>
          <cell r="AO4364" t="str">
            <v>Сентябрь</v>
          </cell>
          <cell r="AR4364">
            <v>1</v>
          </cell>
        </row>
        <row r="4365">
          <cell r="J4365" t="str">
            <v>Величко Владислав Николаевич</v>
          </cell>
          <cell r="K4365" t="str">
            <v/>
          </cell>
          <cell r="S4365">
            <v>0</v>
          </cell>
          <cell r="T4365">
            <v>9570484</v>
          </cell>
          <cell r="X4365" t="str">
            <v>ОПЛАЧЕНО</v>
          </cell>
          <cell r="AO4365" t="str">
            <v>Сентябрь</v>
          </cell>
          <cell r="AR4365">
            <v>1</v>
          </cell>
        </row>
        <row r="4366">
          <cell r="J4366" t="str">
            <v>Пухачева Елена Валерьевна</v>
          </cell>
          <cell r="K4366" t="str">
            <v/>
          </cell>
          <cell r="S4366">
            <v>1756000</v>
          </cell>
          <cell r="T4366">
            <v>1756000</v>
          </cell>
          <cell r="X4366" t="str">
            <v>ОПЛАЧЕНО</v>
          </cell>
          <cell r="AO4366" t="str">
            <v>Сентябрь</v>
          </cell>
          <cell r="AR4366">
            <v>1</v>
          </cell>
        </row>
        <row r="4367">
          <cell r="J4367" t="str">
            <v>Пухачева Елена Валерьевна</v>
          </cell>
          <cell r="K4367" t="str">
            <v/>
          </cell>
          <cell r="S4367">
            <v>0</v>
          </cell>
          <cell r="T4367">
            <v>9947600</v>
          </cell>
          <cell r="X4367" t="str">
            <v>ОПЛАЧЕНО</v>
          </cell>
          <cell r="AO4367" t="str">
            <v>Сентябрь</v>
          </cell>
          <cell r="AR4367">
            <v>1</v>
          </cell>
        </row>
        <row r="4368">
          <cell r="J4368" t="str">
            <v>Жерихов Иван Борисович</v>
          </cell>
          <cell r="K4368" t="str">
            <v/>
          </cell>
          <cell r="S4368">
            <v>0</v>
          </cell>
          <cell r="T4368">
            <v>7914473</v>
          </cell>
          <cell r="X4368" t="str">
            <v>ОПЛАЧЕНО</v>
          </cell>
          <cell r="AO4368" t="str">
            <v>Август</v>
          </cell>
          <cell r="AR4368">
            <v>1</v>
          </cell>
        </row>
        <row r="4369">
          <cell r="J4369" t="str">
            <v>Путилина Ольга Ивановна</v>
          </cell>
          <cell r="K4369" t="str">
            <v/>
          </cell>
          <cell r="S4369">
            <v>1653598</v>
          </cell>
          <cell r="T4369">
            <v>1653598</v>
          </cell>
          <cell r="X4369" t="str">
            <v>ОПЛАЧЕНО</v>
          </cell>
          <cell r="AO4369" t="str">
            <v>Август</v>
          </cell>
          <cell r="AR4369">
            <v>1</v>
          </cell>
        </row>
        <row r="4370">
          <cell r="J4370" t="str">
            <v>Путилина Ольга Ивановна</v>
          </cell>
          <cell r="K4370" t="str">
            <v/>
          </cell>
          <cell r="S4370">
            <v>0</v>
          </cell>
          <cell r="T4370">
            <v>9370385</v>
          </cell>
          <cell r="X4370" t="str">
            <v>ОПЛАЧЕНО</v>
          </cell>
          <cell r="AO4370" t="str">
            <v>Сентябрь</v>
          </cell>
          <cell r="AR4370">
            <v>1</v>
          </cell>
        </row>
        <row r="4371">
          <cell r="J4371" t="str">
            <v>Путилина Ольга Ивановна</v>
          </cell>
          <cell r="K4371" t="str">
            <v/>
          </cell>
          <cell r="S4371">
            <v>1653598</v>
          </cell>
          <cell r="T4371">
            <v>1653598</v>
          </cell>
          <cell r="X4371" t="str">
            <v>ОПЛАЧЕНО</v>
          </cell>
          <cell r="AO4371" t="str">
            <v>Август</v>
          </cell>
          <cell r="AR4371">
            <v>1</v>
          </cell>
        </row>
        <row r="4372">
          <cell r="J4372" t="str">
            <v>Путилина Ольга Ивановна</v>
          </cell>
          <cell r="K4372" t="str">
            <v/>
          </cell>
          <cell r="S4372">
            <v>0</v>
          </cell>
          <cell r="T4372">
            <v>9370385</v>
          </cell>
          <cell r="X4372" t="str">
            <v>ОПЛАЧЕНО</v>
          </cell>
          <cell r="AO4372" t="str">
            <v>Сентябрь</v>
          </cell>
          <cell r="AR4372">
            <v>1</v>
          </cell>
        </row>
        <row r="4373">
          <cell r="J4373" t="str">
            <v>Путилина Ольга Ивановна</v>
          </cell>
          <cell r="K4373" t="str">
            <v/>
          </cell>
          <cell r="S4373">
            <v>1653598</v>
          </cell>
          <cell r="T4373">
            <v>1653598</v>
          </cell>
          <cell r="X4373" t="str">
            <v>ОПЛАЧЕНО</v>
          </cell>
          <cell r="AO4373" t="str">
            <v>Сентябрь</v>
          </cell>
          <cell r="AR4373">
            <v>1</v>
          </cell>
        </row>
        <row r="4374">
          <cell r="J4374" t="str">
            <v>Путилина Ольга Ивановна</v>
          </cell>
          <cell r="K4374" t="str">
            <v/>
          </cell>
          <cell r="S4374">
            <v>0</v>
          </cell>
          <cell r="T4374">
            <v>9370385</v>
          </cell>
          <cell r="X4374" t="str">
            <v>ОПЛАЧЕНО</v>
          </cell>
          <cell r="AO4374" t="str">
            <v>Октябрь</v>
          </cell>
          <cell r="AR4374">
            <v>1</v>
          </cell>
        </row>
        <row r="4375">
          <cell r="J4375" t="str">
            <v>Путилина Ольга Ивановна</v>
          </cell>
          <cell r="K4375" t="str">
            <v/>
          </cell>
          <cell r="S4375">
            <v>1603990</v>
          </cell>
          <cell r="T4375">
            <v>1603990</v>
          </cell>
          <cell r="X4375" t="str">
            <v>ОПЛАЧЕНО</v>
          </cell>
          <cell r="AO4375" t="str">
            <v>Сентябрь</v>
          </cell>
          <cell r="AR4375">
            <v>1</v>
          </cell>
        </row>
        <row r="4376">
          <cell r="J4376" t="str">
            <v>Путилина Ольга Ивановна</v>
          </cell>
          <cell r="K4376" t="str">
            <v/>
          </cell>
          <cell r="S4376">
            <v>0</v>
          </cell>
          <cell r="T4376">
            <v>9089273</v>
          </cell>
          <cell r="X4376" t="str">
            <v>ОПЛАЧЕНО</v>
          </cell>
          <cell r="AO4376" t="str">
            <v>Август</v>
          </cell>
          <cell r="AR4376">
            <v>1</v>
          </cell>
        </row>
        <row r="4377">
          <cell r="J4377" t="str">
            <v>Мордвинов Дмитрий Игоревич</v>
          </cell>
          <cell r="K4377" t="str">
            <v/>
          </cell>
          <cell r="S4377">
            <v>0</v>
          </cell>
          <cell r="T4377">
            <v>9969654</v>
          </cell>
          <cell r="X4377" t="str">
            <v>ОПЛАЧЕНО</v>
          </cell>
          <cell r="AO4377" t="str">
            <v>Август</v>
          </cell>
          <cell r="AR4377">
            <v>1</v>
          </cell>
        </row>
        <row r="4378">
          <cell r="J4378" t="str">
            <v>Соломина Олеся Леонидовна</v>
          </cell>
          <cell r="K4378" t="str">
            <v/>
          </cell>
          <cell r="S4378">
            <v>0</v>
          </cell>
          <cell r="T4378">
            <v>7401804</v>
          </cell>
          <cell r="X4378" t="str">
            <v>ОПЛАЧЕНО</v>
          </cell>
          <cell r="AO4378" t="str">
            <v>Август</v>
          </cell>
          <cell r="AR4378">
            <v>1</v>
          </cell>
        </row>
        <row r="4379">
          <cell r="J4379" t="str">
            <v>Скорняк Екатерина Дмитриевна</v>
          </cell>
          <cell r="K4379" t="str">
            <v/>
          </cell>
          <cell r="S4379">
            <v>1615963.1</v>
          </cell>
          <cell r="T4379">
            <v>1615963.1</v>
          </cell>
          <cell r="X4379" t="str">
            <v>ОПЛАЧЕНО</v>
          </cell>
          <cell r="AO4379" t="str">
            <v>Сентябрь</v>
          </cell>
          <cell r="AR4379">
            <v>1</v>
          </cell>
        </row>
        <row r="4380">
          <cell r="J4380" t="str">
            <v>Скорняк Екатерина Дмитриевна</v>
          </cell>
          <cell r="K4380" t="str">
            <v/>
          </cell>
          <cell r="S4380">
            <v>0</v>
          </cell>
          <cell r="T4380">
            <v>8483800</v>
          </cell>
          <cell r="X4380" t="str">
            <v>ОПЛАЧЕНО</v>
          </cell>
          <cell r="AO4380" t="str">
            <v>Сентябрь</v>
          </cell>
          <cell r="AR4380">
            <v>1</v>
          </cell>
        </row>
        <row r="4381">
          <cell r="J4381" t="str">
            <v>Борисова Алина Валерьевна</v>
          </cell>
          <cell r="K4381" t="str">
            <v>Акилов Рустам Фанилевич</v>
          </cell>
          <cell r="S4381">
            <v>0</v>
          </cell>
          <cell r="T4381">
            <v>11399208</v>
          </cell>
          <cell r="X4381" t="str">
            <v>ОПЛАЧЕНО</v>
          </cell>
          <cell r="AO4381" t="str">
            <v>Август</v>
          </cell>
          <cell r="AR4381">
            <v>0.5</v>
          </cell>
        </row>
        <row r="4382">
          <cell r="J4382" t="str">
            <v>Мордвинов Дмитрий Игоревич</v>
          </cell>
          <cell r="K4382" t="str">
            <v/>
          </cell>
          <cell r="S4382">
            <v>1530801</v>
          </cell>
          <cell r="T4382">
            <v>1530801</v>
          </cell>
          <cell r="X4382" t="str">
            <v>ОПЛАЧЕНО</v>
          </cell>
          <cell r="AO4382" t="str">
            <v>Сентябрь</v>
          </cell>
          <cell r="AR4382">
            <v>1</v>
          </cell>
        </row>
        <row r="4383">
          <cell r="J4383" t="str">
            <v>Мордвинов Дмитрий Игоревич</v>
          </cell>
          <cell r="K4383" t="str">
            <v/>
          </cell>
          <cell r="S4383">
            <v>0</v>
          </cell>
          <cell r="T4383">
            <v>8674534</v>
          </cell>
          <cell r="X4383" t="str">
            <v>ОПЛАЧЕНО</v>
          </cell>
          <cell r="AO4383" t="str">
            <v>Сентябрь</v>
          </cell>
          <cell r="AR4383">
            <v>1</v>
          </cell>
        </row>
        <row r="4384">
          <cell r="J4384" t="str">
            <v>Огнева Ольга Александровна</v>
          </cell>
          <cell r="K4384" t="str">
            <v/>
          </cell>
          <cell r="S4384">
            <v>1551908</v>
          </cell>
          <cell r="T4384">
            <v>1551908</v>
          </cell>
          <cell r="X4384" t="str">
            <v>ОПЛАЧЕНО</v>
          </cell>
          <cell r="AO4384" t="str">
            <v>Сентябрь</v>
          </cell>
          <cell r="AR4384">
            <v>1</v>
          </cell>
        </row>
        <row r="4385">
          <cell r="J4385" t="str">
            <v>Огнева Ольга Александровна</v>
          </cell>
          <cell r="K4385" t="str">
            <v/>
          </cell>
          <cell r="S4385">
            <v>0</v>
          </cell>
          <cell r="T4385">
            <v>8794142</v>
          </cell>
          <cell r="X4385" t="str">
            <v>ОПЛАЧЕНО</v>
          </cell>
          <cell r="AO4385" t="str">
            <v>Сентябрь</v>
          </cell>
          <cell r="AR4385">
            <v>1</v>
          </cell>
        </row>
        <row r="4386">
          <cell r="J4386" t="str">
            <v>Вахничева Екатерина Анатольевна</v>
          </cell>
          <cell r="K4386" t="str">
            <v/>
          </cell>
          <cell r="S4386">
            <v>1172314</v>
          </cell>
          <cell r="T4386">
            <v>1172314</v>
          </cell>
          <cell r="X4386" t="str">
            <v>ОПЛАЧЕНО</v>
          </cell>
          <cell r="AO4386" t="str">
            <v>Сентябрь</v>
          </cell>
          <cell r="AR4386">
            <v>1</v>
          </cell>
        </row>
        <row r="4387">
          <cell r="J4387" t="str">
            <v>Вахничева Екатерина Анатольевна</v>
          </cell>
          <cell r="K4387" t="str">
            <v/>
          </cell>
          <cell r="S4387">
            <v>0</v>
          </cell>
          <cell r="T4387">
            <v>9969053.2799999993</v>
          </cell>
          <cell r="X4387" t="str">
            <v>ОПЛАЧЕНО</v>
          </cell>
          <cell r="AO4387" t="str">
            <v>Сентябрь</v>
          </cell>
          <cell r="AR4387">
            <v>1</v>
          </cell>
        </row>
        <row r="4388">
          <cell r="J4388" t="str">
            <v>Вахничева Екатерина Анатольевна</v>
          </cell>
          <cell r="K4388" t="str">
            <v/>
          </cell>
          <cell r="S4388">
            <v>0</v>
          </cell>
          <cell r="T4388">
            <v>586946.72000000067</v>
          </cell>
          <cell r="X4388" t="str">
            <v>ОПЛАЧЕНО</v>
          </cell>
          <cell r="AO4388" t="str">
            <v>Октябрь</v>
          </cell>
          <cell r="AR4388">
            <v>1</v>
          </cell>
        </row>
        <row r="4389">
          <cell r="J4389" t="str">
            <v>Гришакова Анастасия Сергеевна</v>
          </cell>
          <cell r="K4389" t="str">
            <v/>
          </cell>
          <cell r="S4389">
            <v>0</v>
          </cell>
          <cell r="T4389">
            <v>7954329.7999999998</v>
          </cell>
          <cell r="X4389" t="str">
            <v>ОПЛАЧЕНО</v>
          </cell>
          <cell r="AO4389" t="str">
            <v>Август</v>
          </cell>
          <cell r="AR4389">
            <v>1</v>
          </cell>
        </row>
        <row r="4390">
          <cell r="J4390" t="str">
            <v>Мазеева Лариса Викторовна</v>
          </cell>
          <cell r="K4390" t="str">
            <v/>
          </cell>
          <cell r="S4390">
            <v>0</v>
          </cell>
          <cell r="T4390">
            <v>10102860</v>
          </cell>
          <cell r="X4390" t="str">
            <v>ОПЛАЧЕНО</v>
          </cell>
          <cell r="AO4390" t="str">
            <v>Сентябрь</v>
          </cell>
          <cell r="AR4390">
            <v>1</v>
          </cell>
        </row>
        <row r="4391">
          <cell r="J4391" t="str">
            <v>Мордвинов Дмитрий Игоревич</v>
          </cell>
          <cell r="K4391" t="str">
            <v/>
          </cell>
          <cell r="S4391">
            <v>1638242</v>
          </cell>
          <cell r="T4391">
            <v>1638242</v>
          </cell>
          <cell r="X4391" t="str">
            <v>ОПЛАЧЕНО</v>
          </cell>
          <cell r="AO4391" t="str">
            <v>Сентябрь</v>
          </cell>
          <cell r="AR4391">
            <v>1</v>
          </cell>
        </row>
        <row r="4392">
          <cell r="J4392" t="str">
            <v>Мордвинов Дмитрий Игоревич</v>
          </cell>
          <cell r="K4392" t="str">
            <v/>
          </cell>
          <cell r="S4392">
            <v>0</v>
          </cell>
          <cell r="T4392">
            <v>9283370</v>
          </cell>
          <cell r="X4392" t="str">
            <v>ОПЛАЧЕНО</v>
          </cell>
          <cell r="AO4392" t="str">
            <v>Сентябрь</v>
          </cell>
          <cell r="AR4392">
            <v>1</v>
          </cell>
        </row>
        <row r="4393">
          <cell r="J4393" t="str">
            <v>Саввон Дмитрий Петрович</v>
          </cell>
          <cell r="K4393" t="str">
            <v/>
          </cell>
          <cell r="S4393">
            <v>0</v>
          </cell>
          <cell r="T4393">
            <v>15069114</v>
          </cell>
          <cell r="X4393" t="str">
            <v>ОПЛАЧЕНО</v>
          </cell>
          <cell r="AO4393" t="str">
            <v>Сентябрь</v>
          </cell>
          <cell r="AR4393">
            <v>1</v>
          </cell>
        </row>
        <row r="4394">
          <cell r="J4394" t="str">
            <v>Прегаева Ксения Владимировна</v>
          </cell>
          <cell r="K4394" t="str">
            <v/>
          </cell>
          <cell r="S4394">
            <v>0</v>
          </cell>
          <cell r="T4394">
            <v>12569312</v>
          </cell>
          <cell r="X4394" t="str">
            <v>ОПЛАЧЕНО</v>
          </cell>
          <cell r="AO4394" t="str">
            <v>Август</v>
          </cell>
          <cell r="AR4394">
            <v>1</v>
          </cell>
        </row>
        <row r="4395">
          <cell r="J4395" t="str">
            <v>Саввон Дмитрий Петрович</v>
          </cell>
          <cell r="K4395" t="str">
            <v/>
          </cell>
          <cell r="S4395">
            <v>0</v>
          </cell>
          <cell r="T4395">
            <v>9657067.8000000007</v>
          </cell>
          <cell r="X4395" t="str">
            <v>ОПЛАЧЕНО</v>
          </cell>
          <cell r="AO4395" t="str">
            <v>Август</v>
          </cell>
          <cell r="AR4395">
            <v>1</v>
          </cell>
        </row>
        <row r="4396">
          <cell r="J4396" t="str">
            <v>Скорняк Екатерина Дмитриевна</v>
          </cell>
          <cell r="K4396" t="str">
            <v/>
          </cell>
          <cell r="S4396">
            <v>1595855.2</v>
          </cell>
          <cell r="T4396">
            <v>1595855.2</v>
          </cell>
          <cell r="X4396" t="str">
            <v>ОПЛАЧЕНО</v>
          </cell>
          <cell r="AO4396" t="str">
            <v>Сентябрь</v>
          </cell>
          <cell r="AR4396">
            <v>1</v>
          </cell>
        </row>
        <row r="4397">
          <cell r="J4397" t="str">
            <v>Скорняк Екатерина Дмитриевна</v>
          </cell>
          <cell r="K4397" t="str">
            <v/>
          </cell>
          <cell r="S4397">
            <v>0</v>
          </cell>
          <cell r="T4397">
            <v>8972640</v>
          </cell>
          <cell r="X4397" t="str">
            <v>ОПЛАЧЕНО</v>
          </cell>
          <cell r="AO4397" t="str">
            <v>Сентябрь</v>
          </cell>
          <cell r="AR4397">
            <v>1</v>
          </cell>
        </row>
        <row r="4398">
          <cell r="J4398" t="str">
            <v>Гимаева Нина Евгеньевна</v>
          </cell>
          <cell r="K4398" t="str">
            <v/>
          </cell>
          <cell r="S4398">
            <v>1568449</v>
          </cell>
          <cell r="T4398">
            <v>1568449</v>
          </cell>
          <cell r="X4398" t="str">
            <v>ОПЛАЧЕНО</v>
          </cell>
          <cell r="AO4398" t="str">
            <v>Сентябрь</v>
          </cell>
          <cell r="AR4398">
            <v>1</v>
          </cell>
        </row>
        <row r="4399">
          <cell r="J4399" t="str">
            <v>Гимаева Нина Евгеньевна</v>
          </cell>
          <cell r="K4399" t="str">
            <v/>
          </cell>
          <cell r="S4399">
            <v>0</v>
          </cell>
          <cell r="T4399">
            <v>8887875</v>
          </cell>
          <cell r="X4399" t="str">
            <v>ОПЛАЧЕНО</v>
          </cell>
          <cell r="AO4399" t="str">
            <v>Сентябрь</v>
          </cell>
          <cell r="AR4399">
            <v>1</v>
          </cell>
        </row>
        <row r="4400">
          <cell r="J4400" t="str">
            <v>Скорняк Екатерина Дмитриевна</v>
          </cell>
          <cell r="K4400" t="str">
            <v/>
          </cell>
          <cell r="S4400">
            <v>1391945.6</v>
          </cell>
          <cell r="T4400">
            <v>1391945.6</v>
          </cell>
          <cell r="X4400" t="str">
            <v>ОПЛАЧЕНО</v>
          </cell>
          <cell r="AO4400" t="str">
            <v>Сентябрь</v>
          </cell>
          <cell r="AR4400">
            <v>1</v>
          </cell>
        </row>
        <row r="4401">
          <cell r="J4401" t="str">
            <v>Скорняк Екатерина Дмитриевна</v>
          </cell>
          <cell r="K4401" t="str">
            <v/>
          </cell>
          <cell r="S4401">
            <v>0</v>
          </cell>
          <cell r="T4401">
            <v>7826180</v>
          </cell>
          <cell r="X4401" t="str">
            <v>ОПЛАЧЕНО</v>
          </cell>
          <cell r="AO4401" t="str">
            <v>Октябрь</v>
          </cell>
          <cell r="AR4401">
            <v>1</v>
          </cell>
        </row>
        <row r="4402">
          <cell r="J4402" t="str">
            <v>Гимаева Нина Евгеньевна</v>
          </cell>
          <cell r="K4402" t="str">
            <v/>
          </cell>
          <cell r="S4402">
            <v>1694630</v>
          </cell>
          <cell r="T4402">
            <v>1694630</v>
          </cell>
          <cell r="X4402" t="str">
            <v>ОПЛАЧЕНО</v>
          </cell>
          <cell r="AO4402" t="str">
            <v>Сентябрь</v>
          </cell>
          <cell r="AR4402">
            <v>1</v>
          </cell>
        </row>
        <row r="4403">
          <cell r="J4403" t="str">
            <v>Гимаева Нина Евгеньевна</v>
          </cell>
          <cell r="K4403" t="str">
            <v/>
          </cell>
          <cell r="S4403">
            <v>0</v>
          </cell>
          <cell r="T4403">
            <v>9602900</v>
          </cell>
          <cell r="X4403" t="str">
            <v>ОПЛАЧЕНО</v>
          </cell>
          <cell r="AO4403" t="str">
            <v>Сентябрь</v>
          </cell>
          <cell r="AR4403">
            <v>1</v>
          </cell>
        </row>
        <row r="4404">
          <cell r="J4404" t="str">
            <v>Скорняк Екатерина Дмитриевна</v>
          </cell>
          <cell r="K4404" t="str">
            <v/>
          </cell>
          <cell r="S4404">
            <v>1740778</v>
          </cell>
          <cell r="T4404">
            <v>1740778</v>
          </cell>
          <cell r="X4404" t="str">
            <v>ОПЛАЧЕНО</v>
          </cell>
          <cell r="AO4404" t="str">
            <v>Сентябрь</v>
          </cell>
          <cell r="AR4404">
            <v>1</v>
          </cell>
        </row>
        <row r="4405">
          <cell r="J4405" t="str">
            <v>Скорняк Екатерина Дмитриевна</v>
          </cell>
          <cell r="K4405" t="str">
            <v/>
          </cell>
          <cell r="S4405">
            <v>0</v>
          </cell>
          <cell r="T4405">
            <v>9864400</v>
          </cell>
          <cell r="X4405" t="str">
            <v>ОПЛАЧЕНО</v>
          </cell>
          <cell r="AO4405" t="str">
            <v>Сентябрь</v>
          </cell>
          <cell r="AR4405">
            <v>1</v>
          </cell>
        </row>
        <row r="4406">
          <cell r="J4406" t="str">
            <v>Панковецкий Павел Сергеевич</v>
          </cell>
          <cell r="K4406" t="str">
            <v>Цвиль Трофим Александрович</v>
          </cell>
          <cell r="S4406">
            <v>0</v>
          </cell>
          <cell r="T4406">
            <v>8199148</v>
          </cell>
          <cell r="X4406" t="str">
            <v>ОПЛАЧЕНО</v>
          </cell>
          <cell r="AO4406" t="str">
            <v>Август</v>
          </cell>
          <cell r="AR4406">
            <v>0.5</v>
          </cell>
        </row>
        <row r="4407">
          <cell r="J4407" t="str">
            <v>Панковецкий Павел Сергеевич</v>
          </cell>
          <cell r="K4407" t="str">
            <v>Цвиль Трофим Александрович</v>
          </cell>
          <cell r="S4407">
            <v>0</v>
          </cell>
          <cell r="T4407">
            <v>0.1</v>
          </cell>
          <cell r="X4407" t="str">
            <v>ОПЛАЧЕНО</v>
          </cell>
          <cell r="AO4407" t="str">
            <v>Октябрь</v>
          </cell>
          <cell r="AR4407">
            <v>0.5</v>
          </cell>
        </row>
        <row r="4408">
          <cell r="J4408" t="str">
            <v>Панковецкий Павел Сергеевич</v>
          </cell>
          <cell r="K4408" t="str">
            <v>Цвиль Трофим Александрович</v>
          </cell>
          <cell r="S4408">
            <v>0</v>
          </cell>
          <cell r="T4408">
            <v>7939013.5</v>
          </cell>
          <cell r="X4408" t="str">
            <v>ОПЛАЧЕНО</v>
          </cell>
          <cell r="AO4408" t="str">
            <v>Август</v>
          </cell>
          <cell r="AR4408">
            <v>0.5</v>
          </cell>
        </row>
        <row r="4409">
          <cell r="J4409" t="str">
            <v>Панковецкий Павел Сергеевич</v>
          </cell>
          <cell r="K4409" t="str">
            <v>Цвиль Трофим Александрович</v>
          </cell>
          <cell r="S4409">
            <v>0</v>
          </cell>
          <cell r="T4409">
            <v>40985.769999999997</v>
          </cell>
          <cell r="X4409" t="str">
            <v>ОПЛАЧЕНО</v>
          </cell>
          <cell r="AO4409" t="str">
            <v>Ноябрь</v>
          </cell>
          <cell r="AR4409">
            <v>0.5</v>
          </cell>
        </row>
        <row r="4410">
          <cell r="J4410" t="str">
            <v>Панковецкий Павел Сергеевич</v>
          </cell>
          <cell r="K4410" t="str">
            <v>Цвиль Трофим Александрович</v>
          </cell>
          <cell r="S4410">
            <v>0</v>
          </cell>
          <cell r="T4410">
            <v>-40985.769999999997</v>
          </cell>
          <cell r="X4410" t="str">
            <v>ОПЛАЧЕНО</v>
          </cell>
          <cell r="AO4410" t="str">
            <v>Ноябрь</v>
          </cell>
          <cell r="AR4410">
            <v>0.5</v>
          </cell>
        </row>
        <row r="4411">
          <cell r="J4411" t="str">
            <v>Саввон Дмитрий Петрович</v>
          </cell>
          <cell r="K4411" t="str">
            <v/>
          </cell>
          <cell r="S4411">
            <v>1685770</v>
          </cell>
          <cell r="T4411">
            <v>1685770</v>
          </cell>
          <cell r="X4411" t="str">
            <v>ОПЛАЧЕНО</v>
          </cell>
          <cell r="AO4411" t="str">
            <v>Сентябрь</v>
          </cell>
          <cell r="AR4411">
            <v>1</v>
          </cell>
        </row>
        <row r="4412">
          <cell r="J4412" t="str">
            <v>Саввон Дмитрий Петрович</v>
          </cell>
          <cell r="K4412" t="str">
            <v/>
          </cell>
          <cell r="S4412">
            <v>0</v>
          </cell>
          <cell r="T4412">
            <v>9552695</v>
          </cell>
          <cell r="X4412" t="str">
            <v>ОПЛАЧЕНО</v>
          </cell>
          <cell r="AO4412" t="str">
            <v>Сентябрь</v>
          </cell>
          <cell r="AR4412">
            <v>1</v>
          </cell>
        </row>
        <row r="4413">
          <cell r="J4413" t="str">
            <v>Гимаева Нина Евгеньевна</v>
          </cell>
          <cell r="K4413" t="str">
            <v/>
          </cell>
          <cell r="S4413">
            <v>1707937</v>
          </cell>
          <cell r="T4413">
            <v>1707937</v>
          </cell>
          <cell r="X4413" t="str">
            <v>ОПЛАЧЕНО</v>
          </cell>
          <cell r="AO4413" t="str">
            <v>Сентябрь</v>
          </cell>
          <cell r="AR4413">
            <v>1</v>
          </cell>
        </row>
        <row r="4414">
          <cell r="J4414" t="str">
            <v>Гимаева Нина Евгеньевна</v>
          </cell>
          <cell r="K4414" t="str">
            <v/>
          </cell>
          <cell r="S4414">
            <v>0</v>
          </cell>
          <cell r="T4414">
            <v>9602900</v>
          </cell>
          <cell r="X4414" t="str">
            <v>ОПЛАЧЕНО</v>
          </cell>
          <cell r="AO4414" t="str">
            <v>Октябрь</v>
          </cell>
          <cell r="AR4414">
            <v>1</v>
          </cell>
        </row>
        <row r="4415">
          <cell r="J4415" t="str">
            <v>Гимаева Нина Евгеньевна</v>
          </cell>
          <cell r="K4415" t="str">
            <v/>
          </cell>
          <cell r="S4415">
            <v>1724445</v>
          </cell>
          <cell r="T4415">
            <v>1724445</v>
          </cell>
          <cell r="X4415" t="str">
            <v>ОПЛАЧЕНО</v>
          </cell>
          <cell r="AO4415" t="str">
            <v>Сентябрь</v>
          </cell>
          <cell r="AR4415">
            <v>1</v>
          </cell>
        </row>
        <row r="4416">
          <cell r="J4416" t="str">
            <v>Гимаева Нина Евгеньевна</v>
          </cell>
          <cell r="K4416" t="str">
            <v/>
          </cell>
          <cell r="S4416">
            <v>0</v>
          </cell>
          <cell r="T4416">
            <v>9771850</v>
          </cell>
          <cell r="X4416" t="str">
            <v>ОПЛАЧЕНО</v>
          </cell>
          <cell r="AO4416" t="str">
            <v>Сентябрь</v>
          </cell>
          <cell r="AR4416">
            <v>1</v>
          </cell>
        </row>
        <row r="4417">
          <cell r="J4417" t="str">
            <v>Гимаева Нина Евгеньевна</v>
          </cell>
          <cell r="K4417" t="str">
            <v/>
          </cell>
          <cell r="S4417">
            <v>1653867</v>
          </cell>
          <cell r="T4417">
            <v>1653867</v>
          </cell>
          <cell r="X4417" t="str">
            <v>ОПЛАЧЕНО</v>
          </cell>
          <cell r="AO4417" t="str">
            <v>Сентябрь</v>
          </cell>
          <cell r="AR4417">
            <v>1</v>
          </cell>
        </row>
        <row r="4418">
          <cell r="J4418" t="str">
            <v>Гимаева Нина Евгеньевна</v>
          </cell>
          <cell r="K4418" t="str">
            <v/>
          </cell>
          <cell r="S4418">
            <v>0</v>
          </cell>
          <cell r="T4418">
            <v>9371912</v>
          </cell>
          <cell r="X4418" t="str">
            <v>ОПЛАЧЕНО</v>
          </cell>
          <cell r="AO4418" t="str">
            <v>Сентябрь</v>
          </cell>
          <cell r="AR4418">
            <v>1</v>
          </cell>
        </row>
        <row r="4419">
          <cell r="J4419" t="str">
            <v>Кетько Даниил Андреевич</v>
          </cell>
          <cell r="K4419" t="str">
            <v/>
          </cell>
          <cell r="S4419">
            <v>1607099</v>
          </cell>
          <cell r="T4419">
            <v>1607099</v>
          </cell>
          <cell r="X4419" t="str">
            <v>ОПЛАЧЕНО</v>
          </cell>
          <cell r="AO4419" t="str">
            <v>Сентябрь</v>
          </cell>
          <cell r="AR4419">
            <v>1</v>
          </cell>
        </row>
        <row r="4420">
          <cell r="J4420" t="str">
            <v>Кетько Даниил Андреевич</v>
          </cell>
          <cell r="K4420" t="str">
            <v/>
          </cell>
          <cell r="S4420">
            <v>0</v>
          </cell>
          <cell r="T4420">
            <v>9106889</v>
          </cell>
          <cell r="X4420" t="str">
            <v>ОПЛАЧЕНО</v>
          </cell>
          <cell r="AO4420" t="str">
            <v>Сентябрь</v>
          </cell>
          <cell r="AR4420">
            <v>1</v>
          </cell>
        </row>
        <row r="4421">
          <cell r="J4421" t="str">
            <v>Прегаева Ксения Владимировна</v>
          </cell>
          <cell r="K4421" t="str">
            <v/>
          </cell>
          <cell r="S4421">
            <v>1359514</v>
          </cell>
          <cell r="T4421">
            <v>1359514</v>
          </cell>
          <cell r="X4421" t="str">
            <v>ОПЛАЧЕНО</v>
          </cell>
          <cell r="AO4421" t="str">
            <v>Сентябрь</v>
          </cell>
          <cell r="AR4421">
            <v>1</v>
          </cell>
        </row>
        <row r="4422">
          <cell r="J4422" t="str">
            <v>Прегаева Ксения Владимировна</v>
          </cell>
          <cell r="K4422" t="str">
            <v/>
          </cell>
          <cell r="S4422">
            <v>0</v>
          </cell>
          <cell r="T4422">
            <v>405200</v>
          </cell>
          <cell r="X4422" t="str">
            <v>ОПЛАЧЕНО</v>
          </cell>
          <cell r="AO4422" t="str">
            <v>Сентябрь</v>
          </cell>
          <cell r="AR4422">
            <v>1</v>
          </cell>
        </row>
        <row r="4423">
          <cell r="J4423" t="str">
            <v>Прегаева Ксения Владимировна</v>
          </cell>
          <cell r="K4423" t="str">
            <v/>
          </cell>
          <cell r="S4423">
            <v>0</v>
          </cell>
          <cell r="T4423">
            <v>10000000</v>
          </cell>
          <cell r="X4423" t="str">
            <v>ОПЛАЧЕНО</v>
          </cell>
          <cell r="AO4423" t="str">
            <v>Сентябрь</v>
          </cell>
          <cell r="AR4423">
            <v>1</v>
          </cell>
        </row>
        <row r="4424">
          <cell r="J4424" t="str">
            <v>Прегаева Ксения Владимировна</v>
          </cell>
          <cell r="K4424" t="str">
            <v/>
          </cell>
          <cell r="S4424">
            <v>0</v>
          </cell>
          <cell r="T4424">
            <v>-1801514</v>
          </cell>
          <cell r="X4424" t="str">
            <v>ОПЛАЧЕНО</v>
          </cell>
          <cell r="AO4424" t="str">
            <v>Сентябрь</v>
          </cell>
          <cell r="AR4424">
            <v>1</v>
          </cell>
        </row>
        <row r="4425">
          <cell r="J4425" t="str">
            <v>Прегаева Ксения Владимировна</v>
          </cell>
          <cell r="K4425" t="str">
            <v/>
          </cell>
          <cell r="S4425">
            <v>0</v>
          </cell>
          <cell r="T4425">
            <v>1806239.45</v>
          </cell>
          <cell r="X4425" t="str">
            <v>ОПЛАЧЕНО</v>
          </cell>
          <cell r="AO4425" t="str">
            <v>Декабрь</v>
          </cell>
          <cell r="AR4425">
            <v>1</v>
          </cell>
        </row>
        <row r="4426">
          <cell r="J4426" t="str">
            <v>Прегаева Ксения Владимировна</v>
          </cell>
          <cell r="K4426" t="str">
            <v/>
          </cell>
          <cell r="S4426">
            <v>0</v>
          </cell>
          <cell r="T4426">
            <v>-4725.4499999999534</v>
          </cell>
          <cell r="X4426" t="str">
            <v>ОПЛАЧЕНО</v>
          </cell>
          <cell r="AO4426" t="str">
            <v>Декабрь</v>
          </cell>
          <cell r="AR4426">
            <v>1</v>
          </cell>
        </row>
        <row r="4427">
          <cell r="J4427" t="str">
            <v>Кетько Даниил Андреевич</v>
          </cell>
          <cell r="K4427" t="str">
            <v/>
          </cell>
          <cell r="S4427">
            <v>1682752</v>
          </cell>
          <cell r="T4427">
            <v>1682752</v>
          </cell>
          <cell r="X4427" t="str">
            <v>ОПЛАЧЕНО</v>
          </cell>
          <cell r="AO4427" t="str">
            <v>Сентябрь</v>
          </cell>
          <cell r="AR4427">
            <v>1</v>
          </cell>
        </row>
        <row r="4428">
          <cell r="J4428" t="str">
            <v>Кетько Даниил Андреевич</v>
          </cell>
          <cell r="K4428" t="str">
            <v/>
          </cell>
          <cell r="S4428">
            <v>0</v>
          </cell>
          <cell r="T4428">
            <v>9535590</v>
          </cell>
          <cell r="X4428" t="str">
            <v>ОПЛАЧЕНО</v>
          </cell>
          <cell r="AO4428" t="str">
            <v>Сентябрь</v>
          </cell>
          <cell r="AR4428">
            <v>1</v>
          </cell>
        </row>
        <row r="4429">
          <cell r="J4429" t="str">
            <v>Кетько Даниил Андреевич</v>
          </cell>
          <cell r="K4429" t="str">
            <v/>
          </cell>
          <cell r="S4429">
            <v>0</v>
          </cell>
          <cell r="T4429">
            <v>51333.9</v>
          </cell>
          <cell r="X4429" t="str">
            <v>ОПЛАЧЕНО</v>
          </cell>
          <cell r="AO4429" t="str">
            <v>Декабрь</v>
          </cell>
          <cell r="AR4429">
            <v>1</v>
          </cell>
        </row>
        <row r="4430">
          <cell r="J4430" t="str">
            <v>Кетько Даниил Андреевич</v>
          </cell>
          <cell r="K4430" t="str">
            <v/>
          </cell>
          <cell r="S4430">
            <v>0</v>
          </cell>
          <cell r="T4430">
            <v>-51333.9</v>
          </cell>
          <cell r="X4430" t="str">
            <v>ОПЛАЧЕНО</v>
          </cell>
          <cell r="AO4430" t="str">
            <v>Декабрь</v>
          </cell>
          <cell r="AR4430">
            <v>1</v>
          </cell>
        </row>
        <row r="4431">
          <cell r="J4431" t="str">
            <v>Огнева Ольга Александровна</v>
          </cell>
          <cell r="K4431" t="str">
            <v/>
          </cell>
          <cell r="S4431">
            <v>1584867</v>
          </cell>
          <cell r="T4431">
            <v>1584867</v>
          </cell>
          <cell r="X4431" t="str">
            <v>ОПЛАЧЕНО</v>
          </cell>
          <cell r="AO4431" t="str">
            <v>Сентябрь</v>
          </cell>
          <cell r="AR4431">
            <v>1</v>
          </cell>
        </row>
        <row r="4432">
          <cell r="J4432" t="str">
            <v>Огнева Ольга Александровна</v>
          </cell>
          <cell r="K4432" t="str">
            <v/>
          </cell>
          <cell r="S4432">
            <v>0</v>
          </cell>
          <cell r="T4432">
            <v>10</v>
          </cell>
          <cell r="X4432" t="str">
            <v>ОПЛАЧЕНО</v>
          </cell>
          <cell r="AO4432" t="str">
            <v>Октябрь</v>
          </cell>
          <cell r="AR4432">
            <v>1</v>
          </cell>
        </row>
        <row r="4433">
          <cell r="J4433" t="str">
            <v>Огнева Ольга Александровна</v>
          </cell>
          <cell r="K4433" t="str">
            <v/>
          </cell>
          <cell r="S4433">
            <v>0</v>
          </cell>
          <cell r="T4433">
            <v>-9</v>
          </cell>
          <cell r="X4433" t="str">
            <v>ОПЛАЧЕНО</v>
          </cell>
          <cell r="AO4433" t="str">
            <v>Октябрь</v>
          </cell>
          <cell r="AR4433">
            <v>1</v>
          </cell>
        </row>
        <row r="4434">
          <cell r="J4434" t="str">
            <v>Огнева Ольга Александровна</v>
          </cell>
          <cell r="K4434" t="str">
            <v/>
          </cell>
          <cell r="S4434">
            <v>0</v>
          </cell>
          <cell r="T4434">
            <v>8980913</v>
          </cell>
          <cell r="X4434" t="str">
            <v>ОПЛАЧЕНО</v>
          </cell>
          <cell r="AO4434" t="str">
            <v>Октябрь</v>
          </cell>
          <cell r="AR4434">
            <v>1</v>
          </cell>
        </row>
        <row r="4435">
          <cell r="J4435" t="str">
            <v>Пухачева Елена Валерьевна</v>
          </cell>
          <cell r="K4435" t="str">
            <v/>
          </cell>
          <cell r="S4435">
            <v>1681914</v>
          </cell>
          <cell r="T4435">
            <v>1681914</v>
          </cell>
          <cell r="X4435" t="str">
            <v>ОПЛАЧЕНО</v>
          </cell>
          <cell r="AO4435" t="str">
            <v>Сентябрь</v>
          </cell>
          <cell r="AR4435">
            <v>1</v>
          </cell>
        </row>
        <row r="4436">
          <cell r="J4436" t="str">
            <v>Пухачева Елена Валерьевна</v>
          </cell>
          <cell r="K4436" t="str">
            <v/>
          </cell>
          <cell r="S4436">
            <v>0</v>
          </cell>
          <cell r="T4436">
            <v>82800</v>
          </cell>
          <cell r="X4436" t="str">
            <v>ОПЛАЧЕНО</v>
          </cell>
          <cell r="AO4436" t="str">
            <v>Сентябрь</v>
          </cell>
          <cell r="AR4436">
            <v>1</v>
          </cell>
        </row>
        <row r="4437">
          <cell r="J4437" t="str">
            <v>Пухачева Елена Валерьевна</v>
          </cell>
          <cell r="K4437" t="str">
            <v/>
          </cell>
          <cell r="S4437">
            <v>0</v>
          </cell>
          <cell r="T4437">
            <v>10000000</v>
          </cell>
          <cell r="X4437" t="str">
            <v>ОПЛАЧЕНО</v>
          </cell>
          <cell r="AO4437" t="str">
            <v>Сентябрь</v>
          </cell>
          <cell r="AR4437">
            <v>1</v>
          </cell>
        </row>
        <row r="4438">
          <cell r="J4438" t="str">
            <v>Гимаева Нина Евгеньевна</v>
          </cell>
          <cell r="K4438" t="str">
            <v/>
          </cell>
          <cell r="S4438">
            <v>1678384</v>
          </cell>
          <cell r="T4438">
            <v>1678384</v>
          </cell>
          <cell r="X4438" t="str">
            <v>ОПЛАЧЕНО</v>
          </cell>
          <cell r="AO4438" t="str">
            <v>Сентябрь</v>
          </cell>
          <cell r="AR4438">
            <v>1</v>
          </cell>
        </row>
        <row r="4439">
          <cell r="J4439" t="str">
            <v>Гимаева Нина Евгеньевна</v>
          </cell>
          <cell r="K4439" t="str">
            <v/>
          </cell>
          <cell r="S4439">
            <v>0</v>
          </cell>
          <cell r="T4439">
            <v>9510840</v>
          </cell>
          <cell r="X4439" t="str">
            <v>ОПЛАЧЕНО</v>
          </cell>
          <cell r="AO4439" t="str">
            <v>Сентябрь</v>
          </cell>
          <cell r="AR4439">
            <v>1</v>
          </cell>
        </row>
        <row r="4440">
          <cell r="J4440" t="str">
            <v>Гимаева Нина Евгеньевна</v>
          </cell>
          <cell r="K4440" t="str">
            <v/>
          </cell>
          <cell r="S4440">
            <v>0</v>
          </cell>
          <cell r="T4440">
            <v>11155370</v>
          </cell>
          <cell r="X4440" t="str">
            <v>ОПЛАЧЕНО</v>
          </cell>
          <cell r="AO4440" t="str">
            <v>Сентябрь</v>
          </cell>
          <cell r="AR4440">
            <v>1</v>
          </cell>
        </row>
        <row r="4441">
          <cell r="J4441" t="str">
            <v>Гимаева Нина Евгеньевна</v>
          </cell>
          <cell r="K4441" t="str">
            <v/>
          </cell>
          <cell r="S4441">
            <v>1753119</v>
          </cell>
          <cell r="T4441">
            <v>1753119</v>
          </cell>
          <cell r="X4441" t="str">
            <v>ОПЛАЧЕНО</v>
          </cell>
          <cell r="AO4441" t="str">
            <v>Сентябрь</v>
          </cell>
          <cell r="AR4441">
            <v>1</v>
          </cell>
        </row>
        <row r="4442">
          <cell r="J4442" t="str">
            <v>Гимаева Нина Евгеньевна</v>
          </cell>
          <cell r="K4442" t="str">
            <v/>
          </cell>
          <cell r="S4442">
            <v>0</v>
          </cell>
          <cell r="T4442">
            <v>9934341</v>
          </cell>
          <cell r="X4442" t="str">
            <v>ОПЛАЧЕНО</v>
          </cell>
          <cell r="AO4442" t="str">
            <v>Сентябрь</v>
          </cell>
          <cell r="AR4442">
            <v>1</v>
          </cell>
        </row>
        <row r="4443">
          <cell r="J4443" t="str">
            <v>Мазеева Лариса Викторовна</v>
          </cell>
          <cell r="K4443" t="str">
            <v/>
          </cell>
          <cell r="S4443">
            <v>0</v>
          </cell>
          <cell r="T4443">
            <v>10396208.300000001</v>
          </cell>
          <cell r="X4443" t="str">
            <v>ОПЛАЧЕНО</v>
          </cell>
          <cell r="AO4443" t="str">
            <v>Август</v>
          </cell>
          <cell r="AR4443">
            <v>1</v>
          </cell>
        </row>
        <row r="4444">
          <cell r="J4444" t="str">
            <v>Мазеева Лариса Викторовна</v>
          </cell>
          <cell r="K4444" t="str">
            <v/>
          </cell>
          <cell r="S4444">
            <v>0</v>
          </cell>
          <cell r="T4444">
            <v>700000</v>
          </cell>
          <cell r="X4444" t="str">
            <v>ОПЛАЧЕНО</v>
          </cell>
          <cell r="AO4444" t="str">
            <v>Сентябрь</v>
          </cell>
          <cell r="AR4444">
            <v>1</v>
          </cell>
        </row>
        <row r="4445">
          <cell r="J4445" t="str">
            <v>Криуляк Кирилл Сергеевич</v>
          </cell>
          <cell r="K4445" t="str">
            <v>Акилов Рустам Фанилевич</v>
          </cell>
          <cell r="S4445">
            <v>1402078</v>
          </cell>
          <cell r="T4445">
            <v>1402078</v>
          </cell>
          <cell r="X4445" t="str">
            <v>ОПЛАЧЕНО</v>
          </cell>
          <cell r="AO4445" t="str">
            <v>Сентябрь</v>
          </cell>
          <cell r="AR4445">
            <v>0.5</v>
          </cell>
        </row>
        <row r="4446">
          <cell r="J4446" t="str">
            <v>Криуляк Кирилл Сергеевич</v>
          </cell>
          <cell r="K4446" t="str">
            <v>Акилов Рустам Фанилевич</v>
          </cell>
          <cell r="S4446">
            <v>0</v>
          </cell>
          <cell r="T4446">
            <v>362628</v>
          </cell>
          <cell r="X4446" t="str">
            <v>ОПЛАЧЕНО</v>
          </cell>
          <cell r="AO4446" t="str">
            <v>Сентябрь</v>
          </cell>
          <cell r="AR4446">
            <v>0.5</v>
          </cell>
        </row>
        <row r="4447">
          <cell r="J4447" t="str">
            <v>Криуляк Кирилл Сергеевич</v>
          </cell>
          <cell r="K4447" t="str">
            <v>Акилов Рустам Фанилевич</v>
          </cell>
          <cell r="S4447">
            <v>0</v>
          </cell>
          <cell r="T4447">
            <v>9999999</v>
          </cell>
          <cell r="X4447" t="str">
            <v>ОПЛАЧЕНО</v>
          </cell>
          <cell r="AO4447" t="str">
            <v>Сентябрь</v>
          </cell>
          <cell r="AR4447">
            <v>0.5</v>
          </cell>
        </row>
        <row r="4448">
          <cell r="J4448" t="str">
            <v>Мазеева Лариса Викторовна</v>
          </cell>
          <cell r="K4448" t="str">
            <v/>
          </cell>
          <cell r="S4448">
            <v>1752712</v>
          </cell>
          <cell r="T4448">
            <v>1752712</v>
          </cell>
          <cell r="X4448" t="str">
            <v>ОПЛАЧЕНО</v>
          </cell>
          <cell r="AO4448" t="str">
            <v>Сентябрь</v>
          </cell>
          <cell r="AR4448">
            <v>1</v>
          </cell>
        </row>
        <row r="4449">
          <cell r="J4449" t="str">
            <v>Мазеева Лариса Викторовна</v>
          </cell>
          <cell r="K4449" t="str">
            <v/>
          </cell>
          <cell r="S4449">
            <v>0</v>
          </cell>
          <cell r="T4449">
            <v>9932000</v>
          </cell>
          <cell r="X4449" t="str">
            <v>ОПЛАЧЕНО</v>
          </cell>
          <cell r="AO4449" t="str">
            <v>Сентябрь</v>
          </cell>
          <cell r="AR4449">
            <v>1</v>
          </cell>
        </row>
        <row r="4450">
          <cell r="J4450" t="str">
            <v>Саввон Дмитрий Петрович</v>
          </cell>
          <cell r="K4450" t="str">
            <v/>
          </cell>
          <cell r="S4450">
            <v>1674135</v>
          </cell>
          <cell r="T4450">
            <v>1674135</v>
          </cell>
          <cell r="X4450" t="str">
            <v>ОПЛАЧЕНО</v>
          </cell>
          <cell r="AO4450" t="str">
            <v>Сентябрь</v>
          </cell>
          <cell r="AR4450">
            <v>1</v>
          </cell>
        </row>
        <row r="4451">
          <cell r="J4451" t="str">
            <v>Саввон Дмитрий Петрович</v>
          </cell>
          <cell r="K4451" t="str">
            <v/>
          </cell>
          <cell r="S4451">
            <v>0</v>
          </cell>
          <cell r="T4451">
            <v>9486763</v>
          </cell>
          <cell r="X4451" t="str">
            <v>ОПЛАЧЕНО</v>
          </cell>
          <cell r="AO4451" t="str">
            <v>Сентябрь</v>
          </cell>
          <cell r="AR4451">
            <v>1</v>
          </cell>
        </row>
        <row r="4452">
          <cell r="J4452" t="str">
            <v>Малхосьянц Юлия Владимировна</v>
          </cell>
          <cell r="K4452" t="str">
            <v/>
          </cell>
          <cell r="S4452">
            <v>0</v>
          </cell>
          <cell r="T4452">
            <v>9119250</v>
          </cell>
          <cell r="X4452" t="str">
            <v>ОПЛАЧЕНО</v>
          </cell>
          <cell r="AO4452" t="str">
            <v>Август</v>
          </cell>
          <cell r="AR4452">
            <v>1</v>
          </cell>
        </row>
        <row r="4453">
          <cell r="J4453" t="str">
            <v>Борисова Алина Валерьевна</v>
          </cell>
          <cell r="K4453" t="str">
            <v/>
          </cell>
          <cell r="S4453">
            <v>1720475</v>
          </cell>
          <cell r="T4453">
            <v>1720475</v>
          </cell>
          <cell r="X4453" t="str">
            <v>ОПЛАЧЕНО</v>
          </cell>
          <cell r="AO4453" t="str">
            <v>Сентябрь</v>
          </cell>
          <cell r="AR4453">
            <v>1</v>
          </cell>
        </row>
        <row r="4454">
          <cell r="J4454" t="str">
            <v>Борисова Алина Валерьевна</v>
          </cell>
          <cell r="K4454" t="str">
            <v/>
          </cell>
          <cell r="S4454">
            <v>0</v>
          </cell>
          <cell r="T4454">
            <v>9749355</v>
          </cell>
          <cell r="X4454" t="str">
            <v>ОПЛАЧЕНО</v>
          </cell>
          <cell r="AO4454" t="str">
            <v>Сентябрь</v>
          </cell>
          <cell r="AR4454">
            <v>1</v>
          </cell>
        </row>
        <row r="4455">
          <cell r="J4455" t="str">
            <v>Матушко Оксана Витальевна</v>
          </cell>
          <cell r="K4455" t="str">
            <v/>
          </cell>
          <cell r="S4455">
            <v>1752712</v>
          </cell>
          <cell r="T4455">
            <v>1752712</v>
          </cell>
          <cell r="X4455" t="str">
            <v>ОПЛАЧЕНО</v>
          </cell>
          <cell r="AO4455" t="str">
            <v>Сентябрь</v>
          </cell>
          <cell r="AR4455">
            <v>1</v>
          </cell>
        </row>
        <row r="4456">
          <cell r="J4456" t="str">
            <v>Матушко Оксана Витальевна</v>
          </cell>
          <cell r="K4456" t="str">
            <v/>
          </cell>
          <cell r="S4456">
            <v>0</v>
          </cell>
          <cell r="T4456">
            <v>9932000</v>
          </cell>
          <cell r="X4456" t="str">
            <v>ОПЛАЧЕНО</v>
          </cell>
          <cell r="AO4456" t="str">
            <v>Сентябрь</v>
          </cell>
          <cell r="AR4456">
            <v>1</v>
          </cell>
        </row>
        <row r="4457">
          <cell r="J4457" t="str">
            <v>Труфанов Александр Сергеевич</v>
          </cell>
          <cell r="K4457" t="str">
            <v/>
          </cell>
          <cell r="S4457">
            <v>1694630</v>
          </cell>
          <cell r="T4457">
            <v>1694630</v>
          </cell>
          <cell r="X4457" t="str">
            <v>ОПЛАЧЕНО</v>
          </cell>
          <cell r="AO4457" t="str">
            <v>Сентябрь</v>
          </cell>
          <cell r="AR4457">
            <v>1</v>
          </cell>
        </row>
        <row r="4458">
          <cell r="J4458" t="str">
            <v>Труфанов Александр Сергеевич</v>
          </cell>
          <cell r="K4458" t="str">
            <v/>
          </cell>
          <cell r="S4458">
            <v>0</v>
          </cell>
          <cell r="T4458">
            <v>9602900</v>
          </cell>
          <cell r="X4458" t="str">
            <v>ОПЛАЧЕНО</v>
          </cell>
          <cell r="AO4458" t="str">
            <v>Сентябрь</v>
          </cell>
          <cell r="AR4458">
            <v>1</v>
          </cell>
        </row>
        <row r="4459">
          <cell r="J4459" t="str">
            <v>Жерихов Иван Борисович</v>
          </cell>
          <cell r="K4459" t="str">
            <v>Беленков Егор Валерьевич</v>
          </cell>
          <cell r="S4459">
            <v>0</v>
          </cell>
          <cell r="T4459">
            <v>7642800</v>
          </cell>
          <cell r="X4459" t="str">
            <v>ОПЛАЧЕНО</v>
          </cell>
          <cell r="AO4459" t="str">
            <v>Сентябрь</v>
          </cell>
          <cell r="AR4459">
            <v>0.5</v>
          </cell>
        </row>
        <row r="4460">
          <cell r="J4460" t="str">
            <v>Скорняк Екатерина Дмитриевна</v>
          </cell>
          <cell r="K4460" t="str">
            <v/>
          </cell>
          <cell r="S4460">
            <v>0</v>
          </cell>
          <cell r="T4460">
            <v>8205190</v>
          </cell>
          <cell r="X4460" t="str">
            <v>ОПЛАЧЕНО</v>
          </cell>
          <cell r="AO4460" t="str">
            <v>Сентябрь</v>
          </cell>
          <cell r="AR4460">
            <v>1</v>
          </cell>
        </row>
        <row r="4461">
          <cell r="J4461" t="str">
            <v>Мордвинов Дмитрий Игоревич</v>
          </cell>
          <cell r="K4461" t="str">
            <v/>
          </cell>
          <cell r="S4461">
            <v>1720475</v>
          </cell>
          <cell r="T4461">
            <v>1720475</v>
          </cell>
          <cell r="X4461" t="str">
            <v>ОПЛАЧЕНО</v>
          </cell>
          <cell r="AO4461" t="str">
            <v>Сентябрь</v>
          </cell>
          <cell r="AR4461">
            <v>1</v>
          </cell>
        </row>
        <row r="4462">
          <cell r="J4462" t="str">
            <v>Мордвинов Дмитрий Игоревич</v>
          </cell>
          <cell r="K4462" t="str">
            <v/>
          </cell>
          <cell r="S4462">
            <v>0</v>
          </cell>
          <cell r="T4462">
            <v>9749355</v>
          </cell>
          <cell r="X4462" t="str">
            <v>ОПЛАЧЕНО</v>
          </cell>
          <cell r="AO4462" t="str">
            <v>Сентябрь</v>
          </cell>
          <cell r="AR4462">
            <v>1</v>
          </cell>
        </row>
        <row r="4463">
          <cell r="J4463" t="str">
            <v>Труфанов Александр Сергеевич</v>
          </cell>
          <cell r="K4463" t="str">
            <v>Гимаева Нина Евгеньевна</v>
          </cell>
          <cell r="S4463">
            <v>1712326</v>
          </cell>
          <cell r="T4463">
            <v>1712326</v>
          </cell>
          <cell r="X4463" t="str">
            <v>ОПЛАЧЕНО</v>
          </cell>
          <cell r="AO4463" t="str">
            <v>Сентябрь</v>
          </cell>
          <cell r="AR4463">
            <v>0.5</v>
          </cell>
        </row>
        <row r="4464">
          <cell r="J4464" t="str">
            <v>Труфанов Александр Сергеевич</v>
          </cell>
          <cell r="K4464" t="str">
            <v>Гимаева Нина Евгеньевна</v>
          </cell>
          <cell r="S4464">
            <v>0</v>
          </cell>
          <cell r="T4464">
            <v>9703176</v>
          </cell>
          <cell r="X4464" t="str">
            <v>ОПЛАЧЕНО</v>
          </cell>
          <cell r="AO4464" t="str">
            <v>Сентябрь</v>
          </cell>
          <cell r="AR4464">
            <v>0.5</v>
          </cell>
        </row>
        <row r="4465">
          <cell r="J4465" t="str">
            <v>Криуляк Кирилл Сергеевич</v>
          </cell>
          <cell r="K4465" t="str">
            <v/>
          </cell>
          <cell r="S4465">
            <v>1682752</v>
          </cell>
          <cell r="T4465">
            <v>1682752</v>
          </cell>
          <cell r="X4465" t="str">
            <v>ОПЛАЧЕНО</v>
          </cell>
          <cell r="AO4465" t="str">
            <v>Сентябрь</v>
          </cell>
          <cell r="AR4465">
            <v>1</v>
          </cell>
        </row>
        <row r="4466">
          <cell r="J4466" t="str">
            <v>Криуляк Кирилл Сергеевич</v>
          </cell>
          <cell r="K4466" t="str">
            <v/>
          </cell>
          <cell r="S4466">
            <v>0</v>
          </cell>
          <cell r="T4466">
            <v>9535590</v>
          </cell>
          <cell r="X4466" t="str">
            <v>ОПЛАЧЕНО</v>
          </cell>
          <cell r="AO4466" t="str">
            <v>Сентябрь</v>
          </cell>
          <cell r="AR4466">
            <v>1</v>
          </cell>
        </row>
        <row r="4467">
          <cell r="J4467" t="str">
            <v>Кетько Даниил Андреевич</v>
          </cell>
          <cell r="K4467" t="str">
            <v>Гимаева Нина Евгеньевна</v>
          </cell>
          <cell r="S4467">
            <v>1757131</v>
          </cell>
          <cell r="T4467">
            <v>1757131</v>
          </cell>
          <cell r="X4467" t="str">
            <v>ОПЛАЧЕНО</v>
          </cell>
          <cell r="AO4467" t="str">
            <v>Сентябрь</v>
          </cell>
          <cell r="AR4467">
            <v>0.5</v>
          </cell>
        </row>
        <row r="4468">
          <cell r="J4468" t="str">
            <v>Кетько Даниил Андреевич</v>
          </cell>
          <cell r="K4468" t="str">
            <v>Гимаева Нина Евгеньевна</v>
          </cell>
          <cell r="S4468">
            <v>0</v>
          </cell>
          <cell r="T4468">
            <v>7575</v>
          </cell>
          <cell r="X4468" t="str">
            <v>ОПЛАЧЕНО</v>
          </cell>
          <cell r="AO4468" t="str">
            <v>Сентябрь</v>
          </cell>
          <cell r="AR4468">
            <v>0.5</v>
          </cell>
        </row>
        <row r="4469">
          <cell r="J4469" t="str">
            <v>Кетько Даниил Андреевич</v>
          </cell>
          <cell r="K4469" t="str">
            <v>Гимаева Нина Евгеньевна</v>
          </cell>
          <cell r="S4469">
            <v>0</v>
          </cell>
          <cell r="T4469">
            <v>10000000</v>
          </cell>
          <cell r="X4469" t="str">
            <v>ОПЛАЧЕНО</v>
          </cell>
          <cell r="AO4469" t="str">
            <v>Сентябрь</v>
          </cell>
          <cell r="AR4469">
            <v>0.5</v>
          </cell>
        </row>
        <row r="4470">
          <cell r="J4470" t="str">
            <v>Кетько Даниил Андреевич</v>
          </cell>
          <cell r="K4470" t="str">
            <v/>
          </cell>
          <cell r="S4470">
            <v>0</v>
          </cell>
          <cell r="T4470">
            <v>7607460</v>
          </cell>
          <cell r="X4470" t="str">
            <v>ОПЛАЧЕНО</v>
          </cell>
          <cell r="AO4470" t="str">
            <v>Сентябрь</v>
          </cell>
          <cell r="AR4470">
            <v>1</v>
          </cell>
        </row>
        <row r="4471">
          <cell r="J4471" t="str">
            <v>Акилов Рустам Фанилевич</v>
          </cell>
          <cell r="K4471" t="str">
            <v/>
          </cell>
          <cell r="S4471">
            <v>1618644</v>
          </cell>
          <cell r="T4471">
            <v>1618644</v>
          </cell>
          <cell r="X4471" t="str">
            <v>ОПЛАЧЕНО</v>
          </cell>
          <cell r="AO4471" t="str">
            <v>Сентябрь</v>
          </cell>
          <cell r="AR4471">
            <v>1</v>
          </cell>
        </row>
        <row r="4472">
          <cell r="J4472" t="str">
            <v>Акилов Рустам Фанилевич</v>
          </cell>
          <cell r="K4472" t="str">
            <v/>
          </cell>
          <cell r="S4472">
            <v>0</v>
          </cell>
          <cell r="T4472">
            <v>9172313</v>
          </cell>
          <cell r="X4472" t="str">
            <v>ОПЛАЧЕНО</v>
          </cell>
          <cell r="AO4472" t="str">
            <v>Сентябрь</v>
          </cell>
          <cell r="AR4472">
            <v>1</v>
          </cell>
        </row>
        <row r="4473">
          <cell r="J4473" t="str">
            <v>Вахничева Екатерина Анатольевна</v>
          </cell>
          <cell r="K4473" t="str">
            <v/>
          </cell>
          <cell r="S4473">
            <v>1752712</v>
          </cell>
          <cell r="T4473">
            <v>1752712</v>
          </cell>
          <cell r="X4473" t="str">
            <v>ОПЛАЧЕНО</v>
          </cell>
          <cell r="AO4473" t="str">
            <v>Сентябрь</v>
          </cell>
          <cell r="AR4473">
            <v>1</v>
          </cell>
        </row>
        <row r="4474">
          <cell r="J4474" t="str">
            <v>Вахничева Екатерина Анатольевна</v>
          </cell>
          <cell r="K4474" t="str">
            <v/>
          </cell>
          <cell r="S4474">
            <v>0</v>
          </cell>
          <cell r="T4474">
            <v>9932000</v>
          </cell>
          <cell r="X4474" t="str">
            <v>ОПЛАЧЕНО</v>
          </cell>
          <cell r="AO4474" t="str">
            <v>Сентябрь</v>
          </cell>
          <cell r="AR4474">
            <v>1</v>
          </cell>
        </row>
        <row r="4475">
          <cell r="J4475" t="str">
            <v>Акилов Рустам Фанилевич</v>
          </cell>
          <cell r="K4475" t="str">
            <v/>
          </cell>
          <cell r="S4475">
            <v>1586183</v>
          </cell>
          <cell r="T4475">
            <v>1586183</v>
          </cell>
          <cell r="X4475" t="str">
            <v>ОПЛАЧЕНО</v>
          </cell>
          <cell r="AO4475" t="str">
            <v>Сентябрь</v>
          </cell>
          <cell r="AR4475">
            <v>1</v>
          </cell>
        </row>
        <row r="4476">
          <cell r="J4476" t="str">
            <v>Акилов Рустам Фанилевич</v>
          </cell>
          <cell r="K4476" t="str">
            <v/>
          </cell>
          <cell r="S4476">
            <v>0</v>
          </cell>
          <cell r="T4476">
            <v>8988372</v>
          </cell>
          <cell r="X4476" t="str">
            <v>ОПЛАЧЕНО</v>
          </cell>
          <cell r="AO4476" t="str">
            <v>Сентябрь</v>
          </cell>
          <cell r="AR4476">
            <v>1</v>
          </cell>
        </row>
        <row r="4477">
          <cell r="J4477" t="str">
            <v>Соломина Олеся Леонидовна</v>
          </cell>
          <cell r="K4477" t="str">
            <v/>
          </cell>
          <cell r="S4477">
            <v>1653867</v>
          </cell>
          <cell r="T4477">
            <v>1653867</v>
          </cell>
          <cell r="X4477" t="str">
            <v>ОПЛАЧЕНО</v>
          </cell>
          <cell r="AO4477" t="str">
            <v>Сентябрь</v>
          </cell>
          <cell r="AR4477">
            <v>1</v>
          </cell>
        </row>
        <row r="4478">
          <cell r="J4478" t="str">
            <v>Соломина Олеся Леонидовна</v>
          </cell>
          <cell r="K4478" t="str">
            <v/>
          </cell>
          <cell r="S4478">
            <v>0</v>
          </cell>
          <cell r="T4478">
            <v>9371912</v>
          </cell>
          <cell r="X4478" t="str">
            <v>ОПЛАЧЕНО</v>
          </cell>
          <cell r="AO4478" t="str">
            <v>Сентябрь</v>
          </cell>
          <cell r="AR4478">
            <v>1</v>
          </cell>
        </row>
        <row r="4479">
          <cell r="J4479" t="str">
            <v>Путилина Ольга Ивановна</v>
          </cell>
          <cell r="K4479" t="str">
            <v/>
          </cell>
          <cell r="S4479">
            <v>1610943</v>
          </cell>
          <cell r="T4479">
            <v>1610943</v>
          </cell>
          <cell r="X4479" t="str">
            <v>ОПЛАЧЕНО</v>
          </cell>
          <cell r="AO4479" t="str">
            <v>Сентябрь</v>
          </cell>
          <cell r="AR4479">
            <v>1</v>
          </cell>
        </row>
        <row r="4480">
          <cell r="J4480" t="str">
            <v>Путилина Ольга Ивановна</v>
          </cell>
          <cell r="K4480" t="str">
            <v/>
          </cell>
          <cell r="S4480">
            <v>0</v>
          </cell>
          <cell r="T4480">
            <v>9128675</v>
          </cell>
          <cell r="X4480" t="str">
            <v>ОПЛАЧЕНО</v>
          </cell>
          <cell r="AO4480" t="str">
            <v>Сентябрь</v>
          </cell>
          <cell r="AR4480">
            <v>1</v>
          </cell>
        </row>
        <row r="4481">
          <cell r="J4481" t="str">
            <v>Жиркина Юлия Александровна</v>
          </cell>
          <cell r="K4481" t="str">
            <v/>
          </cell>
          <cell r="S4481">
            <v>1450011.6</v>
          </cell>
          <cell r="T4481">
            <v>1450011.6</v>
          </cell>
          <cell r="X4481" t="str">
            <v>ОПЛАЧЕНО</v>
          </cell>
          <cell r="AO4481" t="str">
            <v>Сентябрь</v>
          </cell>
          <cell r="AR4481">
            <v>1</v>
          </cell>
        </row>
        <row r="4482">
          <cell r="J4482" t="str">
            <v>Жиркина Юлия Александровна</v>
          </cell>
          <cell r="K4482" t="str">
            <v/>
          </cell>
          <cell r="S4482">
            <v>0</v>
          </cell>
          <cell r="T4482">
            <v>314720</v>
          </cell>
          <cell r="X4482" t="str">
            <v>ОПЛАЧЕНО</v>
          </cell>
          <cell r="AO4482" t="str">
            <v>Сентябрь</v>
          </cell>
          <cell r="AR4482">
            <v>1</v>
          </cell>
        </row>
        <row r="4483">
          <cell r="J4483" t="str">
            <v>Жиркина Юлия Александровна</v>
          </cell>
          <cell r="K4483" t="str">
            <v/>
          </cell>
          <cell r="S4483">
            <v>0</v>
          </cell>
          <cell r="T4483">
            <v>10000000</v>
          </cell>
          <cell r="X4483" t="str">
            <v>ОПЛАЧЕНО</v>
          </cell>
          <cell r="AO4483" t="str">
            <v>Сентябрь</v>
          </cell>
          <cell r="AR4483">
            <v>1</v>
          </cell>
        </row>
        <row r="4484">
          <cell r="J4484" t="str">
            <v>Матушко Оксана Витальевна</v>
          </cell>
          <cell r="K4484" t="str">
            <v/>
          </cell>
          <cell r="S4484">
            <v>0</v>
          </cell>
          <cell r="T4484">
            <v>1304000</v>
          </cell>
          <cell r="X4484" t="str">
            <v>ОПЛАЧЕНО</v>
          </cell>
          <cell r="AO4484" t="str">
            <v>Август</v>
          </cell>
          <cell r="AR4484">
            <v>1</v>
          </cell>
        </row>
        <row r="4485">
          <cell r="J4485" t="str">
            <v>Матушко Оксана Витальевна</v>
          </cell>
          <cell r="K4485" t="str">
            <v/>
          </cell>
          <cell r="S4485">
            <v>0</v>
          </cell>
          <cell r="T4485">
            <v>11733640</v>
          </cell>
          <cell r="X4485" t="str">
            <v>ОПЛАЧЕНО</v>
          </cell>
          <cell r="AO4485" t="str">
            <v>Август</v>
          </cell>
          <cell r="AR4485">
            <v>1</v>
          </cell>
        </row>
        <row r="4486">
          <cell r="J4486" t="str">
            <v>Огнева Ольга Александровна</v>
          </cell>
          <cell r="K4486" t="str">
            <v/>
          </cell>
          <cell r="S4486">
            <v>0</v>
          </cell>
          <cell r="T4486">
            <v>7328537</v>
          </cell>
          <cell r="X4486" t="str">
            <v>ОПЛАЧЕНО</v>
          </cell>
          <cell r="AO4486" t="str">
            <v>Сентябрь</v>
          </cell>
          <cell r="AR4486">
            <v>1</v>
          </cell>
        </row>
        <row r="4487">
          <cell r="J4487" t="str">
            <v>Саввон Дмитрий Петрович</v>
          </cell>
          <cell r="K4487" t="str">
            <v/>
          </cell>
          <cell r="S4487">
            <v>1625014.68</v>
          </cell>
          <cell r="T4487">
            <v>1625014.68</v>
          </cell>
          <cell r="X4487" t="str">
            <v>ОПЛАЧЕНО</v>
          </cell>
          <cell r="AO4487" t="str">
            <v>Сентябрь</v>
          </cell>
          <cell r="AR4487">
            <v>1</v>
          </cell>
        </row>
        <row r="4488">
          <cell r="J4488" t="str">
            <v>Саввон Дмитрий Петрович</v>
          </cell>
          <cell r="K4488" t="str">
            <v/>
          </cell>
          <cell r="S4488">
            <v>0</v>
          </cell>
          <cell r="T4488">
            <v>9208416.5</v>
          </cell>
          <cell r="X4488" t="str">
            <v>ОПЛАЧЕНО</v>
          </cell>
          <cell r="AO4488" t="str">
            <v>Сентябрь</v>
          </cell>
          <cell r="AR4488">
            <v>1</v>
          </cell>
        </row>
        <row r="4489">
          <cell r="J4489" t="str">
            <v>Белый Денис Николаевич</v>
          </cell>
          <cell r="K4489" t="str">
            <v>Мазеева Лариса Викторовна</v>
          </cell>
          <cell r="S4489">
            <v>1752712</v>
          </cell>
          <cell r="T4489">
            <v>1752712</v>
          </cell>
          <cell r="X4489" t="str">
            <v>ОПЛАЧЕНО</v>
          </cell>
          <cell r="AO4489" t="str">
            <v>Сентябрь</v>
          </cell>
          <cell r="AR4489">
            <v>0.5</v>
          </cell>
        </row>
        <row r="4490">
          <cell r="J4490" t="str">
            <v>Белый Денис Николаевич</v>
          </cell>
          <cell r="K4490" t="str">
            <v>Мазеева Лариса Викторовна</v>
          </cell>
          <cell r="S4490">
            <v>0</v>
          </cell>
          <cell r="T4490">
            <v>9932000</v>
          </cell>
          <cell r="X4490" t="str">
            <v>ОПЛАЧЕНО</v>
          </cell>
          <cell r="AO4490" t="str">
            <v>Сентябрь</v>
          </cell>
          <cell r="AR4490">
            <v>0.5</v>
          </cell>
        </row>
        <row r="4491">
          <cell r="J4491" t="str">
            <v>Акилов Рустам Фанилевич</v>
          </cell>
          <cell r="K4491" t="str">
            <v/>
          </cell>
          <cell r="S4491">
            <v>1657439</v>
          </cell>
          <cell r="T4491">
            <v>1657439</v>
          </cell>
          <cell r="X4491" t="str">
            <v>ОПЛАЧЕНО</v>
          </cell>
          <cell r="AO4491" t="str">
            <v>Сентябрь</v>
          </cell>
          <cell r="AR4491">
            <v>1</v>
          </cell>
        </row>
        <row r="4492">
          <cell r="J4492" t="str">
            <v>Акилов Рустам Фанилевич</v>
          </cell>
          <cell r="K4492" t="str">
            <v/>
          </cell>
          <cell r="S4492">
            <v>0</v>
          </cell>
          <cell r="T4492">
            <v>9392152</v>
          </cell>
          <cell r="X4492" t="str">
            <v>ОПЛАЧЕНО</v>
          </cell>
          <cell r="AO4492" t="str">
            <v>Сентябрь</v>
          </cell>
          <cell r="AR4492">
            <v>1</v>
          </cell>
        </row>
        <row r="4493">
          <cell r="J4493" t="str">
            <v>Акилов Рустам Фанилевич</v>
          </cell>
          <cell r="K4493" t="str">
            <v/>
          </cell>
          <cell r="S4493">
            <v>0</v>
          </cell>
          <cell r="T4493">
            <v>700</v>
          </cell>
          <cell r="X4493" t="str">
            <v>ОПЛАЧЕНО</v>
          </cell>
          <cell r="AO4493" t="str">
            <v>Ноябрь</v>
          </cell>
          <cell r="AR4493">
            <v>1</v>
          </cell>
        </row>
        <row r="4494">
          <cell r="J4494" t="str">
            <v>Акилов Рустам Фанилевич</v>
          </cell>
          <cell r="K4494" t="str">
            <v/>
          </cell>
          <cell r="S4494">
            <v>0</v>
          </cell>
          <cell r="T4494">
            <v>-700</v>
          </cell>
          <cell r="X4494" t="str">
            <v>ОПЛАЧЕНО</v>
          </cell>
          <cell r="AO4494" t="str">
            <v>Ноябрь</v>
          </cell>
          <cell r="AR4494">
            <v>1</v>
          </cell>
        </row>
        <row r="4495">
          <cell r="J4495" t="str">
            <v>Соломина Олеся Леонидовна</v>
          </cell>
          <cell r="K4495" t="str">
            <v/>
          </cell>
          <cell r="S4495">
            <v>0</v>
          </cell>
          <cell r="T4495">
            <v>11685564</v>
          </cell>
          <cell r="X4495" t="str">
            <v>ОПЛАЧЕНО</v>
          </cell>
          <cell r="AO4495" t="str">
            <v>Сентябрь</v>
          </cell>
          <cell r="AR4495">
            <v>1</v>
          </cell>
        </row>
        <row r="4496">
          <cell r="J4496" t="str">
            <v>Гимаева Нина Евгеньевна</v>
          </cell>
          <cell r="K4496" t="str">
            <v/>
          </cell>
          <cell r="S4496">
            <v>0</v>
          </cell>
          <cell r="T4496">
            <v>17962555</v>
          </cell>
          <cell r="X4496" t="str">
            <v>ОПЛАЧЕНО</v>
          </cell>
          <cell r="AO4496" t="str">
            <v>Сентябрь</v>
          </cell>
          <cell r="AR4496">
            <v>1</v>
          </cell>
        </row>
        <row r="4497">
          <cell r="J4497" t="str">
            <v>Путилина Ольга Ивановна</v>
          </cell>
          <cell r="K4497" t="str">
            <v/>
          </cell>
          <cell r="S4497">
            <v>1645190</v>
          </cell>
          <cell r="T4497">
            <v>1645190</v>
          </cell>
          <cell r="X4497" t="str">
            <v>ОПЛАЧЕНО</v>
          </cell>
          <cell r="AO4497" t="str">
            <v>Сентябрь</v>
          </cell>
          <cell r="AR4497">
            <v>1</v>
          </cell>
        </row>
        <row r="4498">
          <cell r="J4498" t="str">
            <v>Путилина Ольга Ивановна</v>
          </cell>
          <cell r="K4498" t="str">
            <v/>
          </cell>
          <cell r="S4498">
            <v>0</v>
          </cell>
          <cell r="T4498">
            <v>9322740</v>
          </cell>
          <cell r="X4498" t="str">
            <v>ОПЛАЧЕНО</v>
          </cell>
          <cell r="AO4498" t="str">
            <v>Сентябрь</v>
          </cell>
          <cell r="AR4498">
            <v>1</v>
          </cell>
        </row>
        <row r="4499">
          <cell r="J4499" t="str">
            <v>Гимаева Нина Евгеньевна</v>
          </cell>
          <cell r="K4499" t="str">
            <v/>
          </cell>
          <cell r="S4499">
            <v>1713286</v>
          </cell>
          <cell r="T4499">
            <v>1713286</v>
          </cell>
          <cell r="X4499" t="str">
            <v>ОПЛАЧЕНО</v>
          </cell>
          <cell r="AO4499" t="str">
            <v>Сентябрь</v>
          </cell>
          <cell r="AR4499">
            <v>1</v>
          </cell>
        </row>
        <row r="4500">
          <cell r="J4500" t="str">
            <v>Гимаева Нина Евгеньевна</v>
          </cell>
          <cell r="K4500" t="str">
            <v/>
          </cell>
          <cell r="S4500">
            <v>0</v>
          </cell>
          <cell r="T4500">
            <v>9708620</v>
          </cell>
          <cell r="X4500" t="str">
            <v>ОПЛАЧЕНО</v>
          </cell>
          <cell r="AO4500" t="str">
            <v>Сентябрь</v>
          </cell>
          <cell r="AR4500">
            <v>1</v>
          </cell>
        </row>
        <row r="4501">
          <cell r="J4501" t="str">
            <v>Скорняк Екатерина Дмитриевна</v>
          </cell>
          <cell r="K4501" t="str">
            <v/>
          </cell>
          <cell r="S4501">
            <v>1564875</v>
          </cell>
          <cell r="T4501">
            <v>1564875</v>
          </cell>
          <cell r="X4501" t="str">
            <v>ОПЛАЧЕНО</v>
          </cell>
          <cell r="AO4501" t="str">
            <v>Сентябрь</v>
          </cell>
          <cell r="AR4501">
            <v>1</v>
          </cell>
        </row>
        <row r="4502">
          <cell r="J4502" t="str">
            <v>Скорняк Екатерина Дмитриевна</v>
          </cell>
          <cell r="K4502" t="str">
            <v/>
          </cell>
          <cell r="S4502">
            <v>0</v>
          </cell>
          <cell r="T4502">
            <v>8867500</v>
          </cell>
          <cell r="X4502" t="str">
            <v>ОПЛАЧЕНО</v>
          </cell>
          <cell r="AO4502" t="str">
            <v>Сентябрь</v>
          </cell>
          <cell r="AR4502">
            <v>1</v>
          </cell>
        </row>
        <row r="4503">
          <cell r="J4503" t="str">
            <v>Скорняк Екатерина Дмитриевна</v>
          </cell>
          <cell r="K4503" t="str">
            <v/>
          </cell>
          <cell r="S4503">
            <v>0</v>
          </cell>
          <cell r="T4503">
            <v>500</v>
          </cell>
          <cell r="X4503" t="str">
            <v>ОПЛАЧЕНО</v>
          </cell>
          <cell r="AO4503" t="str">
            <v>Декабрь</v>
          </cell>
          <cell r="AR4503">
            <v>1</v>
          </cell>
        </row>
        <row r="4504">
          <cell r="J4504" t="str">
            <v>Скорняк Екатерина Дмитриевна</v>
          </cell>
          <cell r="K4504" t="str">
            <v/>
          </cell>
          <cell r="S4504">
            <v>0</v>
          </cell>
          <cell r="T4504">
            <v>-500</v>
          </cell>
          <cell r="X4504" t="str">
            <v>ОПЛАЧЕНО</v>
          </cell>
          <cell r="AO4504" t="str">
            <v>Декабрь</v>
          </cell>
          <cell r="AR4504">
            <v>1</v>
          </cell>
        </row>
        <row r="4505">
          <cell r="J4505" t="str">
            <v>Акилов Рустам Фанилевич</v>
          </cell>
          <cell r="K4505" t="str">
            <v/>
          </cell>
          <cell r="S4505">
            <v>1698220</v>
          </cell>
          <cell r="T4505">
            <v>1698220</v>
          </cell>
          <cell r="X4505" t="str">
            <v>ОПЛАЧЕНО</v>
          </cell>
          <cell r="AO4505" t="str">
            <v>Сентябрь</v>
          </cell>
          <cell r="AR4505">
            <v>1</v>
          </cell>
        </row>
        <row r="4506">
          <cell r="J4506" t="str">
            <v>Акилов Рустам Фанилевич</v>
          </cell>
          <cell r="K4506" t="str">
            <v/>
          </cell>
          <cell r="S4506">
            <v>0</v>
          </cell>
          <cell r="T4506">
            <v>32000</v>
          </cell>
          <cell r="X4506" t="str">
            <v>ОПЛАЧЕНО</v>
          </cell>
          <cell r="AO4506" t="str">
            <v>Сентябрь</v>
          </cell>
          <cell r="AR4506">
            <v>1</v>
          </cell>
        </row>
        <row r="4507">
          <cell r="J4507" t="str">
            <v>Акилов Рустам Фанилевич</v>
          </cell>
          <cell r="K4507" t="str">
            <v/>
          </cell>
          <cell r="S4507">
            <v>0</v>
          </cell>
          <cell r="T4507">
            <v>10034486</v>
          </cell>
          <cell r="X4507" t="str">
            <v>ОПЛАЧЕНО</v>
          </cell>
          <cell r="AO4507" t="str">
            <v>Сентябрь</v>
          </cell>
          <cell r="AR4507">
            <v>1</v>
          </cell>
        </row>
        <row r="4508">
          <cell r="J4508" t="str">
            <v>Соломина Олеся Леонидовна</v>
          </cell>
          <cell r="K4508" t="str">
            <v/>
          </cell>
          <cell r="S4508">
            <v>1547912</v>
          </cell>
          <cell r="T4508">
            <v>1547912</v>
          </cell>
          <cell r="X4508" t="str">
            <v>ОПЛАЧЕНО</v>
          </cell>
          <cell r="AO4508" t="str">
            <v>Сентябрь</v>
          </cell>
          <cell r="AR4508">
            <v>1</v>
          </cell>
        </row>
        <row r="4509">
          <cell r="J4509" t="str">
            <v>Соломина Олеся Леонидовна</v>
          </cell>
          <cell r="K4509" t="str">
            <v/>
          </cell>
          <cell r="S4509">
            <v>0</v>
          </cell>
          <cell r="T4509">
            <v>216800</v>
          </cell>
          <cell r="X4509" t="str">
            <v>ОПЛАЧЕНО</v>
          </cell>
          <cell r="AO4509" t="str">
            <v>Сентябрь</v>
          </cell>
          <cell r="AR4509">
            <v>1</v>
          </cell>
        </row>
        <row r="4510">
          <cell r="J4510" t="str">
            <v>Соломина Олеся Леонидовна</v>
          </cell>
          <cell r="K4510" t="str">
            <v/>
          </cell>
          <cell r="S4510">
            <v>0</v>
          </cell>
          <cell r="T4510">
            <v>-6</v>
          </cell>
          <cell r="X4510" t="str">
            <v>ОПЛАЧЕНО</v>
          </cell>
          <cell r="AO4510" t="str">
            <v>Сентябрь</v>
          </cell>
          <cell r="AR4510">
            <v>1</v>
          </cell>
        </row>
        <row r="4511">
          <cell r="J4511" t="str">
            <v>Соломина Олеся Леонидовна</v>
          </cell>
          <cell r="K4511" t="str">
            <v/>
          </cell>
          <cell r="S4511">
            <v>0</v>
          </cell>
          <cell r="T4511">
            <v>10000000</v>
          </cell>
          <cell r="X4511" t="str">
            <v>ОПЛАЧЕНО</v>
          </cell>
          <cell r="AO4511" t="str">
            <v>Сентябрь</v>
          </cell>
          <cell r="AR4511">
            <v>1</v>
          </cell>
        </row>
        <row r="4512">
          <cell r="J4512" t="str">
            <v>Вахничева Екатерина Анатольевна</v>
          </cell>
          <cell r="K4512" t="str">
            <v/>
          </cell>
          <cell r="S4512">
            <v>1761890</v>
          </cell>
          <cell r="T4512">
            <v>1761890</v>
          </cell>
          <cell r="X4512" t="str">
            <v>ОПЛАЧЕНО</v>
          </cell>
          <cell r="AO4512" t="str">
            <v>Сентябрь</v>
          </cell>
          <cell r="AR4512">
            <v>1</v>
          </cell>
        </row>
        <row r="4513">
          <cell r="J4513" t="str">
            <v>Вахничева Екатерина Анатольевна</v>
          </cell>
          <cell r="K4513" t="str">
            <v/>
          </cell>
          <cell r="S4513">
            <v>0</v>
          </cell>
          <cell r="T4513">
            <v>9984000</v>
          </cell>
          <cell r="X4513" t="str">
            <v>ОПЛАЧЕНО</v>
          </cell>
          <cell r="AO4513" t="str">
            <v>Сентябрь</v>
          </cell>
          <cell r="AR4513">
            <v>1</v>
          </cell>
        </row>
        <row r="4514">
          <cell r="J4514" t="str">
            <v>Криуляк Кирилл Сергеевич</v>
          </cell>
          <cell r="K4514" t="str">
            <v>Огнева Ольга Александровна</v>
          </cell>
          <cell r="S4514">
            <v>0</v>
          </cell>
          <cell r="T4514">
            <v>10873885</v>
          </cell>
          <cell r="X4514" t="str">
            <v>ОПЛАЧЕНО</v>
          </cell>
          <cell r="AO4514" t="str">
            <v>Сентябрь</v>
          </cell>
          <cell r="AR4514">
            <v>0.5</v>
          </cell>
        </row>
        <row r="4515">
          <cell r="J4515" t="str">
            <v>Жиркина Юлия Александровна</v>
          </cell>
          <cell r="K4515" t="str">
            <v>Лобко Валерия Сергеевна</v>
          </cell>
          <cell r="S4515">
            <v>1662615.6</v>
          </cell>
          <cell r="T4515">
            <v>1662615.6</v>
          </cell>
          <cell r="X4515" t="str">
            <v>ОПЛАЧЕНО</v>
          </cell>
          <cell r="AO4515" t="str">
            <v>Сентябрь</v>
          </cell>
          <cell r="AR4515">
            <v>0.5</v>
          </cell>
        </row>
        <row r="4516">
          <cell r="J4516" t="str">
            <v>Жиркина Юлия Александровна</v>
          </cell>
          <cell r="K4516" t="str">
            <v>Лобко Валерия Сергеевна</v>
          </cell>
          <cell r="S4516">
            <v>0</v>
          </cell>
          <cell r="T4516">
            <v>9348000</v>
          </cell>
          <cell r="X4516" t="str">
            <v>ОПЛАЧЕНО</v>
          </cell>
          <cell r="AO4516" t="str">
            <v>Сентябрь</v>
          </cell>
          <cell r="AR4516">
            <v>0.5</v>
          </cell>
        </row>
        <row r="4517">
          <cell r="J4517" t="str">
            <v>Жиркина Юлия Александровна</v>
          </cell>
          <cell r="K4517" t="str">
            <v>Лобко Валерия Сергеевна</v>
          </cell>
          <cell r="S4517">
            <v>1631103</v>
          </cell>
          <cell r="T4517">
            <v>1631103</v>
          </cell>
          <cell r="X4517" t="str">
            <v>ОПЛАЧЕНО</v>
          </cell>
          <cell r="AO4517" t="str">
            <v>Сентябрь</v>
          </cell>
          <cell r="AR4517">
            <v>0.5</v>
          </cell>
        </row>
        <row r="4518">
          <cell r="J4518" t="str">
            <v>Жиркина Юлия Александровна</v>
          </cell>
          <cell r="K4518" t="str">
            <v>Лобко Валерия Сергеевна</v>
          </cell>
          <cell r="S4518">
            <v>0</v>
          </cell>
          <cell r="T4518">
            <v>10773</v>
          </cell>
          <cell r="X4518" t="str">
            <v>ОПЛАЧЕНО</v>
          </cell>
          <cell r="AO4518" t="str">
            <v>Сентябрь</v>
          </cell>
          <cell r="AR4518">
            <v>0.5</v>
          </cell>
        </row>
        <row r="4519">
          <cell r="J4519" t="str">
            <v>Жиркина Юлия Александровна</v>
          </cell>
          <cell r="K4519" t="str">
            <v>Лобко Валерия Сергеевна</v>
          </cell>
          <cell r="S4519">
            <v>0</v>
          </cell>
          <cell r="T4519">
            <v>9160107</v>
          </cell>
          <cell r="X4519" t="str">
            <v>ОПЛАЧЕНО</v>
          </cell>
          <cell r="AO4519" t="str">
            <v>Сентябрь</v>
          </cell>
          <cell r="AR4519">
            <v>0.5</v>
          </cell>
        </row>
        <row r="4520">
          <cell r="J4520" t="str">
            <v>Кетько Даниил Андреевич</v>
          </cell>
          <cell r="K4520" t="str">
            <v/>
          </cell>
          <cell r="S4520">
            <v>0</v>
          </cell>
          <cell r="T4520">
            <v>14158293</v>
          </cell>
          <cell r="X4520" t="str">
            <v>ОПЛАЧЕНО</v>
          </cell>
          <cell r="AO4520" t="str">
            <v>Сентябрь</v>
          </cell>
          <cell r="AR4520">
            <v>1</v>
          </cell>
        </row>
        <row r="4521">
          <cell r="J4521" t="str">
            <v>Криуляк Кирилл Сергеевич</v>
          </cell>
          <cell r="K4521" t="str">
            <v/>
          </cell>
          <cell r="S4521">
            <v>0</v>
          </cell>
          <cell r="T4521">
            <v>1682934</v>
          </cell>
          <cell r="X4521" t="str">
            <v>ОПЛАЧЕНО</v>
          </cell>
          <cell r="AO4521" t="str">
            <v>Сентябрь</v>
          </cell>
          <cell r="AR4521">
            <v>1</v>
          </cell>
        </row>
        <row r="4522">
          <cell r="J4522" t="str">
            <v>Криуляк Кирилл Сергеевич</v>
          </cell>
          <cell r="K4522" t="str">
            <v/>
          </cell>
          <cell r="S4522">
            <v>0</v>
          </cell>
          <cell r="T4522">
            <v>9536626</v>
          </cell>
          <cell r="X4522" t="str">
            <v>ОПЛАЧЕНО</v>
          </cell>
          <cell r="AO4522" t="str">
            <v>Сентябрь</v>
          </cell>
          <cell r="AR4522">
            <v>1</v>
          </cell>
        </row>
        <row r="4523">
          <cell r="J4523" t="str">
            <v>Прегаева Ксения Владимировна</v>
          </cell>
          <cell r="K4523" t="str">
            <v>Вахничева Екатерина Анатольевна</v>
          </cell>
          <cell r="S4523">
            <v>0</v>
          </cell>
          <cell r="T4523">
            <v>10260776.4</v>
          </cell>
          <cell r="X4523" t="str">
            <v>ОПЛАЧЕНО</v>
          </cell>
          <cell r="AO4523" t="str">
            <v>Сентябрь</v>
          </cell>
          <cell r="AR4523">
            <v>0.5</v>
          </cell>
        </row>
        <row r="4524">
          <cell r="J4524" t="str">
            <v>Криуляк Кирилл Сергеевич</v>
          </cell>
          <cell r="K4524" t="str">
            <v/>
          </cell>
          <cell r="S4524">
            <v>0</v>
          </cell>
          <cell r="T4524">
            <v>19900000</v>
          </cell>
          <cell r="X4524" t="str">
            <v>ОПЛАЧЕНО</v>
          </cell>
          <cell r="AO4524" t="str">
            <v>Сентябрь</v>
          </cell>
          <cell r="AR4524">
            <v>1</v>
          </cell>
        </row>
        <row r="4525">
          <cell r="J4525" t="str">
            <v>Криуляк Кирилл Сергеевич</v>
          </cell>
          <cell r="K4525" t="str">
            <v/>
          </cell>
          <cell r="S4525">
            <v>0</v>
          </cell>
          <cell r="T4525">
            <v>3000000</v>
          </cell>
          <cell r="X4525" t="str">
            <v>ОПЛАЧЕНО</v>
          </cell>
          <cell r="AO4525" t="str">
            <v>Сентябрь</v>
          </cell>
          <cell r="AR4525">
            <v>1</v>
          </cell>
        </row>
        <row r="4526">
          <cell r="J4526" t="str">
            <v>Криуляк Кирилл Сергеевич</v>
          </cell>
          <cell r="K4526" t="str">
            <v/>
          </cell>
          <cell r="S4526">
            <v>0</v>
          </cell>
          <cell r="T4526">
            <v>2223140</v>
          </cell>
          <cell r="X4526" t="str">
            <v>ОПЛАЧЕНО</v>
          </cell>
          <cell r="AO4526" t="str">
            <v>Сентябрь</v>
          </cell>
          <cell r="AR4526">
            <v>1</v>
          </cell>
        </row>
        <row r="4527">
          <cell r="J4527" t="str">
            <v>Гимаева Нина Евгеньевна</v>
          </cell>
          <cell r="K4527" t="str">
            <v/>
          </cell>
          <cell r="S4527">
            <v>0</v>
          </cell>
          <cell r="T4527">
            <v>8778480</v>
          </cell>
          <cell r="X4527" t="str">
            <v>ОПЛАЧЕНО</v>
          </cell>
          <cell r="AO4527" t="str">
            <v>Сентябрь</v>
          </cell>
          <cell r="AR4527">
            <v>1</v>
          </cell>
        </row>
        <row r="4528">
          <cell r="J4528" t="str">
            <v>Саввон Дмитрий Петрович</v>
          </cell>
          <cell r="K4528" t="str">
            <v/>
          </cell>
          <cell r="S4528">
            <v>0</v>
          </cell>
          <cell r="T4528">
            <v>7710610</v>
          </cell>
          <cell r="X4528" t="str">
            <v>ОПЛАЧЕНО</v>
          </cell>
          <cell r="AO4528" t="str">
            <v>Сентябрь</v>
          </cell>
          <cell r="AR4528">
            <v>1</v>
          </cell>
        </row>
        <row r="4529">
          <cell r="J4529" t="str">
            <v>Хархалуп Александр Владимирович</v>
          </cell>
          <cell r="K4529" t="str">
            <v/>
          </cell>
          <cell r="S4529">
            <v>1998788</v>
          </cell>
          <cell r="T4529">
            <v>1998788</v>
          </cell>
          <cell r="X4529" t="str">
            <v>ОПЛАЧЕНО</v>
          </cell>
          <cell r="AO4529" t="str">
            <v>Сентябрь</v>
          </cell>
          <cell r="AR4529">
            <v>1</v>
          </cell>
        </row>
        <row r="4530">
          <cell r="J4530" t="str">
            <v>Хархалуп Александр Владимирович</v>
          </cell>
          <cell r="K4530" t="str">
            <v/>
          </cell>
          <cell r="S4530">
            <v>0</v>
          </cell>
          <cell r="T4530">
            <v>53000</v>
          </cell>
          <cell r="X4530" t="str">
            <v>ОПЛАЧЕНО</v>
          </cell>
          <cell r="AO4530" t="str">
            <v>Сентябрь</v>
          </cell>
          <cell r="AR4530">
            <v>1</v>
          </cell>
        </row>
        <row r="4531">
          <cell r="J4531" t="str">
            <v>Хархалуп Александр Владимирович</v>
          </cell>
          <cell r="K4531" t="str">
            <v/>
          </cell>
          <cell r="S4531">
            <v>0</v>
          </cell>
          <cell r="T4531">
            <v>11626794</v>
          </cell>
          <cell r="X4531" t="str">
            <v>ОПЛАЧЕНО</v>
          </cell>
          <cell r="AO4531" t="str">
            <v>Сентябрь</v>
          </cell>
          <cell r="AR4531">
            <v>1</v>
          </cell>
        </row>
        <row r="4532">
          <cell r="J4532" t="str">
            <v>Гимаева Нина Евгеньевна</v>
          </cell>
          <cell r="K4532" t="str">
            <v/>
          </cell>
          <cell r="S4532">
            <v>1763175</v>
          </cell>
          <cell r="T4532">
            <v>1763175</v>
          </cell>
          <cell r="X4532" t="str">
            <v>ОПЛАЧЕНО</v>
          </cell>
          <cell r="AO4532" t="str">
            <v>Сентябрь</v>
          </cell>
          <cell r="AR4532">
            <v>1</v>
          </cell>
        </row>
        <row r="4533">
          <cell r="J4533" t="str">
            <v>Гимаева Нина Евгеньевна</v>
          </cell>
          <cell r="K4533" t="str">
            <v/>
          </cell>
          <cell r="S4533">
            <v>0</v>
          </cell>
          <cell r="T4533">
            <v>9991320</v>
          </cell>
          <cell r="X4533" t="str">
            <v>ОПЛАЧЕНО</v>
          </cell>
          <cell r="AO4533" t="str">
            <v>Октябрь</v>
          </cell>
          <cell r="AR4533">
            <v>1</v>
          </cell>
        </row>
        <row r="4534">
          <cell r="J4534" t="str">
            <v>Путилина Ольга Ивановна</v>
          </cell>
          <cell r="K4534" t="str">
            <v>Величко Владислав Николаевич</v>
          </cell>
          <cell r="S4534">
            <v>0</v>
          </cell>
          <cell r="T4534">
            <v>11454448</v>
          </cell>
          <cell r="X4534" t="str">
            <v>ОПЛАЧЕНО</v>
          </cell>
          <cell r="AO4534" t="str">
            <v>Сентябрь</v>
          </cell>
          <cell r="AR4534">
            <v>0.5</v>
          </cell>
        </row>
        <row r="4535">
          <cell r="J4535" t="str">
            <v>Кетько Даниил Андреевич</v>
          </cell>
          <cell r="K4535" t="str">
            <v/>
          </cell>
          <cell r="S4535">
            <v>0</v>
          </cell>
          <cell r="T4535">
            <v>7383406</v>
          </cell>
          <cell r="X4535" t="str">
            <v>ОПЛАЧЕНО</v>
          </cell>
          <cell r="AO4535" t="str">
            <v>Сентябрь</v>
          </cell>
          <cell r="AR4535">
            <v>1</v>
          </cell>
        </row>
        <row r="4536">
          <cell r="J4536" t="str">
            <v>Матушко Оксана Витальевна</v>
          </cell>
          <cell r="K4536" t="str">
            <v/>
          </cell>
          <cell r="S4536">
            <v>1746846</v>
          </cell>
          <cell r="T4536">
            <v>1746846</v>
          </cell>
          <cell r="X4536" t="str">
            <v>ОПЛАЧЕНО</v>
          </cell>
          <cell r="AO4536" t="str">
            <v>Сентябрь</v>
          </cell>
          <cell r="AR4536">
            <v>1</v>
          </cell>
        </row>
        <row r="4537">
          <cell r="J4537" t="str">
            <v>Матушко Оксана Витальевна</v>
          </cell>
          <cell r="K4537" t="str">
            <v/>
          </cell>
          <cell r="S4537">
            <v>0</v>
          </cell>
          <cell r="T4537">
            <v>9170880</v>
          </cell>
          <cell r="X4537" t="str">
            <v>ОПЛАЧЕНО</v>
          </cell>
          <cell r="AO4537" t="str">
            <v>Сентябрь</v>
          </cell>
          <cell r="AR4537">
            <v>1</v>
          </cell>
        </row>
        <row r="4538">
          <cell r="J4538" t="str">
            <v>Саввон Дмитрий Петрович</v>
          </cell>
          <cell r="K4538" t="str">
            <v/>
          </cell>
          <cell r="S4538">
            <v>0</v>
          </cell>
          <cell r="T4538">
            <v>9209625.5999999996</v>
          </cell>
          <cell r="X4538" t="str">
            <v>ОПЛАЧЕНО</v>
          </cell>
          <cell r="AO4538" t="str">
            <v>Сентябрь</v>
          </cell>
          <cell r="AR4538">
            <v>1</v>
          </cell>
        </row>
        <row r="4539">
          <cell r="J4539" t="str">
            <v>Путилина Ольга Ивановна</v>
          </cell>
          <cell r="K4539" t="str">
            <v/>
          </cell>
          <cell r="S4539">
            <v>1622451</v>
          </cell>
          <cell r="T4539">
            <v>1622451</v>
          </cell>
          <cell r="X4539" t="str">
            <v>ОПЛАЧЕНО</v>
          </cell>
          <cell r="AO4539" t="str">
            <v>Сентябрь</v>
          </cell>
          <cell r="AR4539">
            <v>1</v>
          </cell>
        </row>
        <row r="4540">
          <cell r="J4540" t="str">
            <v>Путилина Ольга Ивановна</v>
          </cell>
          <cell r="K4540" t="str">
            <v/>
          </cell>
          <cell r="S4540">
            <v>0</v>
          </cell>
          <cell r="T4540">
            <v>9193885</v>
          </cell>
          <cell r="X4540" t="str">
            <v>ОПЛАЧЕНО</v>
          </cell>
          <cell r="AO4540" t="str">
            <v>Сентябрь</v>
          </cell>
          <cell r="AR4540">
            <v>1</v>
          </cell>
        </row>
        <row r="4541">
          <cell r="J4541" t="str">
            <v>Жиркина Юлия Александровна</v>
          </cell>
          <cell r="K4541" t="str">
            <v/>
          </cell>
          <cell r="S4541">
            <v>1637473.8</v>
          </cell>
          <cell r="T4541">
            <v>1637473.8</v>
          </cell>
          <cell r="X4541" t="str">
            <v>ОПЛАЧЕНО</v>
          </cell>
          <cell r="AO4541" t="str">
            <v>Сентябрь</v>
          </cell>
          <cell r="AR4541">
            <v>1</v>
          </cell>
        </row>
        <row r="4542">
          <cell r="J4542" t="str">
            <v>Жиркина Юлия Александровна</v>
          </cell>
          <cell r="K4542" t="str">
            <v/>
          </cell>
          <cell r="S4542">
            <v>0</v>
          </cell>
          <cell r="T4542">
            <v>9206680</v>
          </cell>
          <cell r="X4542" t="str">
            <v>ОПЛАЧЕНО</v>
          </cell>
          <cell r="AO4542" t="str">
            <v>Сентябрь</v>
          </cell>
          <cell r="AR4542">
            <v>1</v>
          </cell>
        </row>
        <row r="4543">
          <cell r="J4543" t="str">
            <v>Путилина Ольга Ивановна</v>
          </cell>
          <cell r="K4543" t="str">
            <v/>
          </cell>
          <cell r="S4543">
            <v>1645190</v>
          </cell>
          <cell r="T4543">
            <v>1645190</v>
          </cell>
          <cell r="X4543" t="str">
            <v>ОПЛАЧЕНО</v>
          </cell>
          <cell r="AO4543" t="str">
            <v>Сентябрь</v>
          </cell>
          <cell r="AR4543">
            <v>1</v>
          </cell>
        </row>
        <row r="4544">
          <cell r="J4544" t="str">
            <v>Путилина Ольга Ивановна</v>
          </cell>
          <cell r="K4544" t="str">
            <v/>
          </cell>
          <cell r="S4544">
            <v>0</v>
          </cell>
          <cell r="T4544">
            <v>9322740</v>
          </cell>
          <cell r="X4544" t="str">
            <v>ОПЛАЧЕНО</v>
          </cell>
          <cell r="AO4544" t="str">
            <v>Сентябрь</v>
          </cell>
          <cell r="AR4544">
            <v>1</v>
          </cell>
        </row>
        <row r="4545">
          <cell r="J4545" t="str">
            <v>Вахничева Екатерина Анатольевна</v>
          </cell>
          <cell r="K4545" t="str">
            <v/>
          </cell>
          <cell r="S4545">
            <v>1755468</v>
          </cell>
          <cell r="T4545">
            <v>1755468</v>
          </cell>
          <cell r="X4545" t="str">
            <v>ОПЛАЧЕНО</v>
          </cell>
          <cell r="AO4545" t="str">
            <v>Сентябрь</v>
          </cell>
          <cell r="AR4545">
            <v>1</v>
          </cell>
        </row>
        <row r="4546">
          <cell r="J4546" t="str">
            <v>Вахничева Екатерина Анатольевна</v>
          </cell>
          <cell r="K4546" t="str">
            <v/>
          </cell>
          <cell r="S4546">
            <v>0</v>
          </cell>
          <cell r="T4546">
            <v>9947600</v>
          </cell>
          <cell r="X4546" t="str">
            <v>ОПЛАЧЕНО</v>
          </cell>
          <cell r="AO4546" t="str">
            <v>Сентябрь</v>
          </cell>
          <cell r="AR4546">
            <v>1</v>
          </cell>
        </row>
        <row r="4547">
          <cell r="J4547" t="str">
            <v>Перов Егор Александрович</v>
          </cell>
          <cell r="K4547" t="str">
            <v/>
          </cell>
          <cell r="S4547">
            <v>0</v>
          </cell>
          <cell r="T4547">
            <v>9709508</v>
          </cell>
          <cell r="X4547" t="str">
            <v>ОПЛАЧЕНО</v>
          </cell>
          <cell r="AO4547" t="str">
            <v>Сентябрь</v>
          </cell>
          <cell r="AR4547">
            <v>1</v>
          </cell>
        </row>
        <row r="4548">
          <cell r="J4548" t="str">
            <v>Перов Егор Александрович</v>
          </cell>
          <cell r="K4548" t="str">
            <v/>
          </cell>
          <cell r="S4548">
            <v>0</v>
          </cell>
          <cell r="T4548">
            <v>9837297</v>
          </cell>
          <cell r="X4548" t="str">
            <v>ОПЛАЧЕНО</v>
          </cell>
          <cell r="AO4548" t="str">
            <v>Сентябрь</v>
          </cell>
          <cell r="AR4548">
            <v>1</v>
          </cell>
        </row>
        <row r="4549">
          <cell r="J4549" t="str">
            <v>Мазеева Лариса Викторовна</v>
          </cell>
          <cell r="K4549" t="str">
            <v/>
          </cell>
          <cell r="S4549">
            <v>1755468</v>
          </cell>
          <cell r="T4549">
            <v>1755468</v>
          </cell>
          <cell r="X4549" t="str">
            <v>ОПЛАЧЕНО</v>
          </cell>
          <cell r="AO4549" t="str">
            <v>Сентябрь</v>
          </cell>
          <cell r="AR4549">
            <v>1</v>
          </cell>
        </row>
        <row r="4550">
          <cell r="J4550" t="str">
            <v>Мазеева Лариса Викторовна</v>
          </cell>
          <cell r="K4550" t="str">
            <v/>
          </cell>
          <cell r="S4550">
            <v>0</v>
          </cell>
          <cell r="T4550">
            <v>9947600</v>
          </cell>
          <cell r="X4550" t="str">
            <v>ОПЛАЧЕНО</v>
          </cell>
          <cell r="AO4550" t="str">
            <v>Сентябрь</v>
          </cell>
          <cell r="AR4550">
            <v>1</v>
          </cell>
        </row>
        <row r="4551">
          <cell r="J4551" t="str">
            <v>Акилов Рустам Фанилевич</v>
          </cell>
          <cell r="K4551" t="str">
            <v/>
          </cell>
          <cell r="S4551">
            <v>1524820</v>
          </cell>
          <cell r="T4551">
            <v>1524820</v>
          </cell>
          <cell r="X4551" t="str">
            <v>ОПЛАЧЕНО</v>
          </cell>
          <cell r="AO4551" t="str">
            <v>Сентябрь</v>
          </cell>
          <cell r="AR4551">
            <v>1</v>
          </cell>
        </row>
        <row r="4552">
          <cell r="J4552" t="str">
            <v>Акилов Рустам Фанилевич</v>
          </cell>
          <cell r="K4552" t="str">
            <v/>
          </cell>
          <cell r="S4552">
            <v>0</v>
          </cell>
          <cell r="T4552">
            <v>8640647</v>
          </cell>
          <cell r="X4552" t="str">
            <v>ОПЛАЧЕНО</v>
          </cell>
          <cell r="AO4552" t="str">
            <v>Сентябрь</v>
          </cell>
          <cell r="AR4552">
            <v>1</v>
          </cell>
        </row>
        <row r="4553">
          <cell r="J4553" t="str">
            <v>Скорняк Екатерина Дмитриевна</v>
          </cell>
          <cell r="S4553">
            <v>0</v>
          </cell>
          <cell r="T4553">
            <v>9028057.5</v>
          </cell>
          <cell r="X4553" t="str">
            <v>ОПЛАЧЕНО</v>
          </cell>
          <cell r="AO4553" t="str">
            <v>Сентябрь</v>
          </cell>
          <cell r="AR4553">
            <v>1</v>
          </cell>
        </row>
        <row r="4554">
          <cell r="J4554" t="str">
            <v>Саввон Дмитрий Петрович</v>
          </cell>
          <cell r="K4554" t="str">
            <v/>
          </cell>
          <cell r="S4554">
            <v>0</v>
          </cell>
          <cell r="T4554">
            <v>8637749.1199999992</v>
          </cell>
          <cell r="X4554" t="str">
            <v>ОПЛАЧЕНО</v>
          </cell>
          <cell r="AO4554" t="str">
            <v>Сентябрь</v>
          </cell>
          <cell r="AR4554">
            <v>1</v>
          </cell>
        </row>
        <row r="4555">
          <cell r="J4555" t="str">
            <v>Саввон Дмитрий Петрович</v>
          </cell>
          <cell r="K4555" t="str">
            <v/>
          </cell>
          <cell r="S4555">
            <v>0</v>
          </cell>
          <cell r="T4555">
            <v>2500000</v>
          </cell>
          <cell r="X4555" t="str">
            <v>ОПЛАЧЕНО</v>
          </cell>
          <cell r="AO4555" t="str">
            <v>Сентябрь</v>
          </cell>
          <cell r="AR4555">
            <v>1</v>
          </cell>
        </row>
        <row r="4556">
          <cell r="J4556" t="str">
            <v>Саввон Дмитрий Петрович</v>
          </cell>
          <cell r="K4556" t="str">
            <v/>
          </cell>
          <cell r="S4556">
            <v>0</v>
          </cell>
          <cell r="T4556">
            <v>2500000</v>
          </cell>
          <cell r="X4556" t="str">
            <v>ОПЛАЧЕНО</v>
          </cell>
          <cell r="AO4556" t="str">
            <v>Сентябрь</v>
          </cell>
          <cell r="AR4556">
            <v>1</v>
          </cell>
        </row>
        <row r="4557">
          <cell r="J4557" t="str">
            <v>Путилина Ольга Ивановна</v>
          </cell>
          <cell r="K4557" t="str">
            <v/>
          </cell>
          <cell r="S4557">
            <v>1586183</v>
          </cell>
          <cell r="T4557">
            <v>1586183</v>
          </cell>
          <cell r="X4557" t="str">
            <v>ОПЛАЧЕНО</v>
          </cell>
          <cell r="AO4557" t="str">
            <v>Сентябрь</v>
          </cell>
          <cell r="AR4557">
            <v>1</v>
          </cell>
        </row>
        <row r="4558">
          <cell r="J4558" t="str">
            <v>Путилина Ольга Ивановна</v>
          </cell>
          <cell r="K4558" t="str">
            <v/>
          </cell>
          <cell r="S4558">
            <v>0</v>
          </cell>
          <cell r="T4558">
            <v>0.25</v>
          </cell>
          <cell r="X4558" t="str">
            <v>ОПЛАЧЕНО</v>
          </cell>
          <cell r="AO4558" t="str">
            <v>Сентябрь</v>
          </cell>
          <cell r="AR4558">
            <v>1</v>
          </cell>
        </row>
        <row r="4559">
          <cell r="J4559" t="str">
            <v>Путилина Ольга Ивановна</v>
          </cell>
          <cell r="K4559" t="str">
            <v/>
          </cell>
          <cell r="S4559">
            <v>0</v>
          </cell>
          <cell r="T4559">
            <v>8988371.75</v>
          </cell>
          <cell r="X4559" t="str">
            <v>ОПЛАЧЕНО</v>
          </cell>
          <cell r="AO4559" t="str">
            <v>Сентябрь</v>
          </cell>
          <cell r="AR4559">
            <v>1</v>
          </cell>
        </row>
        <row r="4560">
          <cell r="J4560" t="str">
            <v>Вахничева Екатерина Анатольевна</v>
          </cell>
          <cell r="K4560" t="str">
            <v/>
          </cell>
          <cell r="S4560">
            <v>1540452</v>
          </cell>
          <cell r="T4560">
            <v>1540452</v>
          </cell>
          <cell r="X4560" t="str">
            <v>ОПЛАЧЕНО</v>
          </cell>
          <cell r="AO4560" t="str">
            <v>Сентябрь</v>
          </cell>
          <cell r="AR4560">
            <v>1</v>
          </cell>
        </row>
        <row r="4561">
          <cell r="J4561" t="str">
            <v>Вахничева Екатерина Анатольевна</v>
          </cell>
          <cell r="K4561" t="str">
            <v/>
          </cell>
          <cell r="S4561">
            <v>0</v>
          </cell>
          <cell r="T4561">
            <v>8087280</v>
          </cell>
          <cell r="X4561" t="str">
            <v>ОПЛАЧЕНО</v>
          </cell>
          <cell r="AO4561" t="str">
            <v>Сентябрь</v>
          </cell>
          <cell r="AR4561">
            <v>1</v>
          </cell>
        </row>
        <row r="4562">
          <cell r="J4562" t="str">
            <v>Малхосьянц Юлия Владимировна</v>
          </cell>
          <cell r="K4562" t="str">
            <v>Прегаева Ксения Владимировна</v>
          </cell>
          <cell r="S4562">
            <v>1763736</v>
          </cell>
          <cell r="T4562">
            <v>1763736</v>
          </cell>
          <cell r="X4562" t="str">
            <v>ОПЛАЧЕНО</v>
          </cell>
          <cell r="AO4562" t="str">
            <v>Сентябрь</v>
          </cell>
          <cell r="AR4562">
            <v>0.5</v>
          </cell>
        </row>
        <row r="4563">
          <cell r="J4563" t="str">
            <v>Малхосьянц Юлия Владимировна</v>
          </cell>
          <cell r="K4563" t="str">
            <v>Прегаева Ксения Владимировна</v>
          </cell>
          <cell r="S4563">
            <v>0</v>
          </cell>
          <cell r="T4563">
            <v>9994400</v>
          </cell>
          <cell r="X4563" t="str">
            <v>ОПЛАЧЕНО</v>
          </cell>
          <cell r="AO4563" t="str">
            <v>Сентябрь</v>
          </cell>
          <cell r="AR4563">
            <v>0.5</v>
          </cell>
        </row>
        <row r="4564">
          <cell r="J4564" t="str">
            <v>Борисова Алина Валерьевна</v>
          </cell>
          <cell r="K4564" t="str">
            <v/>
          </cell>
          <cell r="S4564">
            <v>0</v>
          </cell>
          <cell r="T4564">
            <v>8856450</v>
          </cell>
          <cell r="X4564" t="str">
            <v>ОПЛАЧЕНО</v>
          </cell>
          <cell r="AO4564" t="str">
            <v>Сентябрь</v>
          </cell>
          <cell r="AR4564">
            <v>1</v>
          </cell>
        </row>
        <row r="4565">
          <cell r="J4565" t="str">
            <v>Скорняк Екатерина Дмитриевна</v>
          </cell>
          <cell r="S4565">
            <v>0</v>
          </cell>
          <cell r="T4565">
            <v>9028057.5</v>
          </cell>
          <cell r="X4565" t="str">
            <v>ОПЛАЧЕНО</v>
          </cell>
          <cell r="AO4565" t="str">
            <v>Сентябрь</v>
          </cell>
          <cell r="AR4565">
            <v>1</v>
          </cell>
        </row>
        <row r="4566">
          <cell r="J4566" t="str">
            <v>Гимаева Нина Евгеньевна</v>
          </cell>
          <cell r="K4566" t="str">
            <v/>
          </cell>
          <cell r="S4566">
            <v>0</v>
          </cell>
          <cell r="T4566">
            <v>10985296</v>
          </cell>
          <cell r="X4566" t="str">
            <v>ОПЛАЧЕНО</v>
          </cell>
          <cell r="AO4566" t="str">
            <v>Сентябрь</v>
          </cell>
          <cell r="AR4566">
            <v>1</v>
          </cell>
        </row>
        <row r="4567">
          <cell r="J4567" t="str">
            <v>Прегаева Ксения Владимировна</v>
          </cell>
          <cell r="K4567" t="str">
            <v/>
          </cell>
          <cell r="S4567">
            <v>1624095.5</v>
          </cell>
          <cell r="T4567">
            <v>1624095.5</v>
          </cell>
          <cell r="X4567" t="str">
            <v>ОПЛАЧЕНО</v>
          </cell>
          <cell r="AO4567" t="str">
            <v>Сентябрь</v>
          </cell>
          <cell r="AR4567">
            <v>1</v>
          </cell>
        </row>
        <row r="4568">
          <cell r="J4568" t="str">
            <v>Прегаева Ксения Владимировна</v>
          </cell>
          <cell r="K4568" t="str">
            <v/>
          </cell>
          <cell r="S4568">
            <v>0</v>
          </cell>
          <cell r="T4568">
            <v>9131380</v>
          </cell>
          <cell r="X4568" t="str">
            <v>ОПЛАЧЕНО</v>
          </cell>
          <cell r="AO4568" t="str">
            <v>Сентябрь</v>
          </cell>
          <cell r="AR4568">
            <v>1</v>
          </cell>
        </row>
        <row r="4569">
          <cell r="J4569" t="str">
            <v>Цвиль Трофим Александрович</v>
          </cell>
          <cell r="K4569" t="str">
            <v/>
          </cell>
          <cell r="S4569">
            <v>0</v>
          </cell>
          <cell r="T4569">
            <v>15276336</v>
          </cell>
          <cell r="X4569" t="str">
            <v>ОПЛАЧЕНО</v>
          </cell>
          <cell r="AO4569" t="str">
            <v>Сентябрь</v>
          </cell>
          <cell r="AR4569">
            <v>1</v>
          </cell>
        </row>
        <row r="4570">
          <cell r="J4570" t="str">
            <v>Цвиль Трофим Александрович</v>
          </cell>
          <cell r="K4570" t="str">
            <v/>
          </cell>
          <cell r="S4570">
            <v>0</v>
          </cell>
          <cell r="T4570">
            <v>7418988</v>
          </cell>
          <cell r="X4570" t="str">
            <v>ОПЛАЧЕНО</v>
          </cell>
          <cell r="AO4570" t="str">
            <v>Сентябрь</v>
          </cell>
          <cell r="AR4570">
            <v>1</v>
          </cell>
        </row>
        <row r="4571">
          <cell r="J4571" t="str">
            <v>Пухачева Елена Валерьевна</v>
          </cell>
          <cell r="K4571" t="str">
            <v/>
          </cell>
          <cell r="S4571">
            <v>0</v>
          </cell>
          <cell r="T4571">
            <v>10403601.6</v>
          </cell>
          <cell r="X4571" t="str">
            <v>ОПЛАЧЕНО</v>
          </cell>
          <cell r="AO4571" t="str">
            <v>Сентябрь</v>
          </cell>
          <cell r="AR4571">
            <v>1</v>
          </cell>
        </row>
        <row r="4572">
          <cell r="J4572" t="str">
            <v>Огнева Ольга Александровна</v>
          </cell>
          <cell r="K4572" t="str">
            <v/>
          </cell>
          <cell r="S4572">
            <v>0</v>
          </cell>
          <cell r="T4572">
            <v>1602270</v>
          </cell>
          <cell r="X4572" t="str">
            <v>ОПЛАЧЕНО</v>
          </cell>
          <cell r="AO4572" t="str">
            <v>Сентябрь</v>
          </cell>
          <cell r="AR4572">
            <v>1</v>
          </cell>
        </row>
        <row r="4573">
          <cell r="J4573" t="str">
            <v>Огнева Ольга Александровна</v>
          </cell>
          <cell r="K4573" t="str">
            <v/>
          </cell>
          <cell r="S4573">
            <v>0</v>
          </cell>
          <cell r="T4573">
            <v>9079530</v>
          </cell>
          <cell r="X4573" t="str">
            <v>ОПЛАЧЕНО</v>
          </cell>
          <cell r="AO4573" t="str">
            <v>Сентябрь</v>
          </cell>
          <cell r="AR4573">
            <v>1</v>
          </cell>
        </row>
        <row r="4574">
          <cell r="J4574" t="str">
            <v>Саввон Дмитрий Петрович</v>
          </cell>
          <cell r="K4574" t="str">
            <v/>
          </cell>
          <cell r="S4574">
            <v>0</v>
          </cell>
          <cell r="T4574">
            <v>13324890</v>
          </cell>
          <cell r="X4574" t="str">
            <v>ОПЛАЧЕНО</v>
          </cell>
          <cell r="AO4574" t="str">
            <v>Сентябрь</v>
          </cell>
          <cell r="AR4574">
            <v>1</v>
          </cell>
        </row>
        <row r="4575">
          <cell r="J4575" t="str">
            <v>Мордвинов Дмитрий Игоревич</v>
          </cell>
          <cell r="K4575" t="str">
            <v/>
          </cell>
          <cell r="S4575">
            <v>1337474</v>
          </cell>
          <cell r="T4575">
            <v>1337474</v>
          </cell>
          <cell r="X4575" t="str">
            <v>ОПЛАЧЕНО</v>
          </cell>
          <cell r="AO4575" t="str">
            <v>Октябрь</v>
          </cell>
          <cell r="AR4575">
            <v>1</v>
          </cell>
        </row>
        <row r="4576">
          <cell r="J4576" t="str">
            <v>Мордвинов Дмитрий Игоревич</v>
          </cell>
          <cell r="K4576" t="str">
            <v/>
          </cell>
          <cell r="S4576">
            <v>0</v>
          </cell>
          <cell r="T4576">
            <v>427232</v>
          </cell>
          <cell r="X4576" t="str">
            <v>ОПЛАЧЕНО</v>
          </cell>
          <cell r="AO4576" t="str">
            <v>Сентябрь</v>
          </cell>
          <cell r="AR4576">
            <v>1</v>
          </cell>
        </row>
        <row r="4577">
          <cell r="J4577" t="str">
            <v>Мордвинов Дмитрий Игоревич</v>
          </cell>
          <cell r="K4577" t="str">
            <v/>
          </cell>
          <cell r="S4577">
            <v>0</v>
          </cell>
          <cell r="T4577">
            <v>10000000</v>
          </cell>
          <cell r="X4577" t="str">
            <v>ОПЛАЧЕНО</v>
          </cell>
          <cell r="AO4577" t="str">
            <v>Октябрь</v>
          </cell>
          <cell r="AR4577">
            <v>1</v>
          </cell>
        </row>
        <row r="4578">
          <cell r="J4578" t="str">
            <v>Кетько Даниил Андреевич</v>
          </cell>
          <cell r="K4578" t="str">
            <v/>
          </cell>
          <cell r="S4578">
            <v>1672959</v>
          </cell>
          <cell r="T4578">
            <v>1672959</v>
          </cell>
          <cell r="X4578" t="str">
            <v>ОПЛАЧЕНО</v>
          </cell>
          <cell r="AO4578" t="str">
            <v>Сентябрь</v>
          </cell>
          <cell r="AR4578">
            <v>1</v>
          </cell>
        </row>
        <row r="4579">
          <cell r="J4579" t="str">
            <v>Кетько Даниил Андреевич</v>
          </cell>
          <cell r="K4579" t="str">
            <v/>
          </cell>
          <cell r="S4579">
            <v>0</v>
          </cell>
          <cell r="T4579">
            <v>9480097.9700000007</v>
          </cell>
          <cell r="X4579" t="str">
            <v>ОПЛАЧЕНО</v>
          </cell>
          <cell r="AO4579" t="str">
            <v>Сентябрь</v>
          </cell>
          <cell r="AR4579">
            <v>1</v>
          </cell>
        </row>
        <row r="4580">
          <cell r="J4580" t="str">
            <v>Кетько Даниил Андреевич</v>
          </cell>
          <cell r="K4580" t="str">
            <v/>
          </cell>
          <cell r="S4580">
            <v>0</v>
          </cell>
          <cell r="T4580">
            <v>-0.97000000067055225</v>
          </cell>
          <cell r="X4580" t="str">
            <v>ОПЛАЧЕНО</v>
          </cell>
          <cell r="AO4580" t="str">
            <v>Сентябрь</v>
          </cell>
          <cell r="AR4580">
            <v>1</v>
          </cell>
        </row>
        <row r="4581">
          <cell r="J4581" t="str">
            <v>Акилов Рустам Фанилевич</v>
          </cell>
          <cell r="K4581" t="str">
            <v/>
          </cell>
          <cell r="S4581">
            <v>1657439</v>
          </cell>
          <cell r="T4581">
            <v>1657439</v>
          </cell>
          <cell r="X4581" t="str">
            <v>ОПЛАЧЕНО</v>
          </cell>
          <cell r="AO4581" t="str">
            <v>Сентябрь</v>
          </cell>
          <cell r="AR4581">
            <v>1</v>
          </cell>
        </row>
        <row r="4582">
          <cell r="J4582" t="str">
            <v>Акилов Рустам Фанилевич</v>
          </cell>
          <cell r="K4582" t="str">
            <v/>
          </cell>
          <cell r="S4582">
            <v>0</v>
          </cell>
          <cell r="T4582">
            <v>9392152</v>
          </cell>
          <cell r="X4582" t="str">
            <v>ОПЛАЧЕНО</v>
          </cell>
          <cell r="AO4582" t="str">
            <v>Сентябрь</v>
          </cell>
          <cell r="AR4582">
            <v>1</v>
          </cell>
        </row>
        <row r="4583">
          <cell r="J4583" t="str">
            <v>Матушко Оксана Витальевна</v>
          </cell>
          <cell r="K4583" t="str">
            <v/>
          </cell>
          <cell r="S4583">
            <v>1753661.7</v>
          </cell>
          <cell r="T4583">
            <v>1753661.7</v>
          </cell>
          <cell r="X4583" t="str">
            <v>ОПЛАЧЕНО</v>
          </cell>
          <cell r="AO4583" t="str">
            <v>Сентябрь</v>
          </cell>
          <cell r="AR4583">
            <v>1</v>
          </cell>
        </row>
        <row r="4584">
          <cell r="J4584" t="str">
            <v>Матушко Оксана Витальевна</v>
          </cell>
          <cell r="K4584" t="str">
            <v/>
          </cell>
          <cell r="S4584">
            <v>0</v>
          </cell>
          <cell r="T4584">
            <v>9206680</v>
          </cell>
          <cell r="X4584" t="str">
            <v>ОПЛАЧЕНО</v>
          </cell>
          <cell r="AO4584" t="str">
            <v>Сентябрь</v>
          </cell>
          <cell r="AR4584">
            <v>1</v>
          </cell>
        </row>
        <row r="4585">
          <cell r="J4585" t="str">
            <v>Нестерова Анастасия Викторовна</v>
          </cell>
          <cell r="K4585" t="str">
            <v/>
          </cell>
          <cell r="S4585">
            <v>0</v>
          </cell>
          <cell r="T4585">
            <v>7914472.5</v>
          </cell>
          <cell r="X4585" t="str">
            <v>ОПЛАЧЕНО</v>
          </cell>
          <cell r="AO4585" t="str">
            <v>Сентябрь</v>
          </cell>
          <cell r="AR4585">
            <v>1</v>
          </cell>
        </row>
        <row r="4586">
          <cell r="J4586" t="str">
            <v>Гришакова Анастасия Сергеевна</v>
          </cell>
          <cell r="K4586" t="str">
            <v>Жерихов Иван Борисович</v>
          </cell>
          <cell r="S4586">
            <v>0</v>
          </cell>
          <cell r="T4586">
            <v>7464732</v>
          </cell>
          <cell r="X4586" t="str">
            <v>ОПЛАЧЕНО</v>
          </cell>
          <cell r="AO4586" t="str">
            <v>Сентябрь</v>
          </cell>
          <cell r="AR4586">
            <v>0.5</v>
          </cell>
        </row>
        <row r="4587">
          <cell r="J4587" t="str">
            <v>Лобко Валерия Сергеевна</v>
          </cell>
          <cell r="K4587" t="str">
            <v/>
          </cell>
          <cell r="S4587">
            <v>0</v>
          </cell>
          <cell r="T4587">
            <v>4622667</v>
          </cell>
          <cell r="X4587" t="str">
            <v>ОПЛАЧЕНО</v>
          </cell>
          <cell r="AO4587" t="str">
            <v>Сентябрь</v>
          </cell>
          <cell r="AR4587">
            <v>1</v>
          </cell>
        </row>
        <row r="4588">
          <cell r="J4588" t="str">
            <v>Лобко Валерия Сергеевна</v>
          </cell>
          <cell r="K4588" t="str">
            <v/>
          </cell>
          <cell r="S4588">
            <v>0</v>
          </cell>
          <cell r="T4588">
            <v>990572</v>
          </cell>
          <cell r="X4588" t="str">
            <v>ОПЛАЧЕНО</v>
          </cell>
          <cell r="AO4588" t="str">
            <v>Декабрь</v>
          </cell>
          <cell r="AR4588">
            <v>1</v>
          </cell>
        </row>
        <row r="4589">
          <cell r="J4589" t="str">
            <v>Лобко Валерия Сергеевна</v>
          </cell>
          <cell r="K4589" t="str">
            <v/>
          </cell>
          <cell r="S4589">
            <v>0</v>
          </cell>
          <cell r="T4589">
            <v>500571</v>
          </cell>
          <cell r="X4589" t="str">
            <v>ОПЛАЧЕНО</v>
          </cell>
          <cell r="AB4589" t="str">
            <v>эскроу</v>
          </cell>
          <cell r="AO4589" t="str">
            <v>Март</v>
          </cell>
          <cell r="AR4589">
            <v>1</v>
          </cell>
        </row>
        <row r="4590">
          <cell r="J4590" t="str">
            <v>Лобко Валерия Сергеевна</v>
          </cell>
          <cell r="K4590" t="str">
            <v/>
          </cell>
          <cell r="S4590">
            <v>0</v>
          </cell>
          <cell r="T4590">
            <v>490000</v>
          </cell>
          <cell r="X4590" t="str">
            <v>ОПЛАЧЕНО</v>
          </cell>
          <cell r="AB4590" t="str">
            <v>эскроу</v>
          </cell>
          <cell r="AO4590" t="str">
            <v>Апрель</v>
          </cell>
          <cell r="AR4590">
            <v>1</v>
          </cell>
        </row>
        <row r="4591">
          <cell r="J4591" t="str">
            <v>Вахничева Екатерина Анатольевна</v>
          </cell>
          <cell r="K4591" t="str">
            <v/>
          </cell>
          <cell r="S4591">
            <v>1755468</v>
          </cell>
          <cell r="T4591">
            <v>1755468</v>
          </cell>
          <cell r="X4591" t="str">
            <v>ОПЛАЧЕНО</v>
          </cell>
          <cell r="AO4591" t="str">
            <v>Сентябрь</v>
          </cell>
          <cell r="AR4591">
            <v>1</v>
          </cell>
        </row>
        <row r="4592">
          <cell r="J4592" t="str">
            <v>Вахничева Екатерина Анатольевна</v>
          </cell>
          <cell r="K4592" t="str">
            <v/>
          </cell>
          <cell r="S4592">
            <v>0</v>
          </cell>
          <cell r="T4592">
            <v>9947600</v>
          </cell>
          <cell r="X4592" t="str">
            <v>ОПЛАЧЕНО</v>
          </cell>
          <cell r="AO4592" t="str">
            <v>Сентябрь</v>
          </cell>
          <cell r="AR4592">
            <v>1</v>
          </cell>
        </row>
        <row r="4593">
          <cell r="J4593" t="str">
            <v>Вахничева Екатерина Анатольевна</v>
          </cell>
          <cell r="K4593" t="str">
            <v/>
          </cell>
          <cell r="S4593">
            <v>1755468</v>
          </cell>
          <cell r="T4593">
            <v>1755468</v>
          </cell>
          <cell r="X4593" t="str">
            <v>ОПЛАЧЕНО</v>
          </cell>
          <cell r="AO4593" t="str">
            <v>Сентябрь</v>
          </cell>
          <cell r="AR4593">
            <v>1</v>
          </cell>
        </row>
        <row r="4594">
          <cell r="J4594" t="str">
            <v>Вахничева Екатерина Анатольевна</v>
          </cell>
          <cell r="K4594" t="str">
            <v/>
          </cell>
          <cell r="S4594">
            <v>0</v>
          </cell>
          <cell r="T4594">
            <v>9947600</v>
          </cell>
          <cell r="X4594" t="str">
            <v>ОПЛАЧЕНО</v>
          </cell>
          <cell r="AO4594" t="str">
            <v>Сентябрь</v>
          </cell>
          <cell r="AR4594">
            <v>1</v>
          </cell>
        </row>
        <row r="4595">
          <cell r="J4595" t="str">
            <v>Саввон Дмитрий Петрович</v>
          </cell>
          <cell r="K4595" t="str">
            <v/>
          </cell>
          <cell r="S4595">
            <v>1547912</v>
          </cell>
          <cell r="T4595">
            <v>1547912</v>
          </cell>
          <cell r="X4595" t="str">
            <v>ОПЛАЧЕНО</v>
          </cell>
          <cell r="AO4595" t="str">
            <v>Сентябрь</v>
          </cell>
          <cell r="AR4595">
            <v>1</v>
          </cell>
        </row>
        <row r="4596">
          <cell r="J4596" t="str">
            <v>Саввон Дмитрий Петрович</v>
          </cell>
          <cell r="K4596" t="str">
            <v/>
          </cell>
          <cell r="S4596">
            <v>0</v>
          </cell>
          <cell r="T4596">
            <v>216794</v>
          </cell>
          <cell r="X4596" t="str">
            <v>ОПЛАЧЕНО</v>
          </cell>
          <cell r="AO4596" t="str">
            <v>Сентябрь</v>
          </cell>
          <cell r="AR4596">
            <v>1</v>
          </cell>
        </row>
        <row r="4597">
          <cell r="J4597" t="str">
            <v>Саввон Дмитрий Петрович</v>
          </cell>
          <cell r="K4597" t="str">
            <v/>
          </cell>
          <cell r="S4597">
            <v>0</v>
          </cell>
          <cell r="T4597">
            <v>10000000</v>
          </cell>
          <cell r="X4597" t="str">
            <v>ОПЛАЧЕНО</v>
          </cell>
          <cell r="AO4597" t="str">
            <v>Сентябрь</v>
          </cell>
          <cell r="AR4597">
            <v>1</v>
          </cell>
        </row>
        <row r="4598">
          <cell r="J4598" t="str">
            <v>Мазеева Лариса Викторовна</v>
          </cell>
          <cell r="K4598" t="str">
            <v/>
          </cell>
          <cell r="S4598">
            <v>1708323.3</v>
          </cell>
          <cell r="T4598">
            <v>1708323.3</v>
          </cell>
          <cell r="X4598" t="str">
            <v>ОПЛАЧЕНО</v>
          </cell>
          <cell r="AO4598" t="str">
            <v>Сентябрь</v>
          </cell>
          <cell r="AR4598">
            <v>1</v>
          </cell>
        </row>
        <row r="4599">
          <cell r="J4599" t="str">
            <v>Мазеева Лариса Викторовна</v>
          </cell>
          <cell r="K4599" t="str">
            <v/>
          </cell>
          <cell r="S4599">
            <v>0</v>
          </cell>
          <cell r="T4599">
            <v>9680490</v>
          </cell>
          <cell r="X4599" t="str">
            <v>ОПЛАЧЕНО</v>
          </cell>
          <cell r="AO4599" t="str">
            <v>Сентябрь</v>
          </cell>
          <cell r="AR4599">
            <v>1</v>
          </cell>
        </row>
        <row r="4600">
          <cell r="J4600" t="str">
            <v>Саввон Дмитрий Петрович</v>
          </cell>
          <cell r="K4600" t="str">
            <v/>
          </cell>
          <cell r="S4600">
            <v>0</v>
          </cell>
          <cell r="T4600">
            <v>13324890</v>
          </cell>
          <cell r="X4600" t="str">
            <v>ОПЛАЧЕНО</v>
          </cell>
          <cell r="AO4600" t="str">
            <v>Сентябрь</v>
          </cell>
          <cell r="AR4600">
            <v>1</v>
          </cell>
        </row>
        <row r="4601">
          <cell r="J4601" t="str">
            <v>Хархалуп Александр Владимирович</v>
          </cell>
          <cell r="K4601" t="str">
            <v>Саввон Дмитрий Петрович</v>
          </cell>
          <cell r="S4601">
            <v>1706726</v>
          </cell>
          <cell r="T4601">
            <v>1706726</v>
          </cell>
          <cell r="X4601" t="str">
            <v>ОПЛАЧЕНО</v>
          </cell>
          <cell r="AO4601" t="str">
            <v>Сентябрь</v>
          </cell>
          <cell r="AR4601">
            <v>0.5</v>
          </cell>
        </row>
        <row r="4602">
          <cell r="J4602" t="str">
            <v>Хархалуп Александр Владимирович</v>
          </cell>
          <cell r="K4602" t="str">
            <v>Саввон Дмитрий Петрович</v>
          </cell>
          <cell r="S4602">
            <v>0</v>
          </cell>
          <cell r="T4602">
            <v>9671442</v>
          </cell>
          <cell r="X4602" t="str">
            <v>ОПЛАЧЕНО</v>
          </cell>
          <cell r="AO4602" t="str">
            <v>Сентябрь</v>
          </cell>
          <cell r="AR4602">
            <v>0.5</v>
          </cell>
        </row>
        <row r="4603">
          <cell r="J4603" t="str">
            <v>Путилина Ольга Ивановна</v>
          </cell>
          <cell r="K4603" t="str">
            <v/>
          </cell>
          <cell r="S4603">
            <v>1682641</v>
          </cell>
          <cell r="T4603">
            <v>1682641</v>
          </cell>
          <cell r="X4603" t="str">
            <v>ОПЛАЧЕНО</v>
          </cell>
          <cell r="AO4603" t="str">
            <v>Сентябрь</v>
          </cell>
          <cell r="AR4603">
            <v>1</v>
          </cell>
        </row>
        <row r="4604">
          <cell r="J4604" t="str">
            <v>Путилина Ольга Ивановна</v>
          </cell>
          <cell r="K4604" t="str">
            <v/>
          </cell>
          <cell r="S4604">
            <v>0</v>
          </cell>
          <cell r="T4604">
            <v>9534964</v>
          </cell>
          <cell r="X4604" t="str">
            <v>ОПЛАЧЕНО</v>
          </cell>
          <cell r="AO4604" t="str">
            <v>Октябрь</v>
          </cell>
          <cell r="AR4604">
            <v>1</v>
          </cell>
        </row>
        <row r="4605">
          <cell r="J4605" t="str">
            <v>Огнева Ольга Александровна</v>
          </cell>
          <cell r="K4605" t="str">
            <v/>
          </cell>
          <cell r="S4605">
            <v>1737669</v>
          </cell>
          <cell r="T4605">
            <v>1737669</v>
          </cell>
          <cell r="X4605" t="str">
            <v>ОПЛАЧЕНО</v>
          </cell>
          <cell r="AO4605" t="str">
            <v>Сентябрь</v>
          </cell>
          <cell r="AR4605">
            <v>1</v>
          </cell>
        </row>
        <row r="4606">
          <cell r="J4606" t="str">
            <v>Огнева Ольга Александровна</v>
          </cell>
          <cell r="K4606" t="str">
            <v/>
          </cell>
          <cell r="S4606">
            <v>0</v>
          </cell>
          <cell r="T4606">
            <v>9846792.6999999993</v>
          </cell>
          <cell r="X4606" t="str">
            <v>ОПЛАЧЕНО</v>
          </cell>
          <cell r="AO4606" t="str">
            <v>Сентябрь</v>
          </cell>
          <cell r="AR4606">
            <v>1</v>
          </cell>
        </row>
        <row r="4607">
          <cell r="J4607" t="str">
            <v>Огнева Ольга Александровна</v>
          </cell>
          <cell r="K4607" t="str">
            <v/>
          </cell>
          <cell r="S4607">
            <v>0</v>
          </cell>
          <cell r="T4607">
            <v>0.30000000074505806</v>
          </cell>
          <cell r="X4607" t="str">
            <v>ОПЛАЧЕНО</v>
          </cell>
          <cell r="AO4607" t="str">
            <v>Сентябрь</v>
          </cell>
          <cell r="AR4607">
            <v>1</v>
          </cell>
        </row>
        <row r="4608">
          <cell r="J4608" t="str">
            <v>Криуляк Кирилл Сергеевич</v>
          </cell>
          <cell r="K4608" t="str">
            <v/>
          </cell>
          <cell r="S4608">
            <v>1668869</v>
          </cell>
          <cell r="T4608">
            <v>1668869</v>
          </cell>
          <cell r="X4608" t="str">
            <v>ОПЛАЧЕНО</v>
          </cell>
          <cell r="AO4608" t="str">
            <v>Сентябрь</v>
          </cell>
          <cell r="AR4608">
            <v>1</v>
          </cell>
        </row>
        <row r="4609">
          <cell r="J4609" t="str">
            <v>Криуляк Кирилл Сергеевич</v>
          </cell>
          <cell r="K4609" t="str">
            <v/>
          </cell>
          <cell r="S4609">
            <v>0</v>
          </cell>
          <cell r="T4609">
            <v>9456919</v>
          </cell>
          <cell r="X4609" t="str">
            <v>ОПЛАЧЕНО</v>
          </cell>
          <cell r="AO4609" t="str">
            <v>Сентябрь</v>
          </cell>
          <cell r="AR4609">
            <v>1</v>
          </cell>
        </row>
        <row r="4610">
          <cell r="J4610" t="str">
            <v>Матушко Оксана Витальевна</v>
          </cell>
          <cell r="K4610" t="str">
            <v/>
          </cell>
          <cell r="S4610">
            <v>1634866.8</v>
          </cell>
          <cell r="T4610">
            <v>1634866.8</v>
          </cell>
          <cell r="X4610" t="str">
            <v>ОПЛАЧЕНО</v>
          </cell>
          <cell r="AO4610" t="str">
            <v>Сентябрь</v>
          </cell>
          <cell r="AR4610">
            <v>1</v>
          </cell>
        </row>
        <row r="4611">
          <cell r="J4611" t="str">
            <v>Матушко Оксана Витальевна</v>
          </cell>
          <cell r="K4611" t="str">
            <v/>
          </cell>
          <cell r="S4611">
            <v>0</v>
          </cell>
          <cell r="T4611">
            <v>23000</v>
          </cell>
          <cell r="X4611" t="str">
            <v>ОПЛАЧЕНО</v>
          </cell>
          <cell r="AO4611" t="str">
            <v>Октябрь</v>
          </cell>
          <cell r="AR4611">
            <v>1</v>
          </cell>
        </row>
        <row r="4612">
          <cell r="J4612" t="str">
            <v>Матушко Оксана Витальевна</v>
          </cell>
          <cell r="K4612" t="str">
            <v/>
          </cell>
          <cell r="S4612">
            <v>0</v>
          </cell>
          <cell r="T4612">
            <v>-23000</v>
          </cell>
          <cell r="X4612" t="str">
            <v>ОПЛАЧЕНО</v>
          </cell>
          <cell r="AO4612" t="str">
            <v>Октябрь</v>
          </cell>
          <cell r="AR4612">
            <v>1</v>
          </cell>
        </row>
        <row r="4613">
          <cell r="J4613" t="str">
            <v>Матушко Оксана Витальевна</v>
          </cell>
          <cell r="K4613" t="str">
            <v/>
          </cell>
          <cell r="S4613">
            <v>0</v>
          </cell>
          <cell r="T4613">
            <v>8582940</v>
          </cell>
          <cell r="X4613" t="str">
            <v>ОПЛАЧЕНО</v>
          </cell>
          <cell r="AO4613" t="str">
            <v>Сентябрь</v>
          </cell>
          <cell r="AR4613">
            <v>1</v>
          </cell>
        </row>
        <row r="4614">
          <cell r="J4614" t="str">
            <v>Гришакова Анастасия Сергеевна</v>
          </cell>
          <cell r="K4614" t="str">
            <v/>
          </cell>
          <cell r="S4614">
            <v>0</v>
          </cell>
          <cell r="T4614">
            <v>8530024.8000000007</v>
          </cell>
          <cell r="X4614" t="str">
            <v>ОПЛАЧЕНО</v>
          </cell>
          <cell r="AO4614" t="str">
            <v>Сентябрь</v>
          </cell>
          <cell r="AR4614">
            <v>1</v>
          </cell>
        </row>
        <row r="4615">
          <cell r="J4615" t="str">
            <v>Акилов Рустам Фанилевич</v>
          </cell>
          <cell r="K4615" t="str">
            <v/>
          </cell>
          <cell r="S4615">
            <v>1624928</v>
          </cell>
          <cell r="T4615">
            <v>1624928</v>
          </cell>
          <cell r="X4615" t="str">
            <v>ОПЛАЧЕНО</v>
          </cell>
          <cell r="AO4615" t="str">
            <v>Сентябрь</v>
          </cell>
          <cell r="AR4615">
            <v>1</v>
          </cell>
        </row>
        <row r="4616">
          <cell r="J4616" t="str">
            <v>Акилов Рустам Фанилевич</v>
          </cell>
          <cell r="K4616" t="str">
            <v/>
          </cell>
          <cell r="S4616">
            <v>0</v>
          </cell>
          <cell r="T4616">
            <v>9207924</v>
          </cell>
          <cell r="X4616" t="str">
            <v>ОПЛАЧЕНО</v>
          </cell>
          <cell r="AO4616" t="str">
            <v>Сентябрь</v>
          </cell>
          <cell r="AR4616">
            <v>1</v>
          </cell>
        </row>
        <row r="4617">
          <cell r="J4617" t="str">
            <v>Жерихов Иван Борисович</v>
          </cell>
          <cell r="K4617" t="str">
            <v/>
          </cell>
          <cell r="S4617">
            <v>0</v>
          </cell>
          <cell r="T4617">
            <v>13969795.5</v>
          </cell>
          <cell r="X4617" t="str">
            <v>ОПЛАЧЕНО</v>
          </cell>
          <cell r="AO4617" t="str">
            <v>Сентябрь</v>
          </cell>
          <cell r="AR4617">
            <v>1</v>
          </cell>
        </row>
        <row r="4618">
          <cell r="J4618" t="str">
            <v>Скорняк Екатерина Дмитриевна</v>
          </cell>
          <cell r="K4618" t="str">
            <v/>
          </cell>
          <cell r="S4618">
            <v>1384286.4</v>
          </cell>
          <cell r="T4618">
            <v>1384286.4</v>
          </cell>
          <cell r="X4618" t="str">
            <v>ОПЛАЧЕНО</v>
          </cell>
          <cell r="AO4618" t="str">
            <v>Сентябрь</v>
          </cell>
          <cell r="AR4618">
            <v>1</v>
          </cell>
        </row>
        <row r="4619">
          <cell r="J4619" t="str">
            <v>Скорняк Екатерина Дмитриевна</v>
          </cell>
          <cell r="K4619" t="str">
            <v/>
          </cell>
          <cell r="S4619">
            <v>0</v>
          </cell>
          <cell r="T4619">
            <v>7844240</v>
          </cell>
          <cell r="X4619" t="str">
            <v>ОПЛАЧЕНО</v>
          </cell>
          <cell r="AO4619" t="str">
            <v>Сентябрь</v>
          </cell>
          <cell r="AR4619">
            <v>1</v>
          </cell>
        </row>
        <row r="4620">
          <cell r="J4620" t="str">
            <v>Малхосьянц Юлия Владимировна</v>
          </cell>
          <cell r="K4620" t="str">
            <v>Вахничева Екатерина Анатольевна</v>
          </cell>
          <cell r="S4620">
            <v>1755468</v>
          </cell>
          <cell r="T4620">
            <v>1755468</v>
          </cell>
          <cell r="X4620" t="str">
            <v>ОПЛАЧЕНО</v>
          </cell>
          <cell r="AO4620" t="str">
            <v>Сентябрь</v>
          </cell>
          <cell r="AR4620">
            <v>0.5</v>
          </cell>
        </row>
        <row r="4621">
          <cell r="J4621" t="str">
            <v>Малхосьянц Юлия Владимировна</v>
          </cell>
          <cell r="K4621" t="str">
            <v>Вахничева Екатерина Анатольевна</v>
          </cell>
          <cell r="S4621">
            <v>0</v>
          </cell>
          <cell r="T4621">
            <v>9947600</v>
          </cell>
          <cell r="X4621" t="str">
            <v>ОПЛАЧЕНО</v>
          </cell>
          <cell r="AO4621" t="str">
            <v>Сентябрь</v>
          </cell>
          <cell r="AR4621">
            <v>0.5</v>
          </cell>
        </row>
        <row r="4622">
          <cell r="J4622" t="str">
            <v>Огнева Ольга Александровна</v>
          </cell>
          <cell r="K4622" t="str">
            <v/>
          </cell>
          <cell r="S4622">
            <v>1535428</v>
          </cell>
          <cell r="T4622">
            <v>1535428</v>
          </cell>
          <cell r="X4622" t="str">
            <v>ОПЛАЧЕНО</v>
          </cell>
          <cell r="AO4622" t="str">
            <v>Сентябрь</v>
          </cell>
          <cell r="AR4622">
            <v>1</v>
          </cell>
        </row>
        <row r="4623">
          <cell r="J4623" t="str">
            <v>Огнева Ольга Александровна</v>
          </cell>
          <cell r="K4623" t="str">
            <v/>
          </cell>
          <cell r="S4623">
            <v>0</v>
          </cell>
          <cell r="T4623">
            <v>8700756</v>
          </cell>
          <cell r="X4623" t="str">
            <v>ОПЛАЧЕНО</v>
          </cell>
          <cell r="AO4623" t="str">
            <v>Октябрь</v>
          </cell>
          <cell r="AR4623">
            <v>1</v>
          </cell>
        </row>
        <row r="4624">
          <cell r="J4624" t="str">
            <v>Гришакова Анастасия Сергеевна</v>
          </cell>
          <cell r="K4624" t="str">
            <v>Цвиль Трофим Александрович</v>
          </cell>
          <cell r="S4624">
            <v>0</v>
          </cell>
          <cell r="T4624">
            <v>6500000</v>
          </cell>
          <cell r="X4624" t="str">
            <v>ОПЛАЧЕНО</v>
          </cell>
          <cell r="AO4624" t="str">
            <v>Сентябрь</v>
          </cell>
          <cell r="AR4624">
            <v>0.5</v>
          </cell>
        </row>
        <row r="4625">
          <cell r="J4625" t="str">
            <v>Гришакова Анастасия Сергеевна</v>
          </cell>
          <cell r="K4625" t="str">
            <v>Цвиль Трофим Александрович</v>
          </cell>
          <cell r="S4625">
            <v>0</v>
          </cell>
          <cell r="T4625">
            <v>400000</v>
          </cell>
          <cell r="X4625" t="str">
            <v>ОПЛАЧЕНО</v>
          </cell>
          <cell r="AO4625" t="str">
            <v>Январь</v>
          </cell>
          <cell r="AR4625">
            <v>0.5</v>
          </cell>
        </row>
        <row r="4626">
          <cell r="J4626" t="str">
            <v>Гришакова Анастасия Сергеевна</v>
          </cell>
          <cell r="K4626" t="str">
            <v>Цвиль Трофим Александрович1</v>
          </cell>
          <cell r="S4626">
            <v>0</v>
          </cell>
          <cell r="T4626">
            <v>300000</v>
          </cell>
          <cell r="X4626" t="str">
            <v>ОПЛАЧЕНО</v>
          </cell>
          <cell r="AB4626" t="str">
            <v>эскроу</v>
          </cell>
          <cell r="AO4626" t="str">
            <v>Май</v>
          </cell>
          <cell r="AR4626">
            <v>0.5</v>
          </cell>
        </row>
        <row r="4627">
          <cell r="J4627" t="str">
            <v>Гришакова Анастасия Сергеевна</v>
          </cell>
          <cell r="K4627" t="str">
            <v>Цвиль Трофим Александрович</v>
          </cell>
          <cell r="S4627">
            <v>0</v>
          </cell>
          <cell r="T4627">
            <v>372790</v>
          </cell>
          <cell r="X4627" t="str">
            <v>ОПЛАЧЕНО</v>
          </cell>
          <cell r="AB4627" t="str">
            <v>эскроу</v>
          </cell>
          <cell r="AO4627" t="str">
            <v>Сентябрь</v>
          </cell>
          <cell r="AR4627">
            <v>0.5</v>
          </cell>
        </row>
        <row r="4628">
          <cell r="J4628" t="str">
            <v>Малхосьянц Юлия Владимировна</v>
          </cell>
          <cell r="K4628" t="str">
            <v/>
          </cell>
          <cell r="S4628">
            <v>0</v>
          </cell>
          <cell r="T4628">
            <v>7484640</v>
          </cell>
          <cell r="X4628" t="str">
            <v>ОПЛАЧЕНО</v>
          </cell>
          <cell r="AO4628" t="str">
            <v>Сентябрь</v>
          </cell>
          <cell r="AR4628">
            <v>1</v>
          </cell>
        </row>
        <row r="4629">
          <cell r="J4629" t="str">
            <v>Матушко Оксана Витальевна</v>
          </cell>
          <cell r="K4629" t="str">
            <v/>
          </cell>
          <cell r="S4629">
            <v>1606749</v>
          </cell>
          <cell r="T4629">
            <v>1606749</v>
          </cell>
          <cell r="X4629" t="str">
            <v>ОПЛАЧЕНО</v>
          </cell>
          <cell r="AO4629" t="str">
            <v>Сентябрь</v>
          </cell>
          <cell r="AR4629">
            <v>1</v>
          </cell>
        </row>
        <row r="4630">
          <cell r="J4630" t="str">
            <v>Матушко Оксана Витальевна</v>
          </cell>
          <cell r="K4630" t="str">
            <v/>
          </cell>
          <cell r="S4630">
            <v>0</v>
          </cell>
          <cell r="T4630">
            <v>8435340</v>
          </cell>
          <cell r="X4630" t="str">
            <v>ОПЛАЧЕНО</v>
          </cell>
          <cell r="AO4630" t="str">
            <v>Сентябрь</v>
          </cell>
          <cell r="AR4630">
            <v>1</v>
          </cell>
        </row>
        <row r="4631">
          <cell r="J4631" t="str">
            <v>Скорняк Екатерина Дмитриевна</v>
          </cell>
          <cell r="K4631" t="str">
            <v/>
          </cell>
          <cell r="S4631">
            <v>1664255.5</v>
          </cell>
          <cell r="T4631">
            <v>1664255.5</v>
          </cell>
          <cell r="X4631" t="str">
            <v>ОПЛАЧЕНО</v>
          </cell>
          <cell r="AO4631" t="str">
            <v>Сентябрь</v>
          </cell>
          <cell r="AR4631">
            <v>1</v>
          </cell>
        </row>
        <row r="4632">
          <cell r="J4632" t="str">
            <v>Скорняк Екатерина Дмитриевна</v>
          </cell>
          <cell r="K4632" t="str">
            <v/>
          </cell>
          <cell r="S4632">
            <v>0</v>
          </cell>
          <cell r="T4632">
            <v>9357280</v>
          </cell>
          <cell r="X4632" t="str">
            <v>ОПЛАЧЕНО</v>
          </cell>
          <cell r="AO4632" t="str">
            <v>Октябрь</v>
          </cell>
          <cell r="AR4632">
            <v>1</v>
          </cell>
        </row>
        <row r="4633">
          <cell r="J4633" t="str">
            <v>Скорняк Екатерина Дмитриевна</v>
          </cell>
          <cell r="K4633" t="str">
            <v/>
          </cell>
          <cell r="S4633">
            <v>1664255.5</v>
          </cell>
          <cell r="T4633">
            <v>1664255.5</v>
          </cell>
          <cell r="X4633" t="str">
            <v>ОПЛАЧЕНО</v>
          </cell>
          <cell r="AO4633" t="str">
            <v>Сентябрь</v>
          </cell>
          <cell r="AR4633">
            <v>1</v>
          </cell>
        </row>
        <row r="4634">
          <cell r="J4634" t="str">
            <v>Скорняк Екатерина Дмитриевна</v>
          </cell>
          <cell r="K4634" t="str">
            <v/>
          </cell>
          <cell r="S4634">
            <v>0</v>
          </cell>
          <cell r="T4634">
            <v>9357280</v>
          </cell>
          <cell r="X4634" t="str">
            <v>ОПЛАЧЕНО</v>
          </cell>
          <cell r="AO4634" t="str">
            <v>Октябрь</v>
          </cell>
          <cell r="AR4634">
            <v>1</v>
          </cell>
        </row>
        <row r="4635">
          <cell r="J4635" t="str">
            <v>Мордвинов Дмитрий Игоревич</v>
          </cell>
          <cell r="K4635" t="str">
            <v/>
          </cell>
          <cell r="S4635">
            <v>1969488</v>
          </cell>
          <cell r="T4635">
            <v>1969488</v>
          </cell>
          <cell r="X4635" t="str">
            <v>ОПЛАЧЕНО</v>
          </cell>
          <cell r="AO4635" t="str">
            <v>Сентябрь</v>
          </cell>
          <cell r="AR4635">
            <v>1</v>
          </cell>
        </row>
        <row r="4636">
          <cell r="J4636" t="str">
            <v>Мордвинов Дмитрий Игоревич</v>
          </cell>
          <cell r="K4636" t="str">
            <v/>
          </cell>
          <cell r="S4636">
            <v>0</v>
          </cell>
          <cell r="T4636">
            <v>11160432</v>
          </cell>
          <cell r="X4636" t="str">
            <v>ОПЛАЧЕНО</v>
          </cell>
          <cell r="AO4636" t="str">
            <v>Октябрь</v>
          </cell>
          <cell r="AR4636">
            <v>1</v>
          </cell>
        </row>
        <row r="4637">
          <cell r="J4637" t="str">
            <v>Мордвинов Дмитрий Игоревич</v>
          </cell>
          <cell r="K4637" t="str">
            <v/>
          </cell>
          <cell r="S4637">
            <v>1619524</v>
          </cell>
          <cell r="T4637">
            <v>1619524</v>
          </cell>
          <cell r="X4637" t="str">
            <v>ОПЛАЧЕНО</v>
          </cell>
          <cell r="AO4637" t="str">
            <v>Сентябрь</v>
          </cell>
          <cell r="AR4637">
            <v>1</v>
          </cell>
        </row>
        <row r="4638">
          <cell r="J4638" t="str">
            <v>Мордвинов Дмитрий Игоревич</v>
          </cell>
          <cell r="K4638" t="str">
            <v/>
          </cell>
          <cell r="S4638">
            <v>0</v>
          </cell>
          <cell r="T4638">
            <v>9177300</v>
          </cell>
          <cell r="X4638" t="str">
            <v>ОПЛАЧЕНО</v>
          </cell>
          <cell r="AO4638" t="str">
            <v>Сентябрь</v>
          </cell>
          <cell r="AR4638">
            <v>1</v>
          </cell>
        </row>
        <row r="4639">
          <cell r="J4639" t="str">
            <v>Мордвинов Дмитрий Игоревич</v>
          </cell>
          <cell r="K4639" t="str">
            <v/>
          </cell>
          <cell r="S4639">
            <v>1629521</v>
          </cell>
          <cell r="T4639">
            <v>1629521</v>
          </cell>
          <cell r="X4639" t="str">
            <v>ОПЛАЧЕНО</v>
          </cell>
          <cell r="AO4639" t="str">
            <v>Сентябрь</v>
          </cell>
          <cell r="AR4639">
            <v>1</v>
          </cell>
        </row>
        <row r="4640">
          <cell r="J4640" t="str">
            <v>Мордвинов Дмитрий Игоревич</v>
          </cell>
          <cell r="K4640" t="str">
            <v/>
          </cell>
          <cell r="S4640">
            <v>0</v>
          </cell>
          <cell r="T4640">
            <v>9233950</v>
          </cell>
          <cell r="X4640" t="str">
            <v>ОПЛАЧЕНО</v>
          </cell>
          <cell r="AO4640" t="str">
            <v>Сентябрь</v>
          </cell>
          <cell r="AR4640">
            <v>1</v>
          </cell>
        </row>
        <row r="4641">
          <cell r="J4641" t="str">
            <v>Вахничева Екатерина Анатольевна</v>
          </cell>
          <cell r="K4641" t="str">
            <v/>
          </cell>
          <cell r="S4641">
            <v>1717890.8</v>
          </cell>
          <cell r="T4641">
            <v>1717890.8</v>
          </cell>
          <cell r="X4641" t="str">
            <v>ОПЛАЧЕНО</v>
          </cell>
          <cell r="AO4641" t="str">
            <v>Сентябрь</v>
          </cell>
          <cell r="AR4641">
            <v>1</v>
          </cell>
        </row>
        <row r="4642">
          <cell r="J4642" t="str">
            <v>Вахничева Екатерина Анатольевна</v>
          </cell>
          <cell r="K4642" t="str">
            <v/>
          </cell>
          <cell r="S4642">
            <v>0</v>
          </cell>
          <cell r="T4642">
            <v>9734764.5099999998</v>
          </cell>
          <cell r="X4642" t="str">
            <v>ОПЛАЧЕНО</v>
          </cell>
          <cell r="AO4642" t="str">
            <v>Октябрь</v>
          </cell>
          <cell r="AR4642">
            <v>1</v>
          </cell>
        </row>
        <row r="4643">
          <cell r="J4643" t="str">
            <v>Вахничева Екатерина Анатольевна</v>
          </cell>
          <cell r="K4643" t="str">
            <v/>
          </cell>
          <cell r="S4643">
            <v>0</v>
          </cell>
          <cell r="T4643">
            <v>25</v>
          </cell>
          <cell r="X4643" t="str">
            <v>ОПЛАЧЕНО</v>
          </cell>
          <cell r="AO4643" t="str">
            <v>Октябрь</v>
          </cell>
          <cell r="AR4643">
            <v>1</v>
          </cell>
        </row>
        <row r="4644">
          <cell r="J4644" t="str">
            <v>Вахничева Екатерина Анатольевна</v>
          </cell>
          <cell r="K4644" t="str">
            <v/>
          </cell>
          <cell r="S4644">
            <v>0</v>
          </cell>
          <cell r="T4644">
            <v>-15.009999999776483</v>
          </cell>
          <cell r="X4644" t="str">
            <v>ОПЛАЧЕНО</v>
          </cell>
          <cell r="AO4644" t="str">
            <v>Октябрь</v>
          </cell>
          <cell r="AR4644">
            <v>1</v>
          </cell>
        </row>
        <row r="4645">
          <cell r="J4645" t="str">
            <v>Огнева Ольга Александровна</v>
          </cell>
          <cell r="K4645" t="str">
            <v/>
          </cell>
          <cell r="S4645">
            <v>1552998</v>
          </cell>
          <cell r="T4645">
            <v>1552998</v>
          </cell>
          <cell r="X4645" t="str">
            <v>ОПЛАЧЕНО</v>
          </cell>
          <cell r="AO4645" t="str">
            <v>Сентябрь</v>
          </cell>
          <cell r="AR4645">
            <v>1</v>
          </cell>
        </row>
        <row r="4646">
          <cell r="J4646" t="str">
            <v>Огнева Ольга Александровна</v>
          </cell>
          <cell r="K4646" t="str">
            <v/>
          </cell>
          <cell r="S4646">
            <v>0</v>
          </cell>
          <cell r="T4646">
            <v>8800320</v>
          </cell>
          <cell r="X4646" t="str">
            <v>ОПЛАЧЕНО</v>
          </cell>
          <cell r="AO4646" t="str">
            <v>Сентябрь</v>
          </cell>
          <cell r="AR4646">
            <v>1</v>
          </cell>
        </row>
        <row r="4647">
          <cell r="J4647" t="str">
            <v>Мордвинов Дмитрий Игоревич</v>
          </cell>
          <cell r="K4647" t="str">
            <v/>
          </cell>
          <cell r="S4647">
            <v>1716241</v>
          </cell>
          <cell r="T4647">
            <v>1716241</v>
          </cell>
          <cell r="X4647" t="str">
            <v>ОПЛАЧЕНО</v>
          </cell>
          <cell r="AO4647" t="str">
            <v>Сентябрь</v>
          </cell>
          <cell r="AR4647">
            <v>1</v>
          </cell>
        </row>
        <row r="4648">
          <cell r="J4648" t="str">
            <v>Мордвинов Дмитрий Игоревич</v>
          </cell>
          <cell r="K4648" t="str">
            <v/>
          </cell>
          <cell r="S4648">
            <v>0</v>
          </cell>
          <cell r="T4648">
            <v>9725364</v>
          </cell>
          <cell r="X4648" t="str">
            <v>ОПЛАЧЕНО</v>
          </cell>
          <cell r="AO4648" t="str">
            <v>Сентябрь</v>
          </cell>
          <cell r="AR4648">
            <v>1</v>
          </cell>
        </row>
        <row r="4649">
          <cell r="J4649" t="str">
            <v>Бурцева Елена Александровна</v>
          </cell>
          <cell r="K4649" t="str">
            <v/>
          </cell>
          <cell r="S4649">
            <v>0</v>
          </cell>
          <cell r="T4649">
            <v>9000000</v>
          </cell>
          <cell r="X4649" t="str">
            <v>ОПЛАЧЕНО</v>
          </cell>
          <cell r="AO4649" t="str">
            <v>Сентябрь</v>
          </cell>
          <cell r="AR4649">
            <v>1</v>
          </cell>
        </row>
        <row r="4650">
          <cell r="J4650" t="str">
            <v>Гришакова Анастасия Сергеевна</v>
          </cell>
          <cell r="K4650" t="str">
            <v>Скорняк Екатерина Дмитриевна</v>
          </cell>
          <cell r="S4650">
            <v>0</v>
          </cell>
          <cell r="T4650">
            <v>8180246.7999999998</v>
          </cell>
          <cell r="X4650" t="str">
            <v>ОПЛАЧЕНО</v>
          </cell>
          <cell r="AO4650" t="str">
            <v>Сентябрь</v>
          </cell>
          <cell r="AR4650">
            <v>0.5</v>
          </cell>
        </row>
        <row r="4651">
          <cell r="J4651" t="str">
            <v>Жерихов Иван Борисович</v>
          </cell>
          <cell r="K4651" t="str">
            <v/>
          </cell>
          <cell r="S4651">
            <v>1748412.9</v>
          </cell>
          <cell r="T4651">
            <v>1748412.9</v>
          </cell>
          <cell r="X4651" t="str">
            <v>ОПЛАЧЕНО</v>
          </cell>
          <cell r="AO4651" t="str">
            <v>Сентябрь</v>
          </cell>
          <cell r="AR4651">
            <v>1</v>
          </cell>
        </row>
        <row r="4652">
          <cell r="J4652" t="str">
            <v>Жерихов Иван Борисович</v>
          </cell>
          <cell r="K4652" t="str">
            <v/>
          </cell>
          <cell r="S4652">
            <v>0</v>
          </cell>
          <cell r="T4652">
            <v>10016318.699999999</v>
          </cell>
          <cell r="X4652" t="str">
            <v>ОПЛАЧЕНО</v>
          </cell>
          <cell r="AO4652" t="str">
            <v>Сентябрь</v>
          </cell>
          <cell r="AR4652">
            <v>1</v>
          </cell>
        </row>
        <row r="4653">
          <cell r="J4653" t="str">
            <v>Саввон Дмитрий Петрович</v>
          </cell>
          <cell r="K4653" t="str">
            <v/>
          </cell>
          <cell r="S4653">
            <v>0</v>
          </cell>
          <cell r="T4653">
            <v>9045770.5800000001</v>
          </cell>
          <cell r="X4653" t="str">
            <v>ОПЛАЧЕНО</v>
          </cell>
          <cell r="AO4653" t="str">
            <v>Сентябрь</v>
          </cell>
          <cell r="AR4653">
            <v>1</v>
          </cell>
        </row>
        <row r="4654">
          <cell r="J4654" t="str">
            <v>Борисова Алина Валерьевна</v>
          </cell>
          <cell r="K4654" t="str">
            <v>Огнева Ольга Александровна</v>
          </cell>
          <cell r="S4654">
            <v>0</v>
          </cell>
          <cell r="T4654">
            <v>18886628</v>
          </cell>
          <cell r="X4654" t="str">
            <v>ОПЛАЧЕНО</v>
          </cell>
          <cell r="AO4654" t="str">
            <v>Сентябрь</v>
          </cell>
          <cell r="AR4654">
            <v>0.5</v>
          </cell>
        </row>
        <row r="4655">
          <cell r="J4655" t="str">
            <v>Мордвинов Дмитрий Игоревич</v>
          </cell>
          <cell r="K4655" t="str">
            <v/>
          </cell>
          <cell r="S4655">
            <v>1688909</v>
          </cell>
          <cell r="T4655">
            <v>1688909</v>
          </cell>
          <cell r="X4655" t="str">
            <v>ОПЛАЧЕНО</v>
          </cell>
          <cell r="AO4655" t="str">
            <v>Сентябрь</v>
          </cell>
          <cell r="AR4655">
            <v>1</v>
          </cell>
        </row>
        <row r="4656">
          <cell r="J4656" t="str">
            <v>Мордвинов Дмитрий Игоревич</v>
          </cell>
          <cell r="K4656" t="str">
            <v/>
          </cell>
          <cell r="S4656">
            <v>0</v>
          </cell>
          <cell r="T4656">
            <v>9570484</v>
          </cell>
          <cell r="X4656" t="str">
            <v>ОПЛАЧЕНО</v>
          </cell>
          <cell r="AO4656" t="str">
            <v>Октябрь</v>
          </cell>
          <cell r="AR4656">
            <v>1</v>
          </cell>
        </row>
        <row r="4657">
          <cell r="J4657" t="str">
            <v>Соломина Олеся Леонидовна</v>
          </cell>
          <cell r="K4657" t="str">
            <v/>
          </cell>
          <cell r="S4657">
            <v>1017159</v>
          </cell>
          <cell r="T4657">
            <v>1017159</v>
          </cell>
          <cell r="X4657" t="str">
            <v>ОПЛАЧЕНО</v>
          </cell>
          <cell r="AO4657" t="str">
            <v>Сентябрь</v>
          </cell>
          <cell r="AR4657">
            <v>1</v>
          </cell>
        </row>
        <row r="4658">
          <cell r="J4658" t="str">
            <v>Соломина Олеся Леонидовна</v>
          </cell>
          <cell r="K4658" t="str">
            <v/>
          </cell>
          <cell r="S4658">
            <v>0</v>
          </cell>
          <cell r="T4658">
            <v>142953.28</v>
          </cell>
          <cell r="X4658" t="str">
            <v>ОПЛАЧЕНО</v>
          </cell>
          <cell r="AO4658" t="str">
            <v>Сентябрь</v>
          </cell>
          <cell r="AR4658">
            <v>1</v>
          </cell>
        </row>
        <row r="4659">
          <cell r="J4659" t="str">
            <v>Соломина Олеся Леонидовна</v>
          </cell>
          <cell r="K4659" t="str">
            <v/>
          </cell>
          <cell r="S4659">
            <v>0</v>
          </cell>
          <cell r="T4659">
            <v>9900000</v>
          </cell>
          <cell r="X4659" t="str">
            <v>ОПЛАЧЕНО</v>
          </cell>
          <cell r="AO4659" t="str">
            <v>Сентябрь</v>
          </cell>
          <cell r="AR4659">
            <v>1</v>
          </cell>
        </row>
        <row r="4660">
          <cell r="J4660" t="str">
            <v>Соломина Олеся Леонидовна</v>
          </cell>
          <cell r="K4660" t="str">
            <v/>
          </cell>
          <cell r="S4660">
            <v>0</v>
          </cell>
          <cell r="T4660">
            <v>586946.72000000067</v>
          </cell>
          <cell r="X4660" t="str">
            <v>ОПЛАЧЕНО</v>
          </cell>
          <cell r="AO4660" t="str">
            <v>Январь</v>
          </cell>
          <cell r="AR4660">
            <v>1</v>
          </cell>
        </row>
        <row r="4661">
          <cell r="J4661" t="str">
            <v>Гимаева Нина Евгеньевна</v>
          </cell>
          <cell r="K4661" t="str">
            <v/>
          </cell>
          <cell r="S4661">
            <v>1650947</v>
          </cell>
          <cell r="T4661">
            <v>1650947</v>
          </cell>
          <cell r="X4661" t="str">
            <v>ОПЛАЧЕНО</v>
          </cell>
          <cell r="AO4661" t="str">
            <v>Сентябрь</v>
          </cell>
          <cell r="AR4661">
            <v>1</v>
          </cell>
        </row>
        <row r="4662">
          <cell r="J4662" t="str">
            <v>Гимаева Нина Евгеньевна</v>
          </cell>
          <cell r="K4662" t="str">
            <v/>
          </cell>
          <cell r="S4662">
            <v>0</v>
          </cell>
          <cell r="T4662">
            <v>9355364</v>
          </cell>
          <cell r="X4662" t="str">
            <v>ОПЛАЧЕНО</v>
          </cell>
          <cell r="AO4662" t="str">
            <v>Сентябрь</v>
          </cell>
          <cell r="AR4662">
            <v>1</v>
          </cell>
        </row>
        <row r="4663">
          <cell r="J4663" t="str">
            <v>Мордвинов Дмитрий Игоревич</v>
          </cell>
          <cell r="K4663" t="str">
            <v/>
          </cell>
          <cell r="S4663">
            <v>1454977.94</v>
          </cell>
          <cell r="T4663">
            <v>1454977.94</v>
          </cell>
          <cell r="X4663" t="str">
            <v>ОПЛАЧЕНО</v>
          </cell>
          <cell r="AO4663" t="str">
            <v>Сентябрь</v>
          </cell>
          <cell r="AR4663">
            <v>1</v>
          </cell>
        </row>
        <row r="4664">
          <cell r="J4664" t="str">
            <v>Мордвинов Дмитрий Игоревич</v>
          </cell>
          <cell r="K4664" t="str">
            <v/>
          </cell>
          <cell r="S4664">
            <v>0</v>
          </cell>
          <cell r="T4664">
            <v>21685.15</v>
          </cell>
          <cell r="X4664" t="str">
            <v>ОПЛАЧЕНО</v>
          </cell>
          <cell r="AO4664" t="str">
            <v>Сентябрь</v>
          </cell>
          <cell r="AR4664">
            <v>1</v>
          </cell>
        </row>
        <row r="4665">
          <cell r="J4665" t="str">
            <v>Мордвинов Дмитрий Игоревич</v>
          </cell>
          <cell r="K4665" t="str">
            <v/>
          </cell>
          <cell r="S4665">
            <v>0</v>
          </cell>
          <cell r="T4665">
            <v>-21685.09</v>
          </cell>
          <cell r="X4665" t="str">
            <v>ОПЛАЧЕНО</v>
          </cell>
          <cell r="AO4665" t="str">
            <v>Сентябрь</v>
          </cell>
          <cell r="AR4665">
            <v>1</v>
          </cell>
        </row>
        <row r="4666">
          <cell r="J4666" t="str">
            <v>Мордвинов Дмитрий Игоревич</v>
          </cell>
          <cell r="K4666" t="str">
            <v/>
          </cell>
          <cell r="S4666">
            <v>0</v>
          </cell>
          <cell r="T4666">
            <v>8244874.9399999995</v>
          </cell>
          <cell r="X4666" t="str">
            <v>ОПЛАЧЕНО</v>
          </cell>
          <cell r="AO4666" t="str">
            <v>Сентябрь</v>
          </cell>
          <cell r="AR4666">
            <v>1</v>
          </cell>
        </row>
        <row r="4667">
          <cell r="J4667" t="str">
            <v>Гимаева Нина Евгеньевна</v>
          </cell>
          <cell r="K4667" t="str">
            <v>Мордвинов Дмитрий Игоревич</v>
          </cell>
          <cell r="S4667">
            <v>1998940</v>
          </cell>
          <cell r="T4667">
            <v>1998940</v>
          </cell>
          <cell r="X4667" t="str">
            <v>ОПЛАЧЕНО</v>
          </cell>
          <cell r="AO4667" t="str">
            <v>Сентябрь</v>
          </cell>
          <cell r="AR4667">
            <v>0.5</v>
          </cell>
        </row>
        <row r="4668">
          <cell r="J4668" t="str">
            <v>Гимаева Нина Евгеньевна</v>
          </cell>
          <cell r="K4668" t="str">
            <v>Мордвинов Дмитрий Игоревич</v>
          </cell>
          <cell r="S4668">
            <v>0</v>
          </cell>
          <cell r="T4668">
            <v>57000</v>
          </cell>
          <cell r="X4668" t="str">
            <v>ОПЛАЧЕНО</v>
          </cell>
          <cell r="AO4668" t="str">
            <v>Сентябрь</v>
          </cell>
          <cell r="AR4668">
            <v>0.5</v>
          </cell>
        </row>
        <row r="4669">
          <cell r="J4669" t="str">
            <v>Гимаева Нина Евгеньевна</v>
          </cell>
          <cell r="K4669" t="str">
            <v>Мордвинов Дмитрий Игоревич</v>
          </cell>
          <cell r="S4669">
            <v>0</v>
          </cell>
          <cell r="T4669">
            <v>6869</v>
          </cell>
          <cell r="X4669" t="str">
            <v>ОПЛАЧЕНО</v>
          </cell>
          <cell r="AO4669" t="str">
            <v>Сентябрь</v>
          </cell>
          <cell r="AR4669">
            <v>0.5</v>
          </cell>
        </row>
        <row r="4670">
          <cell r="J4670" t="str">
            <v>Гимаева Нина Евгеньевна</v>
          </cell>
          <cell r="K4670" t="str">
            <v>Мордвинов Дмитрий Игоревич</v>
          </cell>
          <cell r="S4670">
            <v>0</v>
          </cell>
          <cell r="T4670">
            <v>11594801</v>
          </cell>
          <cell r="X4670" t="str">
            <v>ОПЛАЧЕНО</v>
          </cell>
          <cell r="AO4670" t="str">
            <v>Октябрь</v>
          </cell>
          <cell r="AR4670">
            <v>0.5</v>
          </cell>
        </row>
        <row r="4671">
          <cell r="J4671" t="str">
            <v>Гимаева Нина Евгеньевна</v>
          </cell>
          <cell r="K4671" t="str">
            <v>Мордвинов Дмитрий Игоревич</v>
          </cell>
          <cell r="S4671">
            <v>0</v>
          </cell>
          <cell r="T4671">
            <v>-600</v>
          </cell>
          <cell r="X4671" t="str">
            <v>ОПЛАЧЕНО</v>
          </cell>
          <cell r="AO4671" t="str">
            <v>Октябрь</v>
          </cell>
          <cell r="AR4671">
            <v>0.5</v>
          </cell>
        </row>
        <row r="4672">
          <cell r="J4672" t="str">
            <v>Вахничева Екатерина Анатольевна</v>
          </cell>
          <cell r="K4672" t="str">
            <v/>
          </cell>
          <cell r="S4672">
            <v>0</v>
          </cell>
          <cell r="T4672">
            <v>7114000</v>
          </cell>
          <cell r="X4672" t="str">
            <v>ОПЛАЧЕНО</v>
          </cell>
          <cell r="AO4672" t="str">
            <v>Сентябрь</v>
          </cell>
          <cell r="AR4672">
            <v>1</v>
          </cell>
        </row>
        <row r="4673">
          <cell r="J4673" t="str">
            <v>Вахничева Екатерина Анатольевна</v>
          </cell>
          <cell r="K4673" t="str">
            <v/>
          </cell>
          <cell r="S4673">
            <v>0</v>
          </cell>
          <cell r="T4673">
            <v>2586440</v>
          </cell>
          <cell r="X4673" t="str">
            <v>ОПЛАЧЕНО</v>
          </cell>
          <cell r="AO4673" t="str">
            <v>Сентябрь</v>
          </cell>
          <cell r="AR4673">
            <v>1</v>
          </cell>
        </row>
        <row r="4674">
          <cell r="J4674" t="str">
            <v>Путилина Ольга Ивановна</v>
          </cell>
          <cell r="K4674" t="str">
            <v/>
          </cell>
          <cell r="S4674">
            <v>1618644</v>
          </cell>
          <cell r="T4674">
            <v>1618644</v>
          </cell>
          <cell r="X4674" t="str">
            <v>ОПЛАЧЕНО</v>
          </cell>
          <cell r="AO4674" t="str">
            <v>Сентябрь</v>
          </cell>
          <cell r="AR4674">
            <v>1</v>
          </cell>
        </row>
        <row r="4675">
          <cell r="J4675" t="str">
            <v>Путилина Ольга Ивановна</v>
          </cell>
          <cell r="K4675" t="str">
            <v/>
          </cell>
          <cell r="S4675">
            <v>0</v>
          </cell>
          <cell r="T4675">
            <v>9172313</v>
          </cell>
          <cell r="X4675" t="str">
            <v>ОПЛАЧЕНО</v>
          </cell>
          <cell r="AO4675" t="str">
            <v>Сентябрь</v>
          </cell>
          <cell r="AR4675">
            <v>1</v>
          </cell>
        </row>
        <row r="4676">
          <cell r="J4676" t="str">
            <v>Огнева Ольга Александровна</v>
          </cell>
          <cell r="K4676" t="str">
            <v/>
          </cell>
          <cell r="S4676">
            <v>1586183.25</v>
          </cell>
          <cell r="T4676">
            <v>1586183.25</v>
          </cell>
          <cell r="X4676" t="str">
            <v>ОПЛАЧЕНО</v>
          </cell>
          <cell r="AO4676" t="str">
            <v>Сентябрь</v>
          </cell>
          <cell r="AR4676">
            <v>1</v>
          </cell>
        </row>
        <row r="4677">
          <cell r="J4677" t="str">
            <v>Огнева Ольга Александровна</v>
          </cell>
          <cell r="K4677" t="str">
            <v/>
          </cell>
          <cell r="S4677">
            <v>0</v>
          </cell>
          <cell r="T4677">
            <v>8988371.75</v>
          </cell>
          <cell r="X4677" t="str">
            <v>ОПЛАЧЕНО</v>
          </cell>
          <cell r="AO4677" t="str">
            <v>Сентябрь</v>
          </cell>
          <cell r="AR4677">
            <v>1</v>
          </cell>
        </row>
        <row r="4678">
          <cell r="J4678" t="str">
            <v>Гимаева Нина Евгеньевна</v>
          </cell>
          <cell r="K4678" t="str">
            <v/>
          </cell>
          <cell r="S4678">
            <v>1688909</v>
          </cell>
          <cell r="T4678">
            <v>1688909</v>
          </cell>
          <cell r="X4678" t="str">
            <v>ОПЛАЧЕНО</v>
          </cell>
          <cell r="AO4678" t="str">
            <v>Сентябрь</v>
          </cell>
          <cell r="AR4678">
            <v>1</v>
          </cell>
        </row>
        <row r="4679">
          <cell r="J4679" t="str">
            <v>Гимаева Нина Евгеньевна</v>
          </cell>
          <cell r="K4679" t="str">
            <v/>
          </cell>
          <cell r="S4679">
            <v>0</v>
          </cell>
          <cell r="T4679">
            <v>9570484</v>
          </cell>
          <cell r="X4679" t="str">
            <v>ОПЛАЧЕНО</v>
          </cell>
          <cell r="AO4679" t="str">
            <v>Сентябрь</v>
          </cell>
          <cell r="AR4679">
            <v>1</v>
          </cell>
        </row>
        <row r="4680">
          <cell r="J4680" t="str">
            <v>Гимаева Нина Евгеньевна</v>
          </cell>
          <cell r="K4680" t="str">
            <v>Мордвинов Дмитрий Игоревич</v>
          </cell>
          <cell r="S4680">
            <v>1452472.06</v>
          </cell>
          <cell r="T4680">
            <v>1452472.06</v>
          </cell>
          <cell r="X4680" t="str">
            <v>ОПЛАЧЕНО</v>
          </cell>
          <cell r="AO4680" t="str">
            <v>Сентябрь</v>
          </cell>
          <cell r="AR4680">
            <v>0.5</v>
          </cell>
        </row>
        <row r="4681">
          <cell r="J4681" t="str">
            <v>Гимаева Нина Евгеньевна</v>
          </cell>
          <cell r="K4681" t="str">
            <v>Мордвинов Дмитрий Игоревич</v>
          </cell>
          <cell r="S4681">
            <v>0</v>
          </cell>
          <cell r="T4681">
            <v>8230675</v>
          </cell>
          <cell r="X4681" t="str">
            <v>ОПЛАЧЕНО</v>
          </cell>
          <cell r="AO4681" t="str">
            <v>Октябрь</v>
          </cell>
          <cell r="AR4681">
            <v>0.5</v>
          </cell>
        </row>
        <row r="4682">
          <cell r="J4682" t="str">
            <v>Саввон Дмитрий Петрович</v>
          </cell>
          <cell r="K4682" t="str">
            <v/>
          </cell>
          <cell r="S4682">
            <v>0</v>
          </cell>
          <cell r="T4682">
            <v>19694730</v>
          </cell>
          <cell r="X4682" t="str">
            <v>ОПЛАЧЕНО</v>
          </cell>
          <cell r="AO4682" t="str">
            <v>Сентябрь</v>
          </cell>
          <cell r="AR4682">
            <v>1</v>
          </cell>
        </row>
        <row r="4683">
          <cell r="J4683" t="str">
            <v>Саввон Дмитрий Петрович</v>
          </cell>
          <cell r="K4683" t="str">
            <v/>
          </cell>
          <cell r="S4683">
            <v>1707043</v>
          </cell>
          <cell r="T4683">
            <v>1707043</v>
          </cell>
          <cell r="X4683" t="str">
            <v>ОПЛАЧЕНО</v>
          </cell>
          <cell r="AO4683" t="str">
            <v>Сентябрь</v>
          </cell>
          <cell r="AR4683">
            <v>1</v>
          </cell>
        </row>
        <row r="4684">
          <cell r="J4684" t="str">
            <v>Саввон Дмитрий Петрович</v>
          </cell>
          <cell r="K4684" t="str">
            <v/>
          </cell>
          <cell r="S4684">
            <v>0</v>
          </cell>
          <cell r="T4684">
            <v>9673240</v>
          </cell>
          <cell r="X4684" t="str">
            <v>ОПЛАЧЕНО</v>
          </cell>
          <cell r="AO4684" t="str">
            <v>Октябрь</v>
          </cell>
          <cell r="AR4684">
            <v>1</v>
          </cell>
        </row>
        <row r="4685">
          <cell r="J4685" t="str">
            <v>Соломина Олеся Леонидовна</v>
          </cell>
          <cell r="K4685" t="str">
            <v/>
          </cell>
          <cell r="S4685">
            <v>1739215</v>
          </cell>
          <cell r="T4685">
            <v>1739215</v>
          </cell>
          <cell r="X4685" t="str">
            <v>ОПЛАЧЕНО</v>
          </cell>
          <cell r="AO4685" t="str">
            <v>Сентябрь</v>
          </cell>
          <cell r="AR4685">
            <v>1</v>
          </cell>
        </row>
        <row r="4686">
          <cell r="J4686" t="str">
            <v>Соломина Олеся Леонидовна</v>
          </cell>
          <cell r="K4686" t="str">
            <v/>
          </cell>
          <cell r="S4686">
            <v>0</v>
          </cell>
          <cell r="T4686">
            <v>9855551</v>
          </cell>
          <cell r="X4686" t="str">
            <v>ОПЛАЧЕНО</v>
          </cell>
          <cell r="AO4686" t="str">
            <v>Сентябрь</v>
          </cell>
          <cell r="AR4686">
            <v>1</v>
          </cell>
        </row>
        <row r="4687">
          <cell r="J4687" t="str">
            <v>Малхосьянц Юлия Владимировна</v>
          </cell>
          <cell r="K4687" t="str">
            <v/>
          </cell>
          <cell r="S4687">
            <v>1579804.7</v>
          </cell>
          <cell r="T4687">
            <v>1579804.7</v>
          </cell>
          <cell r="X4687" t="str">
            <v>ОПЛАЧЕНО</v>
          </cell>
          <cell r="AO4687" t="str">
            <v>Сентябрь</v>
          </cell>
          <cell r="AR4687">
            <v>1</v>
          </cell>
        </row>
        <row r="4688">
          <cell r="J4688" t="str">
            <v>Малхосьянц Юлия Владимировна</v>
          </cell>
          <cell r="K4688" t="str">
            <v/>
          </cell>
          <cell r="S4688">
            <v>0</v>
          </cell>
          <cell r="T4688">
            <v>184910</v>
          </cell>
          <cell r="X4688" t="str">
            <v>ОПЛАЧЕНО</v>
          </cell>
          <cell r="AO4688" t="str">
            <v>Сентябрь</v>
          </cell>
          <cell r="AR4688">
            <v>1</v>
          </cell>
        </row>
        <row r="4689">
          <cell r="J4689" t="str">
            <v>Малхосьянц Юлия Владимировна</v>
          </cell>
          <cell r="K4689" t="str">
            <v/>
          </cell>
          <cell r="S4689">
            <v>0</v>
          </cell>
          <cell r="T4689">
            <v>10000000</v>
          </cell>
          <cell r="X4689" t="str">
            <v>ОПЛАЧЕНО</v>
          </cell>
          <cell r="AO4689" t="str">
            <v>Сентябрь</v>
          </cell>
          <cell r="AR4689">
            <v>1</v>
          </cell>
        </row>
        <row r="4690">
          <cell r="J4690" t="str">
            <v>Цвиль Трофим Александрович</v>
          </cell>
          <cell r="K4690" t="str">
            <v/>
          </cell>
          <cell r="S4690">
            <v>0</v>
          </cell>
          <cell r="T4690">
            <v>7399111.5</v>
          </cell>
          <cell r="X4690" t="str">
            <v>ОПЛАЧЕНО</v>
          </cell>
          <cell r="AO4690" t="str">
            <v>Сентябрь</v>
          </cell>
          <cell r="AR4690">
            <v>1</v>
          </cell>
        </row>
        <row r="4691">
          <cell r="J4691" t="str">
            <v>Начальник ОП</v>
          </cell>
          <cell r="K4691" t="str">
            <v/>
          </cell>
          <cell r="S4691">
            <v>0</v>
          </cell>
          <cell r="T4691">
            <v>9164260</v>
          </cell>
          <cell r="X4691" t="str">
            <v>ОПЛАЧЕНО</v>
          </cell>
          <cell r="AO4691" t="str">
            <v>Бартер, сделка исключена</v>
          </cell>
          <cell r="AR4691">
            <v>1</v>
          </cell>
        </row>
        <row r="4692">
          <cell r="J4692" t="str">
            <v>Саввон Дмитрий Петрович</v>
          </cell>
          <cell r="K4692" t="str">
            <v/>
          </cell>
          <cell r="S4692">
            <v>0</v>
          </cell>
          <cell r="T4692">
            <v>13005740</v>
          </cell>
          <cell r="X4692" t="str">
            <v>ОПЛАЧЕНО</v>
          </cell>
          <cell r="AO4692" t="str">
            <v>Сентябрь</v>
          </cell>
          <cell r="AR4692">
            <v>1</v>
          </cell>
        </row>
        <row r="4693">
          <cell r="J4693" t="str">
            <v>Саввон Дмитрий Петрович</v>
          </cell>
          <cell r="K4693" t="str">
            <v/>
          </cell>
          <cell r="S4693">
            <v>0</v>
          </cell>
          <cell r="T4693">
            <v>9633312.5</v>
          </cell>
          <cell r="X4693" t="str">
            <v>ОПЛАЧЕНО</v>
          </cell>
          <cell r="AO4693" t="str">
            <v>Сентябрь</v>
          </cell>
          <cell r="AR4693">
            <v>1</v>
          </cell>
        </row>
        <row r="4694">
          <cell r="J4694" t="str">
            <v>Антоневич Татьяна Юрьевна</v>
          </cell>
          <cell r="K4694" t="str">
            <v/>
          </cell>
          <cell r="S4694">
            <v>0</v>
          </cell>
          <cell r="T4694">
            <v>8200340</v>
          </cell>
          <cell r="X4694" t="str">
            <v>ОПЛАЧЕНО</v>
          </cell>
          <cell r="AO4694" t="str">
            <v>Сентябрь</v>
          </cell>
          <cell r="AR4694">
            <v>1</v>
          </cell>
        </row>
        <row r="4695">
          <cell r="J4695" t="str">
            <v>Кетько Даниил Андреевич</v>
          </cell>
          <cell r="K4695" t="str">
            <v>Саввон Дмитрий Петрович</v>
          </cell>
          <cell r="S4695">
            <v>0</v>
          </cell>
          <cell r="T4695">
            <v>17407800</v>
          </cell>
          <cell r="X4695" t="str">
            <v>ОПЛАЧЕНО</v>
          </cell>
          <cell r="AO4695" t="str">
            <v>Сентябрь</v>
          </cell>
          <cell r="AR4695">
            <v>0.5</v>
          </cell>
        </row>
        <row r="4696">
          <cell r="J4696" t="str">
            <v>Огнева Ольга Александровна</v>
          </cell>
          <cell r="K4696" t="str">
            <v/>
          </cell>
          <cell r="S4696">
            <v>1638242</v>
          </cell>
          <cell r="T4696">
            <v>1638242</v>
          </cell>
          <cell r="X4696" t="str">
            <v>ОПЛАЧЕНО</v>
          </cell>
          <cell r="AO4696" t="str">
            <v>Сентябрь</v>
          </cell>
          <cell r="AR4696">
            <v>1</v>
          </cell>
        </row>
        <row r="4697">
          <cell r="J4697" t="str">
            <v>Огнева Ольга Александровна</v>
          </cell>
          <cell r="K4697" t="str">
            <v/>
          </cell>
          <cell r="S4697">
            <v>0</v>
          </cell>
          <cell r="T4697">
            <v>9283628.7599999998</v>
          </cell>
          <cell r="X4697" t="str">
            <v>ОПЛАЧЕНО</v>
          </cell>
          <cell r="AO4697" t="str">
            <v>Сентябрь</v>
          </cell>
          <cell r="AR4697">
            <v>1</v>
          </cell>
        </row>
        <row r="4698">
          <cell r="J4698" t="str">
            <v>Огнева Ольга Александровна</v>
          </cell>
          <cell r="K4698" t="str">
            <v/>
          </cell>
          <cell r="S4698">
            <v>0</v>
          </cell>
          <cell r="T4698">
            <v>-258.75999999977648</v>
          </cell>
          <cell r="X4698" t="str">
            <v>ОПЛАЧЕНО</v>
          </cell>
          <cell r="AO4698" t="str">
            <v>Сентябрь</v>
          </cell>
          <cell r="AR4698">
            <v>1</v>
          </cell>
        </row>
        <row r="4699">
          <cell r="J4699" t="str">
            <v>Кетько Даниил Андреевич</v>
          </cell>
          <cell r="S4699">
            <v>1654505</v>
          </cell>
          <cell r="T4699">
            <v>1654505</v>
          </cell>
          <cell r="X4699" t="str">
            <v>ОПЛАЧЕНО</v>
          </cell>
          <cell r="AO4699" t="str">
            <v>Сентябрь</v>
          </cell>
          <cell r="AR4699">
            <v>1</v>
          </cell>
        </row>
        <row r="4700">
          <cell r="J4700" t="str">
            <v>Кетько Даниил Андреевич</v>
          </cell>
          <cell r="S4700">
            <v>0</v>
          </cell>
          <cell r="T4700">
            <v>9375526</v>
          </cell>
          <cell r="X4700" t="str">
            <v>ОПЛАЧЕНО</v>
          </cell>
          <cell r="AO4700" t="str">
            <v>Сентябрь</v>
          </cell>
          <cell r="AR4700">
            <v>1</v>
          </cell>
        </row>
        <row r="4701">
          <cell r="J4701" t="str">
            <v>Кетько Даниил Андреевич</v>
          </cell>
          <cell r="S4701">
            <v>0</v>
          </cell>
          <cell r="T4701">
            <v>7800.15</v>
          </cell>
          <cell r="X4701" t="str">
            <v>ОПЛАЧЕНО</v>
          </cell>
          <cell r="AO4701" t="str">
            <v>Ноябрь</v>
          </cell>
          <cell r="AR4701">
            <v>1</v>
          </cell>
        </row>
        <row r="4702">
          <cell r="J4702" t="str">
            <v>Кетько Даниил Андреевич</v>
          </cell>
          <cell r="S4702">
            <v>0</v>
          </cell>
          <cell r="T4702">
            <v>-7800.15</v>
          </cell>
          <cell r="X4702" t="str">
            <v>ОПЛАЧЕНО</v>
          </cell>
          <cell r="AO4702" t="str">
            <v>Ноябрь</v>
          </cell>
          <cell r="AR4702">
            <v>1</v>
          </cell>
        </row>
        <row r="4703">
          <cell r="J4703" t="str">
            <v>Малхосьянц Юлия Владимировна</v>
          </cell>
          <cell r="K4703" t="str">
            <v/>
          </cell>
          <cell r="S4703">
            <v>1595100</v>
          </cell>
          <cell r="T4703">
            <v>1595100</v>
          </cell>
          <cell r="X4703" t="str">
            <v>ОПЛАЧЕНО</v>
          </cell>
          <cell r="AO4703" t="str">
            <v>Сентябрь</v>
          </cell>
          <cell r="AR4703">
            <v>1</v>
          </cell>
        </row>
        <row r="4704">
          <cell r="J4704" t="str">
            <v>Малхосьянц Юлия Владимировна</v>
          </cell>
          <cell r="K4704" t="str">
            <v/>
          </cell>
          <cell r="S4704">
            <v>0</v>
          </cell>
          <cell r="T4704">
            <v>169614</v>
          </cell>
          <cell r="X4704" t="str">
            <v>ОПЛАЧЕНО</v>
          </cell>
          <cell r="AO4704" t="str">
            <v>Сентябрь</v>
          </cell>
          <cell r="AR4704">
            <v>1</v>
          </cell>
        </row>
        <row r="4705">
          <cell r="J4705" t="str">
            <v>Малхосьянц Юлия Владимировна</v>
          </cell>
          <cell r="K4705" t="str">
            <v/>
          </cell>
          <cell r="S4705">
            <v>0</v>
          </cell>
          <cell r="T4705">
            <v>10000000</v>
          </cell>
          <cell r="X4705" t="str">
            <v>ОПЛАЧЕНО</v>
          </cell>
          <cell r="AO4705" t="str">
            <v>Октябрь</v>
          </cell>
          <cell r="AR4705">
            <v>1</v>
          </cell>
        </row>
        <row r="4706">
          <cell r="J4706" t="str">
            <v>Гимаева Нина Евгеньевна</v>
          </cell>
          <cell r="K4706" t="str">
            <v/>
          </cell>
          <cell r="S4706">
            <v>1691868</v>
          </cell>
          <cell r="T4706">
            <v>1691868</v>
          </cell>
          <cell r="X4706" t="str">
            <v>ОПЛАЧЕНО</v>
          </cell>
          <cell r="AO4706" t="str">
            <v>Сентябрь</v>
          </cell>
          <cell r="AR4706">
            <v>1</v>
          </cell>
        </row>
        <row r="4707">
          <cell r="J4707" t="str">
            <v>Гимаева Нина Евгеньевна</v>
          </cell>
          <cell r="K4707" t="str">
            <v/>
          </cell>
          <cell r="S4707">
            <v>0</v>
          </cell>
          <cell r="T4707">
            <v>9512552</v>
          </cell>
          <cell r="X4707" t="str">
            <v>ОПЛАЧЕНО</v>
          </cell>
          <cell r="AO4707" t="str">
            <v>Сентябрь</v>
          </cell>
          <cell r="AR4707">
            <v>1</v>
          </cell>
        </row>
        <row r="4708">
          <cell r="J4708" t="str">
            <v>Саввон Дмитрий Петрович</v>
          </cell>
          <cell r="K4708" t="str">
            <v/>
          </cell>
          <cell r="S4708">
            <v>1526964</v>
          </cell>
          <cell r="T4708">
            <v>1526964</v>
          </cell>
          <cell r="X4708" t="str">
            <v>ОПЛАЧЕНО</v>
          </cell>
          <cell r="AO4708" t="str">
            <v>Сентябрь</v>
          </cell>
          <cell r="AR4708">
            <v>1</v>
          </cell>
        </row>
        <row r="4709">
          <cell r="J4709" t="str">
            <v>Саввон Дмитрий Петрович</v>
          </cell>
          <cell r="K4709" t="str">
            <v/>
          </cell>
          <cell r="S4709">
            <v>0</v>
          </cell>
          <cell r="T4709">
            <v>237742</v>
          </cell>
          <cell r="X4709" t="str">
            <v>ОПЛАЧЕНО</v>
          </cell>
          <cell r="AO4709" t="str">
            <v>Сентябрь</v>
          </cell>
          <cell r="AR4709">
            <v>1</v>
          </cell>
        </row>
        <row r="4710">
          <cell r="J4710" t="str">
            <v>Саввон Дмитрий Петрович</v>
          </cell>
          <cell r="K4710" t="str">
            <v/>
          </cell>
          <cell r="S4710">
            <v>0</v>
          </cell>
          <cell r="T4710">
            <v>10000000</v>
          </cell>
          <cell r="X4710" t="str">
            <v>ОПЛАЧЕНО</v>
          </cell>
          <cell r="AO4710" t="str">
            <v>Сентябрь</v>
          </cell>
          <cell r="AR4710">
            <v>1</v>
          </cell>
        </row>
        <row r="4711">
          <cell r="J4711" t="str">
            <v>Борисова Алина Валерьевна</v>
          </cell>
          <cell r="K4711" t="str">
            <v/>
          </cell>
          <cell r="S4711">
            <v>0</v>
          </cell>
          <cell r="T4711">
            <v>16987219</v>
          </cell>
          <cell r="X4711" t="str">
            <v>ОПЛАЧЕНО</v>
          </cell>
          <cell r="AO4711" t="str">
            <v>Сентябрь</v>
          </cell>
          <cell r="AR4711">
            <v>1</v>
          </cell>
        </row>
        <row r="4712">
          <cell r="J4712" t="str">
            <v>Малхосьянц Юлия Владимировна</v>
          </cell>
          <cell r="K4712" t="str">
            <v/>
          </cell>
          <cell r="S4712">
            <v>1755468</v>
          </cell>
          <cell r="T4712">
            <v>1755468</v>
          </cell>
          <cell r="X4712" t="str">
            <v>ОПЛАЧЕНО</v>
          </cell>
          <cell r="AO4712" t="str">
            <v>Сентябрь</v>
          </cell>
          <cell r="AR4712">
            <v>1</v>
          </cell>
        </row>
        <row r="4713">
          <cell r="J4713" t="str">
            <v>Малхосьянц Юлия Владимировна</v>
          </cell>
          <cell r="K4713" t="str">
            <v/>
          </cell>
          <cell r="S4713">
            <v>0</v>
          </cell>
          <cell r="T4713">
            <v>9947600</v>
          </cell>
          <cell r="X4713" t="str">
            <v>ОПЛАЧЕНО</v>
          </cell>
          <cell r="AO4713" t="str">
            <v>Сентябрь</v>
          </cell>
          <cell r="AR4713">
            <v>1</v>
          </cell>
        </row>
        <row r="4714">
          <cell r="J4714" t="str">
            <v>Соломина Олеся Леонидовна</v>
          </cell>
          <cell r="K4714" t="str">
            <v/>
          </cell>
          <cell r="S4714">
            <v>1772193</v>
          </cell>
          <cell r="T4714">
            <v>1772193</v>
          </cell>
          <cell r="X4714" t="str">
            <v>ОПЛАЧЕНО</v>
          </cell>
          <cell r="AO4714" t="str">
            <v>Сентябрь</v>
          </cell>
          <cell r="AR4714">
            <v>1</v>
          </cell>
        </row>
        <row r="4715">
          <cell r="J4715" t="str">
            <v>Соломина Олеся Леонидовна</v>
          </cell>
          <cell r="K4715" t="str">
            <v/>
          </cell>
          <cell r="S4715">
            <v>0</v>
          </cell>
          <cell r="T4715">
            <v>9964184</v>
          </cell>
          <cell r="X4715" t="str">
            <v>ОПЛАЧЕНО</v>
          </cell>
          <cell r="AO4715" t="str">
            <v>Октябрь</v>
          </cell>
          <cell r="AR4715">
            <v>1</v>
          </cell>
        </row>
        <row r="4716">
          <cell r="J4716" t="str">
            <v>Вахничева Екатерина Анатольевна</v>
          </cell>
          <cell r="K4716" t="str">
            <v/>
          </cell>
          <cell r="S4716">
            <v>0</v>
          </cell>
          <cell r="T4716">
            <v>8494096</v>
          </cell>
          <cell r="X4716" t="str">
            <v>ОПЛАЧЕНО</v>
          </cell>
          <cell r="AO4716" t="str">
            <v>Сентябрь</v>
          </cell>
          <cell r="AR4716">
            <v>1</v>
          </cell>
        </row>
        <row r="4717">
          <cell r="J4717" t="str">
            <v>Огнева Ольга Александровна</v>
          </cell>
          <cell r="K4717" t="str">
            <v/>
          </cell>
          <cell r="S4717">
            <v>0</v>
          </cell>
          <cell r="T4717">
            <v>12856768</v>
          </cell>
          <cell r="X4717" t="str">
            <v>ОПЛАЧЕНО</v>
          </cell>
          <cell r="AO4717" t="str">
            <v>Сентябрь</v>
          </cell>
          <cell r="AR4717">
            <v>1</v>
          </cell>
        </row>
        <row r="4718">
          <cell r="J4718" t="str">
            <v>Невзорова Наталья Павловна</v>
          </cell>
          <cell r="K4718" t="str">
            <v/>
          </cell>
          <cell r="S4718">
            <v>0</v>
          </cell>
          <cell r="T4718">
            <v>14915860</v>
          </cell>
          <cell r="X4718" t="str">
            <v>ОПЛАЧЕНО</v>
          </cell>
          <cell r="AO4718" t="str">
            <v>Сентябрь</v>
          </cell>
          <cell r="AR4718">
            <v>1</v>
          </cell>
        </row>
        <row r="4719">
          <cell r="J4719" t="str">
            <v>Кетько Даниил Андреевич</v>
          </cell>
          <cell r="K4719" t="str">
            <v/>
          </cell>
          <cell r="S4719">
            <v>0</v>
          </cell>
          <cell r="T4719">
            <v>16683698</v>
          </cell>
          <cell r="X4719" t="str">
            <v>ОПЛАЧЕНО</v>
          </cell>
          <cell r="AO4719" t="str">
            <v>Сентябрь</v>
          </cell>
          <cell r="AR4719">
            <v>1</v>
          </cell>
        </row>
        <row r="4720">
          <cell r="J4720" t="str">
            <v>Лобко Валерия Сергеевна</v>
          </cell>
          <cell r="K4720" t="str">
            <v/>
          </cell>
          <cell r="S4720">
            <v>0</v>
          </cell>
          <cell r="T4720">
            <v>1580000</v>
          </cell>
          <cell r="X4720" t="str">
            <v>ОПЛАЧЕНО</v>
          </cell>
          <cell r="AO4720" t="str">
            <v>Сентябрь</v>
          </cell>
          <cell r="AR4720">
            <v>1</v>
          </cell>
        </row>
        <row r="4721">
          <cell r="J4721" t="str">
            <v>Лобко Валерия Сергеевна</v>
          </cell>
          <cell r="K4721" t="str">
            <v/>
          </cell>
          <cell r="S4721">
            <v>0</v>
          </cell>
          <cell r="T4721">
            <v>-818</v>
          </cell>
          <cell r="X4721" t="str">
            <v>ОПЛАЧЕНО</v>
          </cell>
          <cell r="AO4721" t="str">
            <v>Сентябрь</v>
          </cell>
          <cell r="AR4721">
            <v>1</v>
          </cell>
        </row>
        <row r="4722">
          <cell r="J4722" t="str">
            <v>Лобко Валерия Сергеевна</v>
          </cell>
          <cell r="K4722" t="str">
            <v/>
          </cell>
          <cell r="S4722">
            <v>0</v>
          </cell>
          <cell r="T4722">
            <v>8948698</v>
          </cell>
          <cell r="X4722" t="str">
            <v>ОПЛАЧЕНО</v>
          </cell>
          <cell r="AO4722" t="str">
            <v>Сентябрь</v>
          </cell>
          <cell r="AR4722">
            <v>1</v>
          </cell>
        </row>
        <row r="4723">
          <cell r="J4723" t="str">
            <v>Вахничева Екатерина Анатольевна</v>
          </cell>
          <cell r="K4723" t="str">
            <v/>
          </cell>
          <cell r="S4723">
            <v>0</v>
          </cell>
          <cell r="T4723">
            <v>8432880</v>
          </cell>
          <cell r="X4723" t="str">
            <v>ОПЛАЧЕНО</v>
          </cell>
          <cell r="AO4723" t="str">
            <v>Сентябрь</v>
          </cell>
          <cell r="AR4723">
            <v>1</v>
          </cell>
        </row>
        <row r="4724">
          <cell r="J4724" t="str">
            <v>Путилина Ольга Ивановна</v>
          </cell>
          <cell r="K4724" t="str">
            <v/>
          </cell>
          <cell r="S4724">
            <v>0</v>
          </cell>
          <cell r="T4724">
            <v>16613051</v>
          </cell>
          <cell r="X4724" t="str">
            <v>ОПЛАЧЕНО</v>
          </cell>
          <cell r="AO4724" t="str">
            <v>Сентябрь</v>
          </cell>
          <cell r="AR4724">
            <v>1</v>
          </cell>
        </row>
        <row r="4725">
          <cell r="J4725" t="str">
            <v>Мордвинов Дмитрий Игоревич</v>
          </cell>
          <cell r="K4725" t="str">
            <v/>
          </cell>
          <cell r="S4725">
            <v>1688909</v>
          </cell>
          <cell r="T4725">
            <v>1688909</v>
          </cell>
          <cell r="X4725" t="str">
            <v>ОПЛАЧЕНО</v>
          </cell>
          <cell r="AO4725" t="str">
            <v>Сентябрь</v>
          </cell>
          <cell r="AR4725">
            <v>1</v>
          </cell>
        </row>
        <row r="4726">
          <cell r="J4726" t="str">
            <v>Мордвинов Дмитрий Игоревич</v>
          </cell>
          <cell r="K4726" t="str">
            <v/>
          </cell>
          <cell r="S4726">
            <v>0</v>
          </cell>
          <cell r="T4726">
            <v>9570484</v>
          </cell>
          <cell r="X4726" t="str">
            <v>ОПЛАЧЕНО</v>
          </cell>
          <cell r="AO4726" t="str">
            <v>Сентябрь</v>
          </cell>
          <cell r="AR4726">
            <v>1</v>
          </cell>
        </row>
        <row r="4727">
          <cell r="J4727" t="str">
            <v>Гимаева Нина Евгеньевна</v>
          </cell>
          <cell r="K4727" t="str">
            <v/>
          </cell>
          <cell r="S4727">
            <v>1718145</v>
          </cell>
          <cell r="T4727">
            <v>1718145</v>
          </cell>
          <cell r="X4727" t="str">
            <v>ОПЛАЧЕНО</v>
          </cell>
          <cell r="AO4727" t="str">
            <v>Сентябрь</v>
          </cell>
          <cell r="AR4727">
            <v>1</v>
          </cell>
        </row>
        <row r="4728">
          <cell r="J4728" t="str">
            <v>Гимаева Нина Евгеньевна</v>
          </cell>
          <cell r="K4728" t="str">
            <v/>
          </cell>
          <cell r="S4728">
            <v>0</v>
          </cell>
          <cell r="T4728">
            <v>9736152</v>
          </cell>
          <cell r="X4728" t="str">
            <v>ОПЛАЧЕНО</v>
          </cell>
          <cell r="AO4728" t="str">
            <v>Сентябрь</v>
          </cell>
          <cell r="AR4728">
            <v>1</v>
          </cell>
        </row>
        <row r="4729">
          <cell r="J4729" t="str">
            <v>Скорняк Екатерина Дмитриевна</v>
          </cell>
          <cell r="K4729" t="str">
            <v/>
          </cell>
          <cell r="S4729">
            <v>0</v>
          </cell>
          <cell r="T4729">
            <v>8355790</v>
          </cell>
          <cell r="X4729" t="str">
            <v>ОПЛАЧЕНО</v>
          </cell>
          <cell r="AO4729" t="str">
            <v>Сентябрь</v>
          </cell>
          <cell r="AR4729">
            <v>1</v>
          </cell>
        </row>
        <row r="4730">
          <cell r="J4730" t="str">
            <v>Антоневич Татьяна Юрьевна</v>
          </cell>
          <cell r="K4730" t="str">
            <v>Цвиль Трофим Александрович</v>
          </cell>
          <cell r="S4730">
            <v>0</v>
          </cell>
          <cell r="T4730">
            <v>9039967.5</v>
          </cell>
          <cell r="X4730" t="str">
            <v>ОПЛАЧЕНО</v>
          </cell>
          <cell r="AO4730" t="str">
            <v>Сентябрь</v>
          </cell>
          <cell r="AR4730">
            <v>0.5</v>
          </cell>
        </row>
        <row r="4731">
          <cell r="J4731" t="str">
            <v>Мазеева Лариса Викторовна</v>
          </cell>
          <cell r="K4731" t="str">
            <v>Скорняк Екатерина Дмитриевна</v>
          </cell>
          <cell r="S4731">
            <v>0</v>
          </cell>
          <cell r="T4731">
            <v>8219371.75</v>
          </cell>
          <cell r="X4731" t="str">
            <v>ОПЛАЧЕНО</v>
          </cell>
          <cell r="AO4731" t="str">
            <v>Сентябрь</v>
          </cell>
          <cell r="AR4731">
            <v>0.5</v>
          </cell>
        </row>
        <row r="4732">
          <cell r="J4732" t="str">
            <v>Мазеева Лариса Викторовна</v>
          </cell>
          <cell r="K4732" t="str">
            <v>Скорняк Екатерина Дмитриевна</v>
          </cell>
          <cell r="S4732">
            <v>0</v>
          </cell>
          <cell r="T4732">
            <v>775628.25</v>
          </cell>
          <cell r="X4732" t="str">
            <v>ОПЛАЧЕНО</v>
          </cell>
          <cell r="AO4732" t="str">
            <v>Декабрь</v>
          </cell>
          <cell r="AR4732">
            <v>0.5</v>
          </cell>
        </row>
        <row r="4733">
          <cell r="J4733" t="str">
            <v>Мазеева Лариса Викторовна</v>
          </cell>
          <cell r="K4733" t="str">
            <v>Скорняк Екатерина Дмитриевна</v>
          </cell>
          <cell r="S4733">
            <v>0</v>
          </cell>
          <cell r="T4733">
            <v>33689.769999999997</v>
          </cell>
          <cell r="X4733" t="str">
            <v>ОПЛАЧЕНО</v>
          </cell>
          <cell r="AO4733" t="str">
            <v>Январь</v>
          </cell>
          <cell r="AR4733">
            <v>0.5</v>
          </cell>
        </row>
        <row r="4734">
          <cell r="J4734" t="str">
            <v>Мазеева Лариса Викторовна</v>
          </cell>
          <cell r="K4734" t="str">
            <v>Скорняк Екатерина Дмитриевна</v>
          </cell>
          <cell r="S4734">
            <v>0</v>
          </cell>
          <cell r="T4734">
            <v>-33689.769999999997</v>
          </cell>
          <cell r="X4734" t="str">
            <v>ОПЛАЧЕНО</v>
          </cell>
          <cell r="AO4734" t="str">
            <v>Январь</v>
          </cell>
          <cell r="AR4734">
            <v>0.5</v>
          </cell>
        </row>
        <row r="4735">
          <cell r="J4735" t="str">
            <v>Борисова Алина Валерьевна</v>
          </cell>
          <cell r="K4735" t="str">
            <v/>
          </cell>
          <cell r="S4735">
            <v>1719087</v>
          </cell>
          <cell r="T4735">
            <v>1719087</v>
          </cell>
          <cell r="X4735" t="str">
            <v>ОПЛАЧЕНО</v>
          </cell>
          <cell r="AO4735" t="str">
            <v>Сентябрь</v>
          </cell>
          <cell r="AR4735">
            <v>1</v>
          </cell>
        </row>
        <row r="4736">
          <cell r="J4736" t="str">
            <v>Борисова Алина Валерьевна</v>
          </cell>
          <cell r="K4736" t="str">
            <v/>
          </cell>
          <cell r="S4736">
            <v>0</v>
          </cell>
          <cell r="T4736">
            <v>9741490</v>
          </cell>
          <cell r="X4736" t="str">
            <v>ОПЛАЧЕНО</v>
          </cell>
          <cell r="AO4736" t="str">
            <v>Октябрь</v>
          </cell>
          <cell r="AR4736">
            <v>1</v>
          </cell>
        </row>
        <row r="4737">
          <cell r="J4737" t="str">
            <v>Вахничева Екатерина Анатольевна</v>
          </cell>
          <cell r="K4737" t="str">
            <v/>
          </cell>
          <cell r="S4737">
            <v>1724362.4</v>
          </cell>
          <cell r="T4737">
            <v>1724362.4</v>
          </cell>
          <cell r="X4737" t="str">
            <v>ОПЛАЧЕНО</v>
          </cell>
          <cell r="AO4737" t="str">
            <v>Сентябрь</v>
          </cell>
          <cell r="AR4737">
            <v>1</v>
          </cell>
        </row>
        <row r="4738">
          <cell r="J4738" t="str">
            <v>Вахничева Екатерина Анатольевна</v>
          </cell>
          <cell r="K4738" t="str">
            <v/>
          </cell>
          <cell r="S4738">
            <v>0</v>
          </cell>
          <cell r="T4738">
            <v>232800</v>
          </cell>
          <cell r="X4738" t="str">
            <v>ОПЛАЧЕНО</v>
          </cell>
          <cell r="AO4738" t="str">
            <v>Сентябрь</v>
          </cell>
          <cell r="AR4738">
            <v>1</v>
          </cell>
        </row>
        <row r="4739">
          <cell r="J4739" t="str">
            <v>Вахничева Екатерина Анатольевна</v>
          </cell>
          <cell r="K4739" t="str">
            <v/>
          </cell>
          <cell r="S4739">
            <v>0</v>
          </cell>
          <cell r="T4739">
            <v>8820000</v>
          </cell>
          <cell r="X4739" t="str">
            <v>ОПЛАЧЕНО</v>
          </cell>
          <cell r="AO4739" t="str">
            <v>Октябрь</v>
          </cell>
          <cell r="AR4739">
            <v>1</v>
          </cell>
        </row>
        <row r="4740">
          <cell r="J4740" t="str">
            <v>Прегаева Ксения Владимировна</v>
          </cell>
          <cell r="K4740" t="str">
            <v/>
          </cell>
          <cell r="S4740">
            <v>1550878.8</v>
          </cell>
          <cell r="T4740">
            <v>1550878.8</v>
          </cell>
          <cell r="X4740" t="str">
            <v>ОПЛАЧЕНО</v>
          </cell>
          <cell r="AO4740" t="str">
            <v>Сентябрь</v>
          </cell>
          <cell r="AR4740">
            <v>1</v>
          </cell>
        </row>
        <row r="4741">
          <cell r="J4741" t="str">
            <v>Прегаева Ксения Владимировна</v>
          </cell>
          <cell r="K4741" t="str">
            <v/>
          </cell>
          <cell r="S4741">
            <v>0</v>
          </cell>
          <cell r="T4741">
            <v>1987626</v>
          </cell>
          <cell r="X4741" t="str">
            <v>ОПЛАЧЕНО</v>
          </cell>
          <cell r="AO4741" t="str">
            <v>Сентябрь</v>
          </cell>
          <cell r="AR4741">
            <v>1</v>
          </cell>
        </row>
        <row r="4742">
          <cell r="J4742" t="str">
            <v>Прегаева Ксения Владимировна</v>
          </cell>
          <cell r="K4742" t="str">
            <v/>
          </cell>
          <cell r="S4742">
            <v>0</v>
          </cell>
          <cell r="T4742">
            <v>-1987626</v>
          </cell>
          <cell r="X4742" t="str">
            <v>ОПЛАЧЕНО</v>
          </cell>
          <cell r="AO4742" t="str">
            <v>Октябрь</v>
          </cell>
          <cell r="AR4742">
            <v>1</v>
          </cell>
        </row>
        <row r="4743">
          <cell r="J4743" t="str">
            <v>Прегаева Ксения Владимировна</v>
          </cell>
          <cell r="K4743" t="str">
            <v/>
          </cell>
          <cell r="S4743">
            <v>0</v>
          </cell>
          <cell r="T4743">
            <v>8719740</v>
          </cell>
          <cell r="X4743" t="str">
            <v>ОПЛАЧЕНО</v>
          </cell>
          <cell r="AO4743" t="str">
            <v>Октябрь</v>
          </cell>
          <cell r="AR4743">
            <v>1</v>
          </cell>
        </row>
        <row r="4744">
          <cell r="J4744" t="str">
            <v>Гимаева Нина Евгеньевна</v>
          </cell>
          <cell r="K4744" t="str">
            <v/>
          </cell>
          <cell r="S4744">
            <v>1688909</v>
          </cell>
          <cell r="T4744">
            <v>1688909</v>
          </cell>
          <cell r="X4744" t="str">
            <v>ОПЛАЧЕНО</v>
          </cell>
          <cell r="AO4744" t="str">
            <v>Сентябрь</v>
          </cell>
          <cell r="AR4744">
            <v>1</v>
          </cell>
        </row>
        <row r="4745">
          <cell r="J4745" t="str">
            <v>Гимаева Нина Евгеньевна</v>
          </cell>
          <cell r="K4745" t="str">
            <v/>
          </cell>
          <cell r="S4745">
            <v>0</v>
          </cell>
          <cell r="T4745">
            <v>9570484</v>
          </cell>
          <cell r="X4745" t="str">
            <v>ОПЛАЧЕНО</v>
          </cell>
          <cell r="AO4745" t="str">
            <v>Сентябрь</v>
          </cell>
          <cell r="AR4745">
            <v>1</v>
          </cell>
        </row>
        <row r="4746">
          <cell r="J4746" t="str">
            <v>Соломина Олеся Леонидовна</v>
          </cell>
          <cell r="K4746" t="str">
            <v/>
          </cell>
          <cell r="S4746">
            <v>1657439</v>
          </cell>
          <cell r="T4746">
            <v>1657439</v>
          </cell>
          <cell r="X4746" t="str">
            <v>ОПЛАЧЕНО</v>
          </cell>
          <cell r="AO4746" t="str">
            <v>Сентябрь</v>
          </cell>
          <cell r="AR4746">
            <v>1</v>
          </cell>
        </row>
        <row r="4747">
          <cell r="J4747" t="str">
            <v>Соломина Олеся Леонидовна</v>
          </cell>
          <cell r="K4747" t="str">
            <v/>
          </cell>
          <cell r="S4747">
            <v>0</v>
          </cell>
          <cell r="T4747">
            <v>9392152</v>
          </cell>
          <cell r="X4747" t="str">
            <v>ОПЛАЧЕНО</v>
          </cell>
          <cell r="AO4747" t="str">
            <v>Сентябрь</v>
          </cell>
          <cell r="AR4747">
            <v>1</v>
          </cell>
        </row>
        <row r="4748">
          <cell r="J4748" t="str">
            <v>Путилина Ольга Ивановна</v>
          </cell>
          <cell r="K4748" t="str">
            <v/>
          </cell>
          <cell r="S4748">
            <v>1622451</v>
          </cell>
          <cell r="T4748">
            <v>1622451</v>
          </cell>
          <cell r="X4748" t="str">
            <v>ОПЛАЧЕНО</v>
          </cell>
          <cell r="AO4748" t="str">
            <v>Сентябрь</v>
          </cell>
          <cell r="AR4748">
            <v>1</v>
          </cell>
        </row>
        <row r="4749">
          <cell r="J4749" t="str">
            <v>Путилина Ольга Ивановна</v>
          </cell>
          <cell r="K4749" t="str">
            <v/>
          </cell>
          <cell r="S4749">
            <v>0</v>
          </cell>
          <cell r="T4749">
            <v>9193885</v>
          </cell>
          <cell r="X4749" t="str">
            <v>ОПЛАЧЕНО</v>
          </cell>
          <cell r="AO4749" t="str">
            <v>Сентябрь</v>
          </cell>
          <cell r="AR4749">
            <v>1</v>
          </cell>
        </row>
        <row r="4750">
          <cell r="J4750" t="str">
            <v>Скорняк Екатерина Дмитриевна</v>
          </cell>
          <cell r="K4750" t="str">
            <v/>
          </cell>
          <cell r="S4750">
            <v>1498645.7</v>
          </cell>
          <cell r="T4750">
            <v>1498645.7</v>
          </cell>
          <cell r="X4750" t="str">
            <v>ОПЛАЧЕНО</v>
          </cell>
          <cell r="AO4750" t="str">
            <v>Сентябрь</v>
          </cell>
          <cell r="AR4750">
            <v>1</v>
          </cell>
        </row>
        <row r="4751">
          <cell r="J4751" t="str">
            <v>Скорняк Екатерина Дмитриевна</v>
          </cell>
          <cell r="K4751" t="str">
            <v/>
          </cell>
          <cell r="S4751">
            <v>0</v>
          </cell>
          <cell r="T4751">
            <v>8426070</v>
          </cell>
          <cell r="X4751" t="str">
            <v>ОПЛАЧЕНО</v>
          </cell>
          <cell r="AO4751" t="str">
            <v>Сентябрь</v>
          </cell>
          <cell r="AR4751">
            <v>1</v>
          </cell>
        </row>
        <row r="4752">
          <cell r="J4752" t="str">
            <v>Саввон Дмитрий Петрович</v>
          </cell>
          <cell r="K4752" t="str">
            <v/>
          </cell>
          <cell r="S4752">
            <v>0</v>
          </cell>
          <cell r="T4752">
            <v>8515125.5999999996</v>
          </cell>
          <cell r="X4752" t="str">
            <v>ОПЛАЧЕНО</v>
          </cell>
          <cell r="AO4752" t="str">
            <v>Сентябрь</v>
          </cell>
          <cell r="AR4752">
            <v>1</v>
          </cell>
        </row>
        <row r="4753">
          <cell r="J4753" t="str">
            <v>Жерихов Иван Борисович</v>
          </cell>
          <cell r="K4753" t="str">
            <v>Цвиль Трофим Александрович</v>
          </cell>
          <cell r="S4753">
            <v>0</v>
          </cell>
          <cell r="T4753">
            <v>8258580</v>
          </cell>
          <cell r="X4753" t="str">
            <v>ОПЛАЧЕНО</v>
          </cell>
          <cell r="AO4753" t="str">
            <v>Сентябрь</v>
          </cell>
          <cell r="AR4753">
            <v>0.5</v>
          </cell>
        </row>
        <row r="4754">
          <cell r="J4754" t="str">
            <v>Путилина Ольга Ивановна</v>
          </cell>
          <cell r="K4754" t="str">
            <v/>
          </cell>
          <cell r="S4754">
            <v>1629741</v>
          </cell>
          <cell r="T4754">
            <v>1629741</v>
          </cell>
          <cell r="X4754" t="str">
            <v>ОПЛАЧЕНО</v>
          </cell>
          <cell r="AO4754" t="str">
            <v>Сентябрь</v>
          </cell>
          <cell r="AR4754">
            <v>1</v>
          </cell>
        </row>
        <row r="4755">
          <cell r="J4755" t="str">
            <v>Путилина Ольга Ивановна</v>
          </cell>
          <cell r="K4755" t="str">
            <v/>
          </cell>
          <cell r="S4755">
            <v>0</v>
          </cell>
          <cell r="T4755">
            <v>9163245</v>
          </cell>
          <cell r="X4755" t="str">
            <v>ОПЛАЧЕНО</v>
          </cell>
          <cell r="AO4755" t="str">
            <v>Октябрь</v>
          </cell>
          <cell r="AR4755">
            <v>1</v>
          </cell>
        </row>
        <row r="4756">
          <cell r="J4756" t="str">
            <v>Лобко Валерия Сергеевна</v>
          </cell>
          <cell r="K4756" t="str">
            <v/>
          </cell>
          <cell r="S4756">
            <v>0</v>
          </cell>
          <cell r="T4756">
            <v>10304583.279999999</v>
          </cell>
          <cell r="X4756" t="str">
            <v>ОПЛАЧЕНО</v>
          </cell>
          <cell r="AO4756" t="str">
            <v>Сентябрь</v>
          </cell>
          <cell r="AR4756">
            <v>1</v>
          </cell>
        </row>
        <row r="4757">
          <cell r="J4757" t="str">
            <v>Лобко Валерия Сергеевна</v>
          </cell>
          <cell r="K4757" t="str">
            <v/>
          </cell>
          <cell r="S4757">
            <v>0</v>
          </cell>
          <cell r="T4757">
            <v>586946.72000000067</v>
          </cell>
          <cell r="X4757" t="str">
            <v>ОПЛАЧЕНО</v>
          </cell>
          <cell r="AO4757" t="str">
            <v>Октябрь</v>
          </cell>
          <cell r="AR4757">
            <v>1</v>
          </cell>
        </row>
        <row r="4758">
          <cell r="J4758" t="str">
            <v>Мазеева Лариса Викторовна</v>
          </cell>
          <cell r="K4758" t="str">
            <v/>
          </cell>
          <cell r="S4758">
            <v>1601361.6</v>
          </cell>
          <cell r="T4758">
            <v>1601361.6</v>
          </cell>
          <cell r="X4758" t="str">
            <v>ОПЛАЧЕНО</v>
          </cell>
          <cell r="AO4758" t="str">
            <v>Сентябрь</v>
          </cell>
          <cell r="AR4758">
            <v>1</v>
          </cell>
        </row>
        <row r="4759">
          <cell r="J4759" t="str">
            <v>Мазеева Лариса Викторовна</v>
          </cell>
          <cell r="K4759" t="str">
            <v/>
          </cell>
          <cell r="S4759">
            <v>0</v>
          </cell>
          <cell r="T4759">
            <v>9003600</v>
          </cell>
          <cell r="X4759" t="str">
            <v>ОПЛАЧЕНО</v>
          </cell>
          <cell r="AO4759" t="str">
            <v>Октябрь</v>
          </cell>
          <cell r="AR4759">
            <v>1</v>
          </cell>
        </row>
        <row r="4760">
          <cell r="J4760" t="str">
            <v>Мордвинов Дмитрий Игоревич</v>
          </cell>
          <cell r="K4760" t="str">
            <v/>
          </cell>
          <cell r="S4760">
            <v>1750272</v>
          </cell>
          <cell r="T4760">
            <v>1750272</v>
          </cell>
          <cell r="X4760" t="str">
            <v>ОПЛАЧЕНО</v>
          </cell>
          <cell r="AO4760" t="str">
            <v>Сентябрь</v>
          </cell>
          <cell r="AR4760">
            <v>1</v>
          </cell>
        </row>
        <row r="4761">
          <cell r="J4761" t="str">
            <v>Мордвинов Дмитрий Игоревич</v>
          </cell>
          <cell r="K4761" t="str">
            <v/>
          </cell>
          <cell r="S4761">
            <v>0</v>
          </cell>
          <cell r="T4761">
            <v>9918208</v>
          </cell>
          <cell r="X4761" t="str">
            <v>ОПЛАЧЕНО</v>
          </cell>
          <cell r="AO4761" t="str">
            <v>Сентябрь</v>
          </cell>
          <cell r="AR4761">
            <v>1</v>
          </cell>
        </row>
        <row r="4762">
          <cell r="J4762" t="str">
            <v>Соломина Олеся Леонидовна</v>
          </cell>
          <cell r="K4762" t="str">
            <v/>
          </cell>
          <cell r="S4762">
            <v>0</v>
          </cell>
          <cell r="T4762">
            <v>9490124</v>
          </cell>
          <cell r="X4762" t="str">
            <v>ОПЛАЧЕНО</v>
          </cell>
          <cell r="AO4762" t="str">
            <v>Сентябрь</v>
          </cell>
          <cell r="AR4762">
            <v>1</v>
          </cell>
        </row>
        <row r="4763">
          <cell r="J4763" t="str">
            <v>Нестерова Анастасия Викторовна</v>
          </cell>
          <cell r="K4763" t="str">
            <v/>
          </cell>
          <cell r="S4763">
            <v>0</v>
          </cell>
          <cell r="T4763">
            <v>586946.72</v>
          </cell>
          <cell r="X4763" t="str">
            <v>ОПЛАЧЕНО</v>
          </cell>
          <cell r="AO4763" t="str">
            <v>Сентябрь</v>
          </cell>
          <cell r="AR4763">
            <v>1</v>
          </cell>
        </row>
        <row r="4764">
          <cell r="J4764" t="str">
            <v>Нестерова Анастасия Викторовна</v>
          </cell>
          <cell r="K4764" t="str">
            <v/>
          </cell>
          <cell r="S4764">
            <v>0</v>
          </cell>
          <cell r="T4764">
            <v>7593934.7800000003</v>
          </cell>
          <cell r="X4764" t="str">
            <v>ОПЛАЧЕНО</v>
          </cell>
          <cell r="AO4764" t="str">
            <v>Сентябрь</v>
          </cell>
          <cell r="AR4764">
            <v>1</v>
          </cell>
        </row>
        <row r="4765">
          <cell r="J4765" t="str">
            <v>Нестерова Анастасия Викторовна</v>
          </cell>
          <cell r="K4765" t="str">
            <v/>
          </cell>
          <cell r="S4765">
            <v>0</v>
          </cell>
          <cell r="T4765">
            <v>41700</v>
          </cell>
          <cell r="X4765" t="str">
            <v>ОПЛАЧЕНО</v>
          </cell>
          <cell r="AO4765" t="str">
            <v>Ноябрь</v>
          </cell>
          <cell r="AR4765">
            <v>1</v>
          </cell>
        </row>
        <row r="4766">
          <cell r="J4766" t="str">
            <v>Нестерова Анастасия Викторовна</v>
          </cell>
          <cell r="K4766" t="str">
            <v/>
          </cell>
          <cell r="S4766">
            <v>0</v>
          </cell>
          <cell r="T4766">
            <v>-41700</v>
          </cell>
          <cell r="X4766" t="str">
            <v>ОПЛАЧЕНО</v>
          </cell>
          <cell r="AO4766" t="str">
            <v>Ноябрь</v>
          </cell>
          <cell r="AR4766">
            <v>1</v>
          </cell>
        </row>
        <row r="4767">
          <cell r="J4767" t="str">
            <v>Скорняк Екатерина Дмитриевна</v>
          </cell>
          <cell r="K4767" t="str">
            <v/>
          </cell>
          <cell r="S4767">
            <v>1752712</v>
          </cell>
          <cell r="T4767">
            <v>1752712</v>
          </cell>
          <cell r="X4767" t="str">
            <v>ОПЛАЧЕНО</v>
          </cell>
          <cell r="AO4767" t="str">
            <v>Сентябрь</v>
          </cell>
          <cell r="AR4767">
            <v>1</v>
          </cell>
        </row>
        <row r="4768">
          <cell r="J4768" t="str">
            <v>Скорняк Екатерина Дмитриевна</v>
          </cell>
          <cell r="K4768" t="str">
            <v/>
          </cell>
          <cell r="S4768">
            <v>0</v>
          </cell>
          <cell r="T4768">
            <v>9932000</v>
          </cell>
          <cell r="X4768" t="str">
            <v>ОПЛАЧЕНО</v>
          </cell>
          <cell r="AO4768" t="str">
            <v>Октябрь</v>
          </cell>
          <cell r="AR4768">
            <v>1</v>
          </cell>
        </row>
        <row r="4769">
          <cell r="J4769" t="str">
            <v>Труфанов Александр Сергеевич</v>
          </cell>
          <cell r="K4769" t="str">
            <v/>
          </cell>
          <cell r="S4769">
            <v>0</v>
          </cell>
          <cell r="T4769">
            <v>11175440</v>
          </cell>
          <cell r="X4769" t="str">
            <v>ОПЛАЧЕНО</v>
          </cell>
          <cell r="AO4769" t="str">
            <v>Сентябрь</v>
          </cell>
          <cell r="AR4769">
            <v>1</v>
          </cell>
        </row>
        <row r="4770">
          <cell r="J4770" t="str">
            <v>Мордвинов Дмитрий Игоревич</v>
          </cell>
          <cell r="K4770" t="str">
            <v/>
          </cell>
          <cell r="S4770">
            <v>1664496</v>
          </cell>
          <cell r="T4770">
            <v>1664496</v>
          </cell>
          <cell r="X4770" t="str">
            <v>ОПЛАЧЕНО</v>
          </cell>
          <cell r="AO4770" t="str">
            <v>Сентябрь</v>
          </cell>
          <cell r="AR4770">
            <v>1</v>
          </cell>
        </row>
        <row r="4771">
          <cell r="J4771" t="str">
            <v>Мордвинов Дмитрий Игоревич</v>
          </cell>
          <cell r="K4771" t="str">
            <v/>
          </cell>
          <cell r="S4771">
            <v>0</v>
          </cell>
          <cell r="T4771">
            <v>100210</v>
          </cell>
          <cell r="X4771" t="str">
            <v>ОПЛАЧЕНО</v>
          </cell>
          <cell r="AO4771" t="str">
            <v>Октябрь</v>
          </cell>
          <cell r="AR4771">
            <v>1</v>
          </cell>
        </row>
        <row r="4772">
          <cell r="J4772" t="str">
            <v>Мордвинов Дмитрий Игоревич</v>
          </cell>
          <cell r="K4772" t="str">
            <v/>
          </cell>
          <cell r="S4772">
            <v>0</v>
          </cell>
          <cell r="T4772">
            <v>10000000</v>
          </cell>
          <cell r="X4772" t="str">
            <v>ОПЛАЧЕНО</v>
          </cell>
          <cell r="AO4772" t="str">
            <v>Октябрь</v>
          </cell>
          <cell r="AR4772">
            <v>1</v>
          </cell>
        </row>
        <row r="4773">
          <cell r="J4773" t="str">
            <v>Огнева Ольга Александровна</v>
          </cell>
          <cell r="K4773" t="str">
            <v/>
          </cell>
          <cell r="S4773">
            <v>1319426</v>
          </cell>
          <cell r="T4773">
            <v>1319426</v>
          </cell>
          <cell r="X4773" t="str">
            <v>ОПЛАЧЕНО</v>
          </cell>
          <cell r="AO4773" t="str">
            <v>Сентябрь</v>
          </cell>
          <cell r="AR4773">
            <v>1</v>
          </cell>
        </row>
        <row r="4774">
          <cell r="J4774" t="str">
            <v>Огнева Ольга Александровна</v>
          </cell>
          <cell r="K4774" t="str">
            <v/>
          </cell>
          <cell r="S4774">
            <v>0</v>
          </cell>
          <cell r="T4774">
            <v>445280</v>
          </cell>
          <cell r="X4774" t="str">
            <v>ОПЛАЧЕНО</v>
          </cell>
          <cell r="AO4774" t="str">
            <v>Сентябрь</v>
          </cell>
          <cell r="AR4774">
            <v>1</v>
          </cell>
        </row>
        <row r="4775">
          <cell r="J4775" t="str">
            <v>Огнева Ольга Александровна</v>
          </cell>
          <cell r="K4775" t="str">
            <v/>
          </cell>
          <cell r="S4775">
            <v>0</v>
          </cell>
          <cell r="T4775">
            <v>10000000</v>
          </cell>
          <cell r="X4775" t="str">
            <v>ОПЛАЧЕНО</v>
          </cell>
          <cell r="AO4775" t="str">
            <v>Октябрь</v>
          </cell>
          <cell r="AR4775">
            <v>1</v>
          </cell>
        </row>
        <row r="4776">
          <cell r="J4776" t="str">
            <v>Кетько Даниил Андреевич</v>
          </cell>
          <cell r="K4776" t="str">
            <v/>
          </cell>
          <cell r="S4776">
            <v>0</v>
          </cell>
          <cell r="T4776">
            <v>9659790</v>
          </cell>
          <cell r="X4776" t="str">
            <v>ОПЛАЧЕНО</v>
          </cell>
          <cell r="AO4776" t="str">
            <v>Сентябрь</v>
          </cell>
          <cell r="AR4776">
            <v>1</v>
          </cell>
        </row>
        <row r="4777">
          <cell r="J4777" t="str">
            <v>Кетько Даниил Андреевич</v>
          </cell>
          <cell r="K4777" t="str">
            <v/>
          </cell>
          <cell r="S4777">
            <v>0</v>
          </cell>
          <cell r="T4777">
            <v>11571000</v>
          </cell>
          <cell r="X4777" t="str">
            <v>ОПЛАЧЕНО</v>
          </cell>
          <cell r="AO4777" t="str">
            <v>Сентябрь</v>
          </cell>
          <cell r="AR4777">
            <v>1</v>
          </cell>
        </row>
        <row r="4778">
          <cell r="J4778" t="str">
            <v>Кетько Даниил Андреевич</v>
          </cell>
          <cell r="K4778" t="str">
            <v/>
          </cell>
          <cell r="S4778">
            <v>0</v>
          </cell>
          <cell r="T4778">
            <v>2493750</v>
          </cell>
          <cell r="X4778" t="str">
            <v>ОПЛАЧЕНО</v>
          </cell>
          <cell r="AO4778" t="str">
            <v>Сентябрь</v>
          </cell>
          <cell r="AR4778">
            <v>1</v>
          </cell>
        </row>
        <row r="4779">
          <cell r="J4779" t="str">
            <v>Кетько Даниил Андреевич</v>
          </cell>
          <cell r="K4779" t="str">
            <v/>
          </cell>
          <cell r="S4779">
            <v>0</v>
          </cell>
          <cell r="T4779">
            <v>2453850</v>
          </cell>
          <cell r="X4779" t="str">
            <v>ОПЛАЧЕНО</v>
          </cell>
          <cell r="AO4779" t="str">
            <v>Сентябрь</v>
          </cell>
          <cell r="AR4779">
            <v>1</v>
          </cell>
        </row>
        <row r="4780">
          <cell r="J4780" t="str">
            <v>Мордвинов Дмитрий Игоревич</v>
          </cell>
          <cell r="K4780" t="str">
            <v>Гимаева Нина Евгеньевна</v>
          </cell>
          <cell r="S4780">
            <v>1750272</v>
          </cell>
          <cell r="T4780">
            <v>1750272</v>
          </cell>
          <cell r="X4780" t="str">
            <v>ОПЛАЧЕНО</v>
          </cell>
          <cell r="AO4780" t="str">
            <v>Сентябрь</v>
          </cell>
          <cell r="AR4780">
            <v>0.5</v>
          </cell>
        </row>
        <row r="4781">
          <cell r="J4781" t="str">
            <v>Мордвинов Дмитрий Игоревич</v>
          </cell>
          <cell r="K4781" t="str">
            <v>Гимаева Нина Евгеньевна</v>
          </cell>
          <cell r="S4781">
            <v>0</v>
          </cell>
          <cell r="T4781">
            <v>9918208</v>
          </cell>
          <cell r="X4781" t="str">
            <v>ОПЛАЧЕНО</v>
          </cell>
          <cell r="AO4781" t="str">
            <v>Сентябрь</v>
          </cell>
          <cell r="AR4781">
            <v>0.5</v>
          </cell>
        </row>
        <row r="4782">
          <cell r="J4782" t="str">
            <v>Путилина Ольга Ивановна</v>
          </cell>
          <cell r="K4782" t="str">
            <v/>
          </cell>
          <cell r="S4782">
            <v>1610943</v>
          </cell>
          <cell r="T4782">
            <v>1610943</v>
          </cell>
          <cell r="X4782" t="str">
            <v>ОПЛАЧЕНО</v>
          </cell>
          <cell r="AO4782" t="str">
            <v>Сентябрь</v>
          </cell>
          <cell r="AR4782">
            <v>1</v>
          </cell>
        </row>
        <row r="4783">
          <cell r="J4783" t="str">
            <v>Путилина Ольга Ивановна</v>
          </cell>
          <cell r="K4783" t="str">
            <v/>
          </cell>
          <cell r="S4783">
            <v>0</v>
          </cell>
          <cell r="T4783">
            <v>9128675</v>
          </cell>
          <cell r="X4783" t="str">
            <v>ОПЛАЧЕНО</v>
          </cell>
          <cell r="AO4783" t="str">
            <v>Сентябрь</v>
          </cell>
          <cell r="AR4783">
            <v>1</v>
          </cell>
        </row>
        <row r="4784">
          <cell r="J4784" t="str">
            <v>Мазеева Лариса Викторовна</v>
          </cell>
          <cell r="K4784" t="str">
            <v/>
          </cell>
          <cell r="S4784">
            <v>1242528.3999999999</v>
          </cell>
          <cell r="T4784">
            <v>1242528.3999999999</v>
          </cell>
          <cell r="X4784" t="str">
            <v>ОПЛАЧЕНО</v>
          </cell>
          <cell r="AO4784" t="str">
            <v>Сентябрь</v>
          </cell>
          <cell r="AR4784">
            <v>1</v>
          </cell>
        </row>
        <row r="4785">
          <cell r="J4785" t="str">
            <v>Мазеева Лариса Викторовна</v>
          </cell>
          <cell r="K4785" t="str">
            <v/>
          </cell>
          <cell r="S4785">
            <v>0</v>
          </cell>
          <cell r="T4785">
            <v>522200</v>
          </cell>
          <cell r="X4785" t="str">
            <v>ОПЛАЧЕНО</v>
          </cell>
          <cell r="AO4785" t="str">
            <v>Сентябрь</v>
          </cell>
          <cell r="AR4785">
            <v>1</v>
          </cell>
        </row>
        <row r="4786">
          <cell r="J4786" t="str">
            <v>Мазеева Лариса Викторовна</v>
          </cell>
          <cell r="K4786" t="str">
            <v/>
          </cell>
          <cell r="S4786">
            <v>0</v>
          </cell>
          <cell r="T4786">
            <v>10000000</v>
          </cell>
          <cell r="X4786" t="str">
            <v>ОПЛАЧЕНО</v>
          </cell>
          <cell r="AO4786" t="str">
            <v>Октябрь</v>
          </cell>
          <cell r="AR4786">
            <v>1</v>
          </cell>
        </row>
        <row r="4787">
          <cell r="J4787" t="str">
            <v>Скорняк Екатерина Дмитриевна</v>
          </cell>
          <cell r="K4787" t="str">
            <v/>
          </cell>
          <cell r="S4787">
            <v>0</v>
          </cell>
          <cell r="T4787">
            <v>15777770</v>
          </cell>
          <cell r="X4787" t="str">
            <v>ОПЛАЧЕНО</v>
          </cell>
          <cell r="AO4787" t="str">
            <v>Сентябрь</v>
          </cell>
          <cell r="AR4787">
            <v>1</v>
          </cell>
        </row>
        <row r="4788">
          <cell r="J4788" t="str">
            <v>Гришакова Анастасия Сергеевна</v>
          </cell>
          <cell r="K4788" t="str">
            <v/>
          </cell>
          <cell r="S4788">
            <v>0</v>
          </cell>
          <cell r="T4788">
            <v>7367576.7999999998</v>
          </cell>
          <cell r="X4788" t="str">
            <v>ОПЛАЧЕНО</v>
          </cell>
          <cell r="AO4788" t="str">
            <v>Сентябрь</v>
          </cell>
          <cell r="AR4788">
            <v>1</v>
          </cell>
        </row>
        <row r="4789">
          <cell r="J4789" t="str">
            <v>Жерихов Иван Борисович</v>
          </cell>
          <cell r="K4789" t="str">
            <v/>
          </cell>
          <cell r="S4789">
            <v>0</v>
          </cell>
          <cell r="T4789">
            <v>8593069.0999999996</v>
          </cell>
          <cell r="X4789" t="str">
            <v>ОПЛАЧЕНО</v>
          </cell>
          <cell r="AO4789" t="str">
            <v>Сентябрь</v>
          </cell>
          <cell r="AR4789">
            <v>1</v>
          </cell>
        </row>
        <row r="4790">
          <cell r="J4790" t="str">
            <v>Труфанов Александр Сергеевич</v>
          </cell>
          <cell r="K4790" t="str">
            <v/>
          </cell>
          <cell r="S4790">
            <v>0</v>
          </cell>
          <cell r="T4790">
            <v>10461897</v>
          </cell>
          <cell r="X4790" t="str">
            <v>ОПЛАЧЕНО</v>
          </cell>
          <cell r="AO4790" t="str">
            <v>Сентябрь</v>
          </cell>
          <cell r="AR4790">
            <v>1</v>
          </cell>
        </row>
        <row r="4791">
          <cell r="J4791" t="str">
            <v>Путилина Ольга Ивановна</v>
          </cell>
          <cell r="K4791" t="str">
            <v/>
          </cell>
          <cell r="S4791">
            <v>1608777</v>
          </cell>
          <cell r="T4791">
            <v>1608777</v>
          </cell>
          <cell r="X4791" t="str">
            <v>ОПЛАЧЕНО</v>
          </cell>
          <cell r="AO4791" t="str">
            <v>Сентябрь</v>
          </cell>
          <cell r="AR4791">
            <v>1</v>
          </cell>
        </row>
        <row r="4792">
          <cell r="J4792" t="str">
            <v>Путилина Ольга Ивановна</v>
          </cell>
          <cell r="K4792" t="str">
            <v/>
          </cell>
          <cell r="S4792">
            <v>0</v>
          </cell>
          <cell r="T4792">
            <v>9116400</v>
          </cell>
          <cell r="X4792" t="str">
            <v>ОПЛАЧЕНО</v>
          </cell>
          <cell r="AO4792" t="str">
            <v>Сентябрь</v>
          </cell>
          <cell r="AR4792">
            <v>1</v>
          </cell>
        </row>
        <row r="4793">
          <cell r="J4793" t="str">
            <v>Саввон Дмитрий Петрович</v>
          </cell>
          <cell r="K4793" t="str">
            <v/>
          </cell>
          <cell r="S4793">
            <v>1720162</v>
          </cell>
          <cell r="T4793">
            <v>1720162</v>
          </cell>
          <cell r="X4793" t="str">
            <v>ОПЛАЧЕНО</v>
          </cell>
          <cell r="AO4793" t="str">
            <v>Октябрь</v>
          </cell>
          <cell r="AR4793">
            <v>1</v>
          </cell>
        </row>
        <row r="4794">
          <cell r="J4794" t="str">
            <v>Саввон Дмитрий Петрович</v>
          </cell>
          <cell r="K4794" t="str">
            <v/>
          </cell>
          <cell r="S4794">
            <v>0</v>
          </cell>
          <cell r="T4794">
            <v>9747584</v>
          </cell>
          <cell r="X4794" t="str">
            <v>ОПЛАЧЕНО</v>
          </cell>
          <cell r="AO4794" t="str">
            <v>Октябрь</v>
          </cell>
          <cell r="AR4794">
            <v>1</v>
          </cell>
        </row>
        <row r="4795">
          <cell r="J4795" t="str">
            <v>Саввон Дмитрий Петрович</v>
          </cell>
          <cell r="K4795" t="str">
            <v/>
          </cell>
          <cell r="S4795">
            <v>0</v>
          </cell>
          <cell r="T4795">
            <v>18667475</v>
          </cell>
          <cell r="X4795" t="str">
            <v>ОПЛАЧЕНО</v>
          </cell>
          <cell r="AO4795" t="str">
            <v>Сентябрь</v>
          </cell>
          <cell r="AR4795">
            <v>1</v>
          </cell>
        </row>
        <row r="4796">
          <cell r="J4796" t="str">
            <v>Лобко Валерия Сергеевна</v>
          </cell>
          <cell r="K4796" t="str">
            <v/>
          </cell>
          <cell r="S4796">
            <v>0</v>
          </cell>
          <cell r="T4796">
            <v>10249876</v>
          </cell>
          <cell r="X4796" t="str">
            <v>ОПЛАЧЕНО</v>
          </cell>
          <cell r="AO4796" t="str">
            <v>Сентябрь</v>
          </cell>
          <cell r="AR4796">
            <v>1</v>
          </cell>
        </row>
        <row r="4797">
          <cell r="J4797" t="str">
            <v>Мордвинов Дмитрий Игоревич</v>
          </cell>
          <cell r="K4797" t="str">
            <v/>
          </cell>
          <cell r="S4797">
            <v>1690518</v>
          </cell>
          <cell r="T4797">
            <v>1690518</v>
          </cell>
          <cell r="X4797" t="str">
            <v>ОПЛАЧЕНО</v>
          </cell>
          <cell r="AO4797" t="str">
            <v>Сентябрь</v>
          </cell>
          <cell r="AR4797">
            <v>1</v>
          </cell>
        </row>
        <row r="4798">
          <cell r="J4798" t="str">
            <v>Мордвинов Дмитрий Игоревич</v>
          </cell>
          <cell r="K4798" t="str">
            <v/>
          </cell>
          <cell r="S4798">
            <v>0</v>
          </cell>
          <cell r="T4798">
            <v>9592875</v>
          </cell>
          <cell r="X4798" t="str">
            <v>ОПЛАЧЕНО</v>
          </cell>
          <cell r="AO4798" t="str">
            <v>Октябрь</v>
          </cell>
          <cell r="AR4798">
            <v>1</v>
          </cell>
        </row>
        <row r="4799">
          <cell r="J4799" t="str">
            <v>Гимаева Нина Евгеньевна</v>
          </cell>
          <cell r="K4799" t="str">
            <v/>
          </cell>
          <cell r="S4799">
            <v>1748525</v>
          </cell>
          <cell r="T4799">
            <v>1748525</v>
          </cell>
          <cell r="X4799" t="str">
            <v>ОПЛАЧЕНО</v>
          </cell>
          <cell r="AO4799" t="str">
            <v>Сентябрь</v>
          </cell>
          <cell r="AR4799">
            <v>1</v>
          </cell>
        </row>
        <row r="4800">
          <cell r="J4800" t="str">
            <v>Гимаева Нина Евгеньевна</v>
          </cell>
          <cell r="K4800" t="str">
            <v/>
          </cell>
          <cell r="S4800">
            <v>0</v>
          </cell>
          <cell r="T4800">
            <v>9908304</v>
          </cell>
          <cell r="X4800" t="str">
            <v>ОПЛАЧЕНО</v>
          </cell>
          <cell r="AO4800" t="str">
            <v>Сентябрь</v>
          </cell>
          <cell r="AR4800">
            <v>1</v>
          </cell>
        </row>
        <row r="4801">
          <cell r="J4801" t="str">
            <v>Гимаева Нина Евгеньевна</v>
          </cell>
          <cell r="K4801" t="str">
            <v/>
          </cell>
          <cell r="S4801">
            <v>0</v>
          </cell>
          <cell r="T4801">
            <v>1000</v>
          </cell>
          <cell r="X4801" t="str">
            <v>ОПЛАЧЕНО</v>
          </cell>
          <cell r="AB4801" t="str">
            <v>р/с</v>
          </cell>
          <cell r="AO4801" t="str">
            <v>Март</v>
          </cell>
          <cell r="AR4801">
            <v>1</v>
          </cell>
        </row>
        <row r="4802">
          <cell r="J4802" t="str">
            <v>Гимаева Нина Евгеньевна</v>
          </cell>
          <cell r="K4802" t="str">
            <v/>
          </cell>
          <cell r="S4802">
            <v>0</v>
          </cell>
          <cell r="T4802">
            <v>-1000</v>
          </cell>
          <cell r="X4802" t="str">
            <v>ОПЛАЧЕНО</v>
          </cell>
          <cell r="AB4802" t="str">
            <v>р/с</v>
          </cell>
          <cell r="AO4802" t="str">
            <v>Март</v>
          </cell>
          <cell r="AR4802">
            <v>1</v>
          </cell>
        </row>
        <row r="4803">
          <cell r="J4803" t="str">
            <v>Гимаева Нина Евгеньевна</v>
          </cell>
          <cell r="K4803" t="str">
            <v/>
          </cell>
          <cell r="S4803">
            <v>1688909</v>
          </cell>
          <cell r="T4803">
            <v>1688909</v>
          </cell>
          <cell r="X4803" t="str">
            <v>ОПЛАЧЕНО</v>
          </cell>
          <cell r="AO4803" t="str">
            <v>Сентябрь</v>
          </cell>
          <cell r="AR4803">
            <v>1</v>
          </cell>
        </row>
        <row r="4804">
          <cell r="J4804" t="str">
            <v>Гимаева Нина Евгеньевна</v>
          </cell>
          <cell r="K4804" t="str">
            <v/>
          </cell>
          <cell r="S4804">
            <v>0</v>
          </cell>
          <cell r="T4804">
            <v>9570484</v>
          </cell>
          <cell r="X4804" t="str">
            <v>ОПЛАЧЕНО</v>
          </cell>
          <cell r="AO4804" t="str">
            <v>Ноябрь</v>
          </cell>
          <cell r="AR4804">
            <v>1</v>
          </cell>
        </row>
        <row r="4805">
          <cell r="J4805" t="str">
            <v>Кетько Даниил Андреевич</v>
          </cell>
          <cell r="K4805" t="str">
            <v/>
          </cell>
          <cell r="S4805">
            <v>0</v>
          </cell>
          <cell r="T4805">
            <v>7228900</v>
          </cell>
          <cell r="X4805" t="str">
            <v>ОПЛАЧЕНО</v>
          </cell>
          <cell r="AO4805" t="str">
            <v>Сентябрь</v>
          </cell>
          <cell r="AR4805">
            <v>1</v>
          </cell>
        </row>
        <row r="4806">
          <cell r="J4806" t="str">
            <v>Кетько Даниил Андреевич</v>
          </cell>
          <cell r="K4806" t="str">
            <v/>
          </cell>
          <cell r="S4806">
            <v>0</v>
          </cell>
          <cell r="T4806">
            <v>774525</v>
          </cell>
          <cell r="X4806" t="str">
            <v>ОПЛАЧЕНО</v>
          </cell>
          <cell r="AO4806" t="str">
            <v>Сентябрь</v>
          </cell>
          <cell r="AR4806">
            <v>1</v>
          </cell>
        </row>
        <row r="4807">
          <cell r="J4807" t="str">
            <v>Кетько Даниил Андреевич</v>
          </cell>
          <cell r="K4807" t="str">
            <v/>
          </cell>
          <cell r="S4807">
            <v>0</v>
          </cell>
          <cell r="T4807">
            <v>774525</v>
          </cell>
          <cell r="X4807" t="str">
            <v>ОПЛАЧЕНО</v>
          </cell>
          <cell r="AO4807" t="str">
            <v>Сентябрь</v>
          </cell>
          <cell r="AR4807">
            <v>1</v>
          </cell>
        </row>
        <row r="4808">
          <cell r="J4808" t="str">
            <v>Кетько Даниил Андреевич</v>
          </cell>
          <cell r="K4808" t="str">
            <v/>
          </cell>
          <cell r="S4808">
            <v>0</v>
          </cell>
          <cell r="T4808">
            <v>774525</v>
          </cell>
          <cell r="X4808" t="str">
            <v>ОПЛАЧЕНО</v>
          </cell>
          <cell r="AO4808" t="str">
            <v>Сентябрь</v>
          </cell>
          <cell r="AR4808">
            <v>1</v>
          </cell>
        </row>
        <row r="4809">
          <cell r="J4809" t="str">
            <v>Кетько Даниил Андреевич</v>
          </cell>
          <cell r="K4809" t="str">
            <v/>
          </cell>
          <cell r="S4809">
            <v>0</v>
          </cell>
          <cell r="T4809">
            <v>774525</v>
          </cell>
          <cell r="X4809" t="str">
            <v>ОПЛАЧЕНО</v>
          </cell>
          <cell r="AO4809" t="str">
            <v>Сентябрь</v>
          </cell>
          <cell r="AR4809">
            <v>1</v>
          </cell>
        </row>
        <row r="4810">
          <cell r="J4810" t="str">
            <v>Кетько Даниил Андреевич</v>
          </cell>
          <cell r="K4810" t="str">
            <v/>
          </cell>
          <cell r="S4810">
            <v>0</v>
          </cell>
          <cell r="T4810">
            <v>16994598</v>
          </cell>
          <cell r="X4810" t="str">
            <v>ОПЛАЧЕНО</v>
          </cell>
          <cell r="AO4810" t="str">
            <v>Сентябрь</v>
          </cell>
          <cell r="AR4810">
            <v>1</v>
          </cell>
        </row>
        <row r="4811">
          <cell r="J4811" t="str">
            <v>Гимаева Нина Евгеньевна</v>
          </cell>
          <cell r="K4811" t="str">
            <v/>
          </cell>
          <cell r="S4811">
            <v>1694360</v>
          </cell>
          <cell r="T4811">
            <v>1694360</v>
          </cell>
          <cell r="X4811" t="str">
            <v>ОПЛАЧЕНО</v>
          </cell>
          <cell r="AO4811" t="str">
            <v>Сентябрь</v>
          </cell>
          <cell r="AR4811">
            <v>1</v>
          </cell>
        </row>
        <row r="4812">
          <cell r="J4812" t="str">
            <v>Гимаева Нина Евгеньевна</v>
          </cell>
          <cell r="K4812" t="str">
            <v/>
          </cell>
          <cell r="S4812">
            <v>0</v>
          </cell>
          <cell r="T4812">
            <v>9601371</v>
          </cell>
          <cell r="X4812" t="str">
            <v>ОПЛАЧЕНО</v>
          </cell>
          <cell r="AO4812" t="str">
            <v>Октябрь</v>
          </cell>
          <cell r="AR4812">
            <v>1</v>
          </cell>
        </row>
        <row r="4813">
          <cell r="J4813" t="str">
            <v>Путилина Ольга Ивановна</v>
          </cell>
          <cell r="K4813" t="str">
            <v/>
          </cell>
          <cell r="S4813">
            <v>1720475</v>
          </cell>
          <cell r="T4813">
            <v>1720475</v>
          </cell>
          <cell r="X4813" t="str">
            <v>ОПЛАЧЕНО</v>
          </cell>
          <cell r="AO4813" t="str">
            <v>Сентябрь</v>
          </cell>
          <cell r="AR4813">
            <v>1</v>
          </cell>
        </row>
        <row r="4814">
          <cell r="J4814" t="str">
            <v>Путилина Ольга Ивановна</v>
          </cell>
          <cell r="K4814" t="str">
            <v/>
          </cell>
          <cell r="S4814">
            <v>0</v>
          </cell>
          <cell r="T4814">
            <v>9749355</v>
          </cell>
          <cell r="X4814" t="str">
            <v>ОПЛАЧЕНО</v>
          </cell>
          <cell r="AO4814" t="str">
            <v>Сентябрь</v>
          </cell>
          <cell r="AR4814">
            <v>1</v>
          </cell>
        </row>
        <row r="4815">
          <cell r="J4815" t="str">
            <v>Акилов Рустам Фанилевич</v>
          </cell>
          <cell r="K4815" t="str">
            <v>Соломина Олеся Леонидовна</v>
          </cell>
          <cell r="S4815">
            <v>0</v>
          </cell>
          <cell r="T4815">
            <v>9073800</v>
          </cell>
          <cell r="X4815" t="str">
            <v>ОПЛАЧЕНО</v>
          </cell>
          <cell r="AO4815" t="str">
            <v>Сентябрь</v>
          </cell>
          <cell r="AR4815">
            <v>0.5</v>
          </cell>
        </row>
        <row r="4816">
          <cell r="J4816" t="str">
            <v>Величко Владислав Николаевич</v>
          </cell>
          <cell r="K4816" t="str">
            <v/>
          </cell>
          <cell r="S4816">
            <v>1710760</v>
          </cell>
          <cell r="T4816">
            <v>1710760</v>
          </cell>
          <cell r="X4816" t="str">
            <v>ОПЛАЧЕНО</v>
          </cell>
          <cell r="AO4816" t="str">
            <v>Сентябрь</v>
          </cell>
          <cell r="AR4816">
            <v>1</v>
          </cell>
        </row>
        <row r="4817">
          <cell r="J4817" t="str">
            <v>Величко Владислав Николаевич</v>
          </cell>
          <cell r="K4817" t="str">
            <v/>
          </cell>
          <cell r="S4817">
            <v>0</v>
          </cell>
          <cell r="T4817">
            <v>9694305</v>
          </cell>
          <cell r="X4817" t="str">
            <v>ОПЛАЧЕНО</v>
          </cell>
          <cell r="AO4817" t="str">
            <v>Сентябрь</v>
          </cell>
          <cell r="AR4817">
            <v>1</v>
          </cell>
        </row>
        <row r="4818">
          <cell r="J4818" t="str">
            <v>Мордвинов Дмитрий Игоревич</v>
          </cell>
          <cell r="K4818" t="str">
            <v/>
          </cell>
          <cell r="S4818">
            <v>1638242</v>
          </cell>
          <cell r="T4818">
            <v>11259393</v>
          </cell>
          <cell r="AO4818" t="str">
            <v>Январь</v>
          </cell>
          <cell r="AR4818">
            <v>1</v>
          </cell>
        </row>
        <row r="4819">
          <cell r="J4819" t="str">
            <v>Мордвинов Дмитрий Игоревич</v>
          </cell>
          <cell r="K4819" t="str">
            <v/>
          </cell>
          <cell r="S4819">
            <v>0</v>
          </cell>
          <cell r="T4819">
            <v>10589002</v>
          </cell>
          <cell r="X4819" t="str">
            <v>ОПЛАЧЕНО</v>
          </cell>
          <cell r="AO4819" t="str">
            <v>Октябрь</v>
          </cell>
          <cell r="AR4819">
            <v>1</v>
          </cell>
        </row>
        <row r="4820">
          <cell r="J4820" t="str">
            <v>Труфанов Александр Сергеевич</v>
          </cell>
          <cell r="K4820" t="str">
            <v/>
          </cell>
          <cell r="S4820">
            <v>1751728</v>
          </cell>
          <cell r="T4820">
            <v>1751728</v>
          </cell>
          <cell r="X4820" t="str">
            <v>ОПЛАЧЕНО</v>
          </cell>
          <cell r="AO4820" t="str">
            <v>Сентябрь</v>
          </cell>
          <cell r="AR4820">
            <v>1</v>
          </cell>
        </row>
        <row r="4821">
          <cell r="J4821" t="str">
            <v>Труфанов Александр Сергеевич</v>
          </cell>
          <cell r="K4821" t="str">
            <v/>
          </cell>
          <cell r="S4821">
            <v>0</v>
          </cell>
          <cell r="T4821">
            <v>9926455</v>
          </cell>
          <cell r="X4821" t="str">
            <v>ОПЛАЧЕНО</v>
          </cell>
          <cell r="AO4821" t="str">
            <v>Сентябрь</v>
          </cell>
          <cell r="AR4821">
            <v>1</v>
          </cell>
        </row>
        <row r="4822">
          <cell r="J4822" t="str">
            <v>Гимаева Нина Евгеньевна</v>
          </cell>
          <cell r="K4822" t="str">
            <v/>
          </cell>
          <cell r="S4822">
            <v>1682641</v>
          </cell>
          <cell r="T4822">
            <v>1682641</v>
          </cell>
          <cell r="X4822" t="str">
            <v>ОПЛАЧЕНО</v>
          </cell>
          <cell r="AO4822" t="str">
            <v>Сентябрь</v>
          </cell>
          <cell r="AR4822">
            <v>1</v>
          </cell>
        </row>
        <row r="4823">
          <cell r="J4823" t="str">
            <v>Гимаева Нина Евгеньевна</v>
          </cell>
          <cell r="K4823" t="str">
            <v/>
          </cell>
          <cell r="S4823">
            <v>0</v>
          </cell>
          <cell r="T4823">
            <v>9534964</v>
          </cell>
          <cell r="X4823" t="str">
            <v>ОПЛАЧЕНО</v>
          </cell>
          <cell r="AO4823" t="str">
            <v>Октябрь</v>
          </cell>
          <cell r="AR4823">
            <v>1</v>
          </cell>
        </row>
        <row r="4824">
          <cell r="J4824" t="str">
            <v>Мазеева Лариса Викторовна</v>
          </cell>
          <cell r="K4824" t="str">
            <v/>
          </cell>
          <cell r="S4824">
            <v>1698717.6</v>
          </cell>
          <cell r="T4824">
            <v>1698717.6</v>
          </cell>
          <cell r="X4824" t="str">
            <v>ОПЛАЧЕНО</v>
          </cell>
          <cell r="AO4824" t="str">
            <v>Октябрь</v>
          </cell>
          <cell r="AR4824">
            <v>1</v>
          </cell>
        </row>
        <row r="4825">
          <cell r="J4825" t="str">
            <v>Мазеева Лариса Викторовна</v>
          </cell>
          <cell r="K4825" t="str">
            <v/>
          </cell>
          <cell r="S4825">
            <v>0</v>
          </cell>
          <cell r="T4825">
            <v>9550920</v>
          </cell>
          <cell r="X4825" t="str">
            <v>ОПЛАЧЕНО</v>
          </cell>
          <cell r="AO4825" t="str">
            <v>Октябрь</v>
          </cell>
          <cell r="AR4825">
            <v>1</v>
          </cell>
        </row>
        <row r="4826">
          <cell r="J4826" t="str">
            <v>Гимаева Нина Евгеньевна</v>
          </cell>
          <cell r="K4826" t="str">
            <v/>
          </cell>
          <cell r="S4826">
            <v>1688909</v>
          </cell>
          <cell r="T4826">
            <v>1688909</v>
          </cell>
          <cell r="X4826" t="str">
            <v>ОПЛАЧЕНО</v>
          </cell>
          <cell r="AO4826" t="str">
            <v>Октябрь</v>
          </cell>
          <cell r="AR4826">
            <v>1</v>
          </cell>
        </row>
        <row r="4827">
          <cell r="J4827" t="str">
            <v>Гимаева Нина Евгеньевна</v>
          </cell>
          <cell r="K4827" t="str">
            <v/>
          </cell>
          <cell r="S4827">
            <v>0</v>
          </cell>
          <cell r="T4827">
            <v>9570484</v>
          </cell>
          <cell r="X4827" t="str">
            <v>ОПЛАЧЕНО</v>
          </cell>
          <cell r="AO4827" t="str">
            <v>Октябрь</v>
          </cell>
          <cell r="AR4827">
            <v>1</v>
          </cell>
        </row>
        <row r="4828">
          <cell r="J4828" t="str">
            <v>Труфанов Александр Сергеевич</v>
          </cell>
          <cell r="K4828" t="str">
            <v/>
          </cell>
          <cell r="S4828">
            <v>1719087</v>
          </cell>
          <cell r="T4828">
            <v>1719087</v>
          </cell>
          <cell r="X4828" t="str">
            <v>ОПЛАЧЕНО</v>
          </cell>
          <cell r="AO4828" t="str">
            <v>Сентябрь</v>
          </cell>
          <cell r="AR4828">
            <v>1</v>
          </cell>
        </row>
        <row r="4829">
          <cell r="J4829" t="str">
            <v>Труфанов Александр Сергеевич</v>
          </cell>
          <cell r="K4829" t="str">
            <v/>
          </cell>
          <cell r="S4829">
            <v>0</v>
          </cell>
          <cell r="T4829">
            <v>9741490</v>
          </cell>
          <cell r="X4829" t="str">
            <v>ОПЛАЧЕНО</v>
          </cell>
          <cell r="AO4829" t="str">
            <v>Сентябрь</v>
          </cell>
          <cell r="AR4829">
            <v>1</v>
          </cell>
        </row>
        <row r="4830">
          <cell r="J4830" t="str">
            <v>Гимаева Нина Евгеньевна</v>
          </cell>
          <cell r="K4830" t="str">
            <v/>
          </cell>
          <cell r="S4830">
            <v>1682641</v>
          </cell>
          <cell r="T4830">
            <v>1682641</v>
          </cell>
          <cell r="X4830" t="str">
            <v>ОПЛАЧЕНО</v>
          </cell>
          <cell r="AO4830" t="str">
            <v>Сентябрь</v>
          </cell>
          <cell r="AR4830">
            <v>1</v>
          </cell>
        </row>
        <row r="4831">
          <cell r="J4831" t="str">
            <v>Гимаева Нина Евгеньевна</v>
          </cell>
          <cell r="K4831" t="str">
            <v/>
          </cell>
          <cell r="S4831">
            <v>0</v>
          </cell>
          <cell r="T4831">
            <v>9534964</v>
          </cell>
          <cell r="X4831" t="str">
            <v>ОПЛАЧЕНО</v>
          </cell>
          <cell r="AO4831" t="str">
            <v>Сентябрь</v>
          </cell>
          <cell r="AR4831">
            <v>1</v>
          </cell>
        </row>
        <row r="4832">
          <cell r="J4832" t="str">
            <v>Путилина Ольга Ивановна</v>
          </cell>
          <cell r="K4832" t="str">
            <v/>
          </cell>
          <cell r="S4832">
            <v>1645190</v>
          </cell>
          <cell r="T4832">
            <v>1645190</v>
          </cell>
          <cell r="X4832" t="str">
            <v>ОПЛАЧЕНО</v>
          </cell>
          <cell r="AO4832" t="str">
            <v>Ноябрь</v>
          </cell>
          <cell r="AR4832">
            <v>1</v>
          </cell>
        </row>
        <row r="4833">
          <cell r="J4833" t="str">
            <v>Путилина Ольга Ивановна</v>
          </cell>
          <cell r="K4833" t="str">
            <v/>
          </cell>
          <cell r="S4833">
            <v>0</v>
          </cell>
          <cell r="T4833">
            <v>9322740</v>
          </cell>
          <cell r="X4833" t="str">
            <v>ОПЛАЧЕНО</v>
          </cell>
          <cell r="AO4833" t="str">
            <v>Ноябрь</v>
          </cell>
          <cell r="AR4833">
            <v>1</v>
          </cell>
        </row>
        <row r="4834">
          <cell r="J4834" t="str">
            <v>Путилина Ольга Ивановна</v>
          </cell>
          <cell r="K4834" t="str">
            <v/>
          </cell>
          <cell r="S4834">
            <v>1629741</v>
          </cell>
          <cell r="T4834">
            <v>1629741</v>
          </cell>
          <cell r="X4834" t="str">
            <v>ОПЛАЧЕНО</v>
          </cell>
          <cell r="AO4834" t="str">
            <v>Сентябрь</v>
          </cell>
          <cell r="AR4834">
            <v>1</v>
          </cell>
        </row>
        <row r="4835">
          <cell r="J4835" t="str">
            <v>Путилина Ольга Ивановна</v>
          </cell>
          <cell r="K4835" t="str">
            <v/>
          </cell>
          <cell r="S4835">
            <v>0</v>
          </cell>
          <cell r="T4835">
            <v>9163245</v>
          </cell>
          <cell r="X4835" t="str">
            <v>ОПЛАЧЕНО</v>
          </cell>
          <cell r="AO4835" t="str">
            <v>Октябрь</v>
          </cell>
          <cell r="AR4835">
            <v>1</v>
          </cell>
        </row>
        <row r="4836">
          <cell r="J4836" t="str">
            <v>Соломина Олеся Леонидовна</v>
          </cell>
          <cell r="K4836" t="str">
            <v/>
          </cell>
          <cell r="S4836">
            <v>1640199</v>
          </cell>
          <cell r="T4836">
            <v>1640199</v>
          </cell>
          <cell r="X4836" t="str">
            <v>ОПЛАЧЕНО</v>
          </cell>
          <cell r="AO4836" t="str">
            <v>Сентябрь</v>
          </cell>
          <cell r="AR4836">
            <v>1</v>
          </cell>
        </row>
        <row r="4837">
          <cell r="J4837" t="str">
            <v>Соломина Олеся Леонидовна</v>
          </cell>
          <cell r="K4837" t="str">
            <v/>
          </cell>
          <cell r="S4837">
            <v>0</v>
          </cell>
          <cell r="T4837">
            <v>9294458</v>
          </cell>
          <cell r="X4837" t="str">
            <v>ОПЛАЧЕНО</v>
          </cell>
          <cell r="AO4837" t="str">
            <v>Сентябрь</v>
          </cell>
          <cell r="AR4837">
            <v>1</v>
          </cell>
        </row>
        <row r="4838">
          <cell r="J4838" t="str">
            <v>Жерихов Иван Борисович</v>
          </cell>
          <cell r="K4838" t="str">
            <v/>
          </cell>
          <cell r="S4838">
            <v>0</v>
          </cell>
          <cell r="T4838">
            <v>7350029.5</v>
          </cell>
          <cell r="X4838" t="str">
            <v>ОПЛАЧЕНО</v>
          </cell>
          <cell r="AO4838" t="str">
            <v>Сентябрь</v>
          </cell>
          <cell r="AR4838">
            <v>1</v>
          </cell>
        </row>
        <row r="4839">
          <cell r="J4839" t="str">
            <v>Пухачева Елена Валерьевна</v>
          </cell>
          <cell r="K4839" t="str">
            <v/>
          </cell>
          <cell r="S4839">
            <v>1433255.4</v>
          </cell>
          <cell r="T4839">
            <v>1433255.4</v>
          </cell>
          <cell r="X4839" t="str">
            <v>ОПЛАЧЕНО</v>
          </cell>
          <cell r="AO4839" t="str">
            <v>Сентябрь</v>
          </cell>
          <cell r="AR4839">
            <v>1</v>
          </cell>
        </row>
        <row r="4840">
          <cell r="J4840" t="str">
            <v>Пухачева Елена Валерьевна</v>
          </cell>
          <cell r="K4840" t="str">
            <v/>
          </cell>
          <cell r="S4840">
            <v>0</v>
          </cell>
          <cell r="T4840">
            <v>299999.59999999998</v>
          </cell>
          <cell r="X4840" t="str">
            <v>ОПЛАЧЕНО</v>
          </cell>
          <cell r="AO4840" t="str">
            <v>Сентябрь</v>
          </cell>
          <cell r="AR4840">
            <v>1</v>
          </cell>
        </row>
        <row r="4841">
          <cell r="J4841" t="str">
            <v>Пухачева Елена Валерьевна</v>
          </cell>
          <cell r="K4841" t="str">
            <v/>
          </cell>
          <cell r="S4841">
            <v>0</v>
          </cell>
          <cell r="T4841">
            <v>9821737</v>
          </cell>
          <cell r="X4841" t="str">
            <v>ОПЛАЧЕНО</v>
          </cell>
          <cell r="AO4841" t="str">
            <v>Сентябрь</v>
          </cell>
          <cell r="AR4841">
            <v>1</v>
          </cell>
        </row>
        <row r="4842">
          <cell r="J4842" t="str">
            <v>Черненко Константин Сергеевич</v>
          </cell>
          <cell r="K4842" t="str">
            <v/>
          </cell>
          <cell r="S4842">
            <v>0</v>
          </cell>
          <cell r="T4842">
            <v>9417982.1999999993</v>
          </cell>
          <cell r="X4842" t="str">
            <v>ОПЛАЧЕНО</v>
          </cell>
          <cell r="AO4842" t="str">
            <v>Сентябрь</v>
          </cell>
          <cell r="AR4842">
            <v>1</v>
          </cell>
        </row>
        <row r="4843">
          <cell r="J4843" t="str">
            <v>Криуляк Кирилл Сергеевич</v>
          </cell>
          <cell r="K4843" t="str">
            <v>Величко Владислав Николаевич</v>
          </cell>
          <cell r="S4843">
            <v>0</v>
          </cell>
          <cell r="T4843">
            <v>11249892</v>
          </cell>
          <cell r="X4843" t="str">
            <v>ОПЛАЧЕНО</v>
          </cell>
          <cell r="AO4843" t="str">
            <v>Сентябрь</v>
          </cell>
          <cell r="AR4843">
            <v>0.5</v>
          </cell>
        </row>
        <row r="4844">
          <cell r="J4844" t="str">
            <v>Перов Егор Александрович</v>
          </cell>
          <cell r="K4844" t="str">
            <v>Невзорова Наталья Павловна</v>
          </cell>
          <cell r="S4844">
            <v>0</v>
          </cell>
          <cell r="T4844">
            <v>6979500</v>
          </cell>
          <cell r="X4844" t="str">
            <v>ОПЛАЧЕНО</v>
          </cell>
          <cell r="AO4844" t="str">
            <v>Сентябрь</v>
          </cell>
          <cell r="AR4844">
            <v>0.5</v>
          </cell>
        </row>
        <row r="4845">
          <cell r="J4845" t="str">
            <v>Саввон Дмитрий Петрович</v>
          </cell>
          <cell r="K4845" t="str">
            <v/>
          </cell>
          <cell r="S4845">
            <v>0</v>
          </cell>
          <cell r="T4845">
            <v>10165973.449999999</v>
          </cell>
          <cell r="X4845" t="str">
            <v>ОПЛАЧЕНО</v>
          </cell>
          <cell r="AO4845" t="str">
            <v>Октябрь</v>
          </cell>
          <cell r="AR4845">
            <v>1</v>
          </cell>
        </row>
        <row r="4846">
          <cell r="J4846" t="str">
            <v>Гимаева Нина Евгеньевна</v>
          </cell>
          <cell r="K4846" t="str">
            <v/>
          </cell>
          <cell r="S4846">
            <v>1754964</v>
          </cell>
          <cell r="T4846">
            <v>1754964</v>
          </cell>
          <cell r="X4846" t="str">
            <v>ОПЛАЧЕНО</v>
          </cell>
          <cell r="AO4846" t="str">
            <v>Сентябрь</v>
          </cell>
          <cell r="AR4846">
            <v>1</v>
          </cell>
        </row>
        <row r="4847">
          <cell r="J4847" t="str">
            <v>Гимаева Нина Евгеньевна</v>
          </cell>
          <cell r="K4847" t="str">
            <v/>
          </cell>
          <cell r="S4847">
            <v>0</v>
          </cell>
          <cell r="T4847">
            <v>9944796</v>
          </cell>
          <cell r="X4847" t="str">
            <v>ОПЛАЧЕНО</v>
          </cell>
          <cell r="AO4847" t="str">
            <v>Сентябрь</v>
          </cell>
          <cell r="AR4847">
            <v>1</v>
          </cell>
        </row>
        <row r="4848">
          <cell r="J4848" t="str">
            <v>Перов Егор Александрович</v>
          </cell>
          <cell r="K4848" t="str">
            <v/>
          </cell>
          <cell r="S4848">
            <v>0</v>
          </cell>
          <cell r="T4848">
            <v>10947637</v>
          </cell>
          <cell r="X4848" t="str">
            <v>ОПЛАЧЕНО</v>
          </cell>
          <cell r="AO4848" t="str">
            <v>Октябрь</v>
          </cell>
          <cell r="AR4848">
            <v>1</v>
          </cell>
        </row>
        <row r="4849">
          <cell r="J4849" t="str">
            <v>Хархалуп Александр Владимирович</v>
          </cell>
          <cell r="K4849" t="str">
            <v>Гимаева Нина Евгеньевна</v>
          </cell>
          <cell r="S4849">
            <v>1680470</v>
          </cell>
          <cell r="T4849">
            <v>1680470</v>
          </cell>
          <cell r="X4849" t="str">
            <v>ОПЛАЧЕНО</v>
          </cell>
          <cell r="AO4849" t="str">
            <v>Сентябрь</v>
          </cell>
          <cell r="AR4849">
            <v>0.5</v>
          </cell>
        </row>
        <row r="4850">
          <cell r="J4850" t="str">
            <v>Хархалуп Александр Владимирович</v>
          </cell>
          <cell r="K4850" t="str">
            <v>Гимаева Нина Евгеньевна</v>
          </cell>
          <cell r="S4850">
            <v>0</v>
          </cell>
          <cell r="T4850">
            <v>9522659</v>
          </cell>
          <cell r="X4850" t="str">
            <v>ОПЛАЧЕНО</v>
          </cell>
          <cell r="AO4850" t="str">
            <v>Сентябрь</v>
          </cell>
          <cell r="AR4850">
            <v>0.5</v>
          </cell>
        </row>
        <row r="4851">
          <cell r="J4851" t="str">
            <v>Жерихов Иван Борисович</v>
          </cell>
          <cell r="K4851" t="str">
            <v/>
          </cell>
          <cell r="S4851">
            <v>0</v>
          </cell>
          <cell r="T4851">
            <v>8332934.5</v>
          </cell>
          <cell r="X4851" t="str">
            <v>ОПЛАЧЕНО</v>
          </cell>
          <cell r="AO4851" t="str">
            <v>Сентябрь</v>
          </cell>
          <cell r="AR4851">
            <v>1</v>
          </cell>
        </row>
        <row r="4852">
          <cell r="J4852" t="str">
            <v>Перов Егор Александрович</v>
          </cell>
          <cell r="K4852" t="str">
            <v/>
          </cell>
          <cell r="S4852">
            <v>0</v>
          </cell>
          <cell r="T4852">
            <v>12485168</v>
          </cell>
          <cell r="X4852" t="str">
            <v>ОПЛАЧЕНО</v>
          </cell>
          <cell r="AO4852" t="str">
            <v>Сентябрь</v>
          </cell>
          <cell r="AR4852">
            <v>1</v>
          </cell>
        </row>
        <row r="4853">
          <cell r="J4853" t="str">
            <v>Перов Егор Александрович</v>
          </cell>
          <cell r="K4853" t="str">
            <v/>
          </cell>
          <cell r="S4853">
            <v>0</v>
          </cell>
          <cell r="T4853">
            <v>440000</v>
          </cell>
          <cell r="X4853" t="str">
            <v>ОПЛАЧЕНО</v>
          </cell>
          <cell r="AO4853" t="str">
            <v>Октябрь</v>
          </cell>
          <cell r="AR4853">
            <v>1</v>
          </cell>
        </row>
        <row r="4854">
          <cell r="J4854" t="str">
            <v>Матушко Оксана Витальевна</v>
          </cell>
          <cell r="K4854" t="str">
            <v/>
          </cell>
          <cell r="S4854">
            <v>1769313.2</v>
          </cell>
          <cell r="T4854">
            <v>1769313.2</v>
          </cell>
          <cell r="X4854" t="str">
            <v>ОПЛАЧЕНО</v>
          </cell>
          <cell r="AO4854" t="str">
            <v>Сентябрь</v>
          </cell>
          <cell r="AR4854">
            <v>1</v>
          </cell>
        </row>
        <row r="4855">
          <cell r="J4855" t="str">
            <v>Матушко Оксана Витальевна</v>
          </cell>
          <cell r="K4855" t="str">
            <v/>
          </cell>
          <cell r="S4855">
            <v>0</v>
          </cell>
          <cell r="T4855">
            <v>9288780</v>
          </cell>
          <cell r="X4855" t="str">
            <v>ОПЛАЧЕНО</v>
          </cell>
          <cell r="AO4855" t="str">
            <v>Октябрь</v>
          </cell>
          <cell r="AR4855">
            <v>1</v>
          </cell>
        </row>
        <row r="4856">
          <cell r="J4856" t="str">
            <v>Мазеева Лариса Викторовна</v>
          </cell>
          <cell r="K4856" t="str">
            <v/>
          </cell>
          <cell r="S4856">
            <v>1691731.6</v>
          </cell>
          <cell r="T4856">
            <v>1691731.6</v>
          </cell>
          <cell r="X4856" t="str">
            <v>ОПЛАЧЕНО</v>
          </cell>
          <cell r="AO4856" t="str">
            <v>Сентябрь</v>
          </cell>
          <cell r="AR4856">
            <v>1</v>
          </cell>
        </row>
        <row r="4857">
          <cell r="J4857" t="str">
            <v>Мазеева Лариса Викторовна</v>
          </cell>
          <cell r="K4857" t="str">
            <v/>
          </cell>
          <cell r="S4857">
            <v>0</v>
          </cell>
          <cell r="T4857">
            <v>748300</v>
          </cell>
          <cell r="X4857" t="str">
            <v>ОПЛАЧЕНО</v>
          </cell>
          <cell r="AO4857" t="str">
            <v>Сентябрь</v>
          </cell>
          <cell r="AR4857">
            <v>1</v>
          </cell>
        </row>
        <row r="4858">
          <cell r="J4858" t="str">
            <v>Мазеева Лариса Викторовна</v>
          </cell>
          <cell r="K4858" t="str">
            <v/>
          </cell>
          <cell r="S4858">
            <v>0</v>
          </cell>
          <cell r="T4858">
            <v>9324700</v>
          </cell>
          <cell r="X4858" t="str">
            <v>ОПЛАЧЕНО</v>
          </cell>
          <cell r="AO4858" t="str">
            <v>Октябрь</v>
          </cell>
          <cell r="AR4858">
            <v>1</v>
          </cell>
        </row>
        <row r="4859">
          <cell r="J4859" t="str">
            <v>Невзорова Наталья Павловна</v>
          </cell>
          <cell r="K4859" t="str">
            <v/>
          </cell>
          <cell r="S4859">
            <v>0</v>
          </cell>
          <cell r="T4859">
            <v>16106250</v>
          </cell>
          <cell r="X4859" t="str">
            <v>ОПЛАЧЕНО</v>
          </cell>
          <cell r="AO4859" t="str">
            <v>Сентябрь</v>
          </cell>
          <cell r="AR4859">
            <v>1</v>
          </cell>
        </row>
        <row r="4860">
          <cell r="J4860" t="str">
            <v>Невзорова Наталья Павловна</v>
          </cell>
          <cell r="K4860" t="str">
            <v/>
          </cell>
          <cell r="S4860">
            <v>0</v>
          </cell>
          <cell r="T4860">
            <v>6000000</v>
          </cell>
          <cell r="X4860" t="str">
            <v>ОПЛАЧЕНО</v>
          </cell>
          <cell r="AO4860" t="str">
            <v>Сентябрь</v>
          </cell>
          <cell r="AR4860">
            <v>1</v>
          </cell>
        </row>
        <row r="4861">
          <cell r="J4861" t="str">
            <v>Величко Владислав Николаевич</v>
          </cell>
          <cell r="K4861" t="str">
            <v/>
          </cell>
          <cell r="S4861">
            <v>0</v>
          </cell>
          <cell r="T4861">
            <v>8000000</v>
          </cell>
          <cell r="X4861" t="str">
            <v>ОПЛАЧЕНО</v>
          </cell>
          <cell r="AO4861" t="str">
            <v>Сентябрь</v>
          </cell>
          <cell r="AR4861">
            <v>1</v>
          </cell>
        </row>
        <row r="4862">
          <cell r="J4862" t="str">
            <v>Огнева Ольга Александровна</v>
          </cell>
          <cell r="K4862" t="str">
            <v/>
          </cell>
          <cell r="S4862">
            <v>1714530</v>
          </cell>
          <cell r="T4862">
            <v>1714530</v>
          </cell>
          <cell r="X4862" t="str">
            <v>ОПЛАЧЕНО</v>
          </cell>
          <cell r="AO4862" t="str">
            <v>Сентябрь</v>
          </cell>
          <cell r="AR4862">
            <v>1</v>
          </cell>
        </row>
        <row r="4863">
          <cell r="J4863" t="str">
            <v>Огнева Ольга Александровна</v>
          </cell>
          <cell r="K4863" t="str">
            <v/>
          </cell>
          <cell r="S4863">
            <v>0</v>
          </cell>
          <cell r="T4863">
            <v>9715668</v>
          </cell>
          <cell r="X4863" t="str">
            <v>ОПЛАЧЕНО</v>
          </cell>
          <cell r="AO4863" t="str">
            <v>Сентябрь</v>
          </cell>
          <cell r="AR4863">
            <v>1</v>
          </cell>
        </row>
        <row r="4864">
          <cell r="J4864" t="str">
            <v>Путилина Ольга Ивановна</v>
          </cell>
          <cell r="K4864" t="str">
            <v/>
          </cell>
          <cell r="S4864">
            <v>1560514</v>
          </cell>
          <cell r="T4864">
            <v>1560514</v>
          </cell>
          <cell r="X4864" t="str">
            <v>ОПЛАЧЕНО</v>
          </cell>
          <cell r="AO4864" t="str">
            <v>Сентябрь</v>
          </cell>
          <cell r="AR4864">
            <v>1</v>
          </cell>
        </row>
        <row r="4865">
          <cell r="J4865" t="str">
            <v>Путилина Ольга Ивановна</v>
          </cell>
          <cell r="K4865" t="str">
            <v/>
          </cell>
          <cell r="S4865">
            <v>0</v>
          </cell>
          <cell r="T4865">
            <v>8842908</v>
          </cell>
          <cell r="X4865" t="str">
            <v>ОПЛАЧЕНО</v>
          </cell>
          <cell r="AO4865" t="str">
            <v>Сентябрь</v>
          </cell>
          <cell r="AR4865">
            <v>1</v>
          </cell>
        </row>
        <row r="4866">
          <cell r="J4866" t="str">
            <v>Труфанов Александр Сергеевич</v>
          </cell>
          <cell r="K4866" t="str">
            <v/>
          </cell>
          <cell r="S4866">
            <v>1834595</v>
          </cell>
          <cell r="T4866">
            <v>1834595</v>
          </cell>
          <cell r="X4866" t="str">
            <v>ОПЛАЧЕНО</v>
          </cell>
          <cell r="AO4866" t="str">
            <v>Сентябрь</v>
          </cell>
          <cell r="AR4866">
            <v>1</v>
          </cell>
        </row>
        <row r="4867">
          <cell r="J4867" t="str">
            <v>Труфанов Александр Сергеевич</v>
          </cell>
          <cell r="K4867" t="str">
            <v/>
          </cell>
          <cell r="S4867">
            <v>0</v>
          </cell>
          <cell r="T4867">
            <v>396036</v>
          </cell>
          <cell r="X4867" t="str">
            <v>ОПЛАЧЕНО</v>
          </cell>
          <cell r="AO4867" t="str">
            <v>Сентябрь</v>
          </cell>
          <cell r="AR4867">
            <v>1</v>
          </cell>
        </row>
        <row r="4868">
          <cell r="J4868" t="str">
            <v>Труфанов Александр Сергеевич</v>
          </cell>
          <cell r="K4868" t="str">
            <v/>
          </cell>
          <cell r="S4868">
            <v>0</v>
          </cell>
          <cell r="T4868">
            <v>10000000</v>
          </cell>
          <cell r="X4868" t="str">
            <v>ОПЛАЧЕНО</v>
          </cell>
          <cell r="AO4868" t="str">
            <v>Октябрь</v>
          </cell>
          <cell r="AR4868">
            <v>1</v>
          </cell>
        </row>
        <row r="4869">
          <cell r="J4869" t="str">
            <v>Нестерова Анастасия Викторовна</v>
          </cell>
          <cell r="K4869" t="str">
            <v/>
          </cell>
          <cell r="S4869">
            <v>0</v>
          </cell>
          <cell r="T4869">
            <v>7963554.5</v>
          </cell>
          <cell r="X4869" t="str">
            <v>ОПЛАЧЕНО</v>
          </cell>
          <cell r="AO4869" t="str">
            <v>Сентябрь</v>
          </cell>
          <cell r="AR4869">
            <v>1</v>
          </cell>
        </row>
        <row r="4870">
          <cell r="J4870" t="str">
            <v>Нестерова Анастасия Викторовна</v>
          </cell>
          <cell r="K4870" t="str">
            <v>Цвиль Трофим Александрович</v>
          </cell>
          <cell r="S4870">
            <v>0</v>
          </cell>
          <cell r="T4870">
            <v>7350029.5</v>
          </cell>
          <cell r="X4870" t="str">
            <v>ОПЛАЧЕНО</v>
          </cell>
          <cell r="AO4870" t="str">
            <v>Сентябрь</v>
          </cell>
          <cell r="AR4870">
            <v>0.5</v>
          </cell>
        </row>
        <row r="4871">
          <cell r="J4871" t="str">
            <v>Мазеева Лариса Викторовна</v>
          </cell>
          <cell r="K4871" t="str">
            <v/>
          </cell>
          <cell r="S4871">
            <v>0</v>
          </cell>
          <cell r="T4871">
            <v>10545374.4</v>
          </cell>
          <cell r="X4871" t="str">
            <v>ОПЛАЧЕНО</v>
          </cell>
          <cell r="AO4871" t="str">
            <v>Сентябрь</v>
          </cell>
          <cell r="AR4871">
            <v>1</v>
          </cell>
        </row>
        <row r="4872">
          <cell r="J4872" t="str">
            <v>Путилина Ольга Ивановна</v>
          </cell>
          <cell r="K4872" t="str">
            <v/>
          </cell>
          <cell r="S4872">
            <v>1659579</v>
          </cell>
          <cell r="T4872">
            <v>1659579</v>
          </cell>
          <cell r="X4872" t="str">
            <v>ОПЛАЧЕНО</v>
          </cell>
          <cell r="AO4872" t="str">
            <v>Сентябрь</v>
          </cell>
          <cell r="AR4872">
            <v>1</v>
          </cell>
        </row>
        <row r="4873">
          <cell r="J4873" t="str">
            <v>Путилина Ольга Ивановна</v>
          </cell>
          <cell r="K4873" t="str">
            <v/>
          </cell>
          <cell r="S4873">
            <v>0</v>
          </cell>
          <cell r="T4873">
            <v>9404280</v>
          </cell>
          <cell r="X4873" t="str">
            <v>ОПЛАЧЕНО</v>
          </cell>
          <cell r="AO4873" t="str">
            <v>Октябрь</v>
          </cell>
          <cell r="AR4873">
            <v>1</v>
          </cell>
        </row>
        <row r="4874">
          <cell r="J4874" t="str">
            <v>Соломина Олеся Леонидовна</v>
          </cell>
          <cell r="K4874" t="str">
            <v/>
          </cell>
          <cell r="S4874">
            <v>1679502</v>
          </cell>
          <cell r="T4874">
            <v>1679502</v>
          </cell>
          <cell r="X4874" t="str">
            <v>ОПЛАЧЕНО</v>
          </cell>
          <cell r="AO4874" t="str">
            <v>Сентябрь</v>
          </cell>
          <cell r="AR4874">
            <v>1</v>
          </cell>
        </row>
        <row r="4875">
          <cell r="J4875" t="str">
            <v>Соломина Олеся Леонидовна</v>
          </cell>
          <cell r="K4875" t="str">
            <v/>
          </cell>
          <cell r="S4875">
            <v>0</v>
          </cell>
          <cell r="T4875">
            <v>85204</v>
          </cell>
          <cell r="X4875" t="str">
            <v>ОПЛАЧЕНО</v>
          </cell>
          <cell r="AO4875" t="str">
            <v>Сентябрь</v>
          </cell>
          <cell r="AR4875">
            <v>1</v>
          </cell>
        </row>
        <row r="4876">
          <cell r="J4876" t="str">
            <v>Соломина Олеся Леонидовна</v>
          </cell>
          <cell r="K4876" t="str">
            <v/>
          </cell>
          <cell r="S4876">
            <v>0</v>
          </cell>
          <cell r="T4876">
            <v>10000000</v>
          </cell>
          <cell r="X4876" t="str">
            <v>ОПЛАЧЕНО</v>
          </cell>
          <cell r="AO4876" t="str">
            <v>Октябрь</v>
          </cell>
          <cell r="AR4876">
            <v>1</v>
          </cell>
        </row>
        <row r="4877">
          <cell r="J4877" t="str">
            <v>Соломина Олеся Леонидовна</v>
          </cell>
          <cell r="K4877" t="str">
            <v/>
          </cell>
          <cell r="S4877">
            <v>0</v>
          </cell>
          <cell r="T4877">
            <v>57800</v>
          </cell>
          <cell r="X4877" t="str">
            <v>ОПЛАЧЕНО</v>
          </cell>
          <cell r="AO4877" t="str">
            <v>Февраль</v>
          </cell>
          <cell r="AR4877">
            <v>1</v>
          </cell>
        </row>
        <row r="4878">
          <cell r="J4878" t="str">
            <v>Соломина Олеся Леонидовна</v>
          </cell>
          <cell r="K4878" t="str">
            <v/>
          </cell>
          <cell r="S4878">
            <v>0</v>
          </cell>
          <cell r="T4878">
            <v>-57800</v>
          </cell>
          <cell r="X4878" t="str">
            <v>ОПЛАЧЕНО</v>
          </cell>
          <cell r="AO4878" t="str">
            <v>Февраль</v>
          </cell>
          <cell r="AR4878">
            <v>1</v>
          </cell>
        </row>
        <row r="4879">
          <cell r="J4879" t="str">
            <v>Огнева Ольга Александровна</v>
          </cell>
          <cell r="K4879" t="str">
            <v/>
          </cell>
          <cell r="S4879">
            <v>1710731</v>
          </cell>
          <cell r="T4879">
            <v>1710731</v>
          </cell>
          <cell r="X4879" t="str">
            <v>ОПЛАЧЕНО</v>
          </cell>
          <cell r="AO4879" t="str">
            <v>Сентябрь</v>
          </cell>
          <cell r="AR4879">
            <v>1</v>
          </cell>
        </row>
        <row r="4880">
          <cell r="J4880" t="str">
            <v>Огнева Ольга Александровна</v>
          </cell>
          <cell r="K4880" t="str">
            <v/>
          </cell>
          <cell r="S4880">
            <v>0</v>
          </cell>
          <cell r="T4880">
            <v>9694142</v>
          </cell>
          <cell r="X4880" t="str">
            <v>ОПЛАЧЕНО</v>
          </cell>
          <cell r="AO4880" t="str">
            <v>Октябрь</v>
          </cell>
          <cell r="AR4880">
            <v>1</v>
          </cell>
        </row>
        <row r="4881">
          <cell r="J4881" t="str">
            <v>Величко Владислав Николаевич</v>
          </cell>
          <cell r="K4881" t="str">
            <v/>
          </cell>
          <cell r="S4881">
            <v>1697764</v>
          </cell>
          <cell r="T4881">
            <v>1697764</v>
          </cell>
          <cell r="X4881" t="str">
            <v>ОПЛАЧЕНО</v>
          </cell>
          <cell r="AO4881" t="str">
            <v>Сентябрь</v>
          </cell>
          <cell r="AR4881">
            <v>1</v>
          </cell>
        </row>
        <row r="4882">
          <cell r="J4882" t="str">
            <v>Величко Владислав Николаевич</v>
          </cell>
          <cell r="K4882" t="str">
            <v/>
          </cell>
          <cell r="S4882">
            <v>0</v>
          </cell>
          <cell r="T4882">
            <v>9620662</v>
          </cell>
          <cell r="X4882" t="str">
            <v>ОПЛАЧЕНО</v>
          </cell>
          <cell r="AO4882" t="str">
            <v>Сентябрь</v>
          </cell>
          <cell r="AR4882">
            <v>1</v>
          </cell>
        </row>
        <row r="4883">
          <cell r="J4883" t="str">
            <v>Малхосьянц Юлия Владимировна</v>
          </cell>
          <cell r="K4883" t="str">
            <v>Лобко Валерия Сергеевна</v>
          </cell>
          <cell r="S4883">
            <v>1237994.7</v>
          </cell>
          <cell r="T4883">
            <v>1237994.7</v>
          </cell>
          <cell r="X4883" t="str">
            <v>ОПЛАЧЕНО</v>
          </cell>
          <cell r="AO4883" t="str">
            <v>Сентябрь</v>
          </cell>
          <cell r="AR4883">
            <v>0.5</v>
          </cell>
        </row>
        <row r="4884">
          <cell r="J4884" t="str">
            <v>Малхосьянц Юлия Владимировна</v>
          </cell>
          <cell r="K4884" t="str">
            <v>Лобко Валерия Сергеевна</v>
          </cell>
          <cell r="S4884">
            <v>0</v>
          </cell>
          <cell r="T4884">
            <v>430000</v>
          </cell>
          <cell r="X4884" t="str">
            <v>ОПЛАЧЕНО</v>
          </cell>
          <cell r="AO4884" t="str">
            <v>Сентябрь</v>
          </cell>
          <cell r="AR4884">
            <v>0.5</v>
          </cell>
        </row>
        <row r="4885">
          <cell r="J4885" t="str">
            <v>Малхосьянц Юлия Владимировна</v>
          </cell>
          <cell r="K4885" t="str">
            <v>Лобко Валерия Сергеевна</v>
          </cell>
          <cell r="S4885">
            <v>0</v>
          </cell>
          <cell r="T4885">
            <v>75000</v>
          </cell>
          <cell r="X4885" t="str">
            <v>ОПЛАЧЕНО</v>
          </cell>
          <cell r="AO4885" t="str">
            <v>Сентябрь</v>
          </cell>
          <cell r="AR4885">
            <v>0.5</v>
          </cell>
        </row>
        <row r="4886">
          <cell r="J4886" t="str">
            <v>Малхосьянц Юлия Владимировна</v>
          </cell>
          <cell r="K4886" t="str">
            <v>Лобко Валерия Сергеевна</v>
          </cell>
          <cell r="S4886">
            <v>0</v>
          </cell>
          <cell r="T4886">
            <v>21719.3</v>
          </cell>
          <cell r="X4886" t="str">
            <v>ОПЛАЧЕНО</v>
          </cell>
          <cell r="AO4886" t="str">
            <v>Сентябрь</v>
          </cell>
          <cell r="AR4886">
            <v>0.5</v>
          </cell>
        </row>
        <row r="4887">
          <cell r="J4887" t="str">
            <v>Малхосьянц Юлия Владимировна</v>
          </cell>
          <cell r="K4887" t="str">
            <v>Лобко Валерия Сергеевна</v>
          </cell>
          <cell r="S4887">
            <v>0</v>
          </cell>
          <cell r="T4887">
            <v>10000000</v>
          </cell>
          <cell r="X4887" t="str">
            <v>ОПЛАЧЕНО</v>
          </cell>
          <cell r="AO4887" t="str">
            <v>Октябрь</v>
          </cell>
          <cell r="AR4887">
            <v>0.5</v>
          </cell>
        </row>
        <row r="4888">
          <cell r="J4888" t="str">
            <v>Малхосьянц Юлия Владимировна</v>
          </cell>
          <cell r="K4888" t="str">
            <v>Лобко Валерия Сергеевна</v>
          </cell>
          <cell r="S4888">
            <v>0</v>
          </cell>
          <cell r="T4888">
            <v>0.69999999925494194</v>
          </cell>
          <cell r="X4888" t="str">
            <v>ОПЛАЧЕНО</v>
          </cell>
          <cell r="AO4888" t="str">
            <v>Октябрь</v>
          </cell>
          <cell r="AR4888">
            <v>0.5</v>
          </cell>
        </row>
        <row r="4889">
          <cell r="J4889" t="str">
            <v>Саввон Дмитрий Петрович</v>
          </cell>
          <cell r="K4889" t="str">
            <v/>
          </cell>
          <cell r="S4889">
            <v>1733670</v>
          </cell>
          <cell r="T4889">
            <v>1733670</v>
          </cell>
          <cell r="X4889" t="str">
            <v>ОПЛАЧЕНО</v>
          </cell>
          <cell r="AO4889" t="str">
            <v>Сентябрь</v>
          </cell>
          <cell r="AR4889">
            <v>1</v>
          </cell>
        </row>
        <row r="4890">
          <cell r="J4890" t="str">
            <v>Саввон Дмитрий Петрович</v>
          </cell>
          <cell r="K4890" t="str">
            <v/>
          </cell>
          <cell r="S4890">
            <v>0</v>
          </cell>
          <cell r="T4890">
            <v>9747584</v>
          </cell>
          <cell r="X4890" t="str">
            <v>ОПЛАЧЕНО</v>
          </cell>
          <cell r="AO4890" t="str">
            <v>Октябрь</v>
          </cell>
          <cell r="AR4890">
            <v>1</v>
          </cell>
        </row>
        <row r="4891">
          <cell r="J4891" t="str">
            <v>Скорняк Екатерина Дмитриевна</v>
          </cell>
          <cell r="K4891" t="str">
            <v/>
          </cell>
          <cell r="S4891">
            <v>1600176</v>
          </cell>
          <cell r="T4891">
            <v>1600176</v>
          </cell>
          <cell r="X4891" t="str">
            <v>ОПЛАЧЕНО</v>
          </cell>
          <cell r="AO4891" t="str">
            <v>Сентябрь</v>
          </cell>
          <cell r="AR4891">
            <v>1</v>
          </cell>
        </row>
        <row r="4892">
          <cell r="J4892" t="str">
            <v>Скорняк Екатерина Дмитриевна</v>
          </cell>
          <cell r="K4892" t="str">
            <v/>
          </cell>
          <cell r="S4892">
            <v>0</v>
          </cell>
          <cell r="T4892">
            <v>540</v>
          </cell>
          <cell r="X4892" t="str">
            <v>ОПЛАЧЕНО</v>
          </cell>
          <cell r="AO4892" t="str">
            <v>Октябрь</v>
          </cell>
          <cell r="AR4892">
            <v>1</v>
          </cell>
        </row>
        <row r="4893">
          <cell r="J4893" t="str">
            <v>Скорняк Екатерина Дмитриевна</v>
          </cell>
          <cell r="K4893" t="str">
            <v/>
          </cell>
          <cell r="S4893">
            <v>0</v>
          </cell>
          <cell r="T4893">
            <v>8999920</v>
          </cell>
          <cell r="X4893" t="str">
            <v>ОПЛАЧЕНО</v>
          </cell>
          <cell r="AO4893" t="str">
            <v>Октябрь</v>
          </cell>
          <cell r="AR4893">
            <v>1</v>
          </cell>
        </row>
        <row r="4894">
          <cell r="J4894" t="str">
            <v>Скорняк Екатерина Дмитриевна</v>
          </cell>
          <cell r="K4894" t="str">
            <v/>
          </cell>
          <cell r="S4894">
            <v>1600716</v>
          </cell>
          <cell r="T4894">
            <v>1600716</v>
          </cell>
          <cell r="X4894" t="str">
            <v>ОПЛАЧЕНО</v>
          </cell>
          <cell r="AO4894" t="str">
            <v>Октябрь</v>
          </cell>
          <cell r="AR4894">
            <v>1</v>
          </cell>
        </row>
        <row r="4895">
          <cell r="J4895" t="str">
            <v>Скорняк Екатерина Дмитриевна</v>
          </cell>
          <cell r="K4895" t="str">
            <v/>
          </cell>
          <cell r="S4895">
            <v>0</v>
          </cell>
          <cell r="T4895">
            <v>8999920</v>
          </cell>
          <cell r="X4895" t="str">
            <v>ОПЛАЧЕНО</v>
          </cell>
          <cell r="AO4895" t="str">
            <v>Октябрь</v>
          </cell>
          <cell r="AR4895">
            <v>1</v>
          </cell>
        </row>
        <row r="4896">
          <cell r="J4896" t="str">
            <v>Путилина Ольга Ивановна</v>
          </cell>
          <cell r="K4896" t="str">
            <v/>
          </cell>
          <cell r="S4896">
            <v>1643996</v>
          </cell>
          <cell r="T4896">
            <v>1643996</v>
          </cell>
          <cell r="X4896" t="str">
            <v>ОПЛАЧЕНО</v>
          </cell>
          <cell r="AO4896" t="str">
            <v>Ноябрь</v>
          </cell>
          <cell r="AR4896">
            <v>1</v>
          </cell>
        </row>
        <row r="4897">
          <cell r="J4897" t="str">
            <v>Путилина Ольга Ивановна</v>
          </cell>
          <cell r="K4897" t="str">
            <v/>
          </cell>
          <cell r="S4897">
            <v>0</v>
          </cell>
          <cell r="T4897">
            <v>9243390</v>
          </cell>
          <cell r="X4897" t="str">
            <v>ОПЛАЧЕНО</v>
          </cell>
          <cell r="AO4897" t="str">
            <v>Ноябрь</v>
          </cell>
          <cell r="AR4897">
            <v>1</v>
          </cell>
        </row>
        <row r="4898">
          <cell r="J4898" t="str">
            <v>Мордвинов Дмитрий Игоревич</v>
          </cell>
          <cell r="K4898" t="str">
            <v/>
          </cell>
          <cell r="S4898">
            <v>1679081</v>
          </cell>
          <cell r="T4898">
            <v>1679081</v>
          </cell>
          <cell r="X4898" t="str">
            <v>ОПЛАЧЕНО</v>
          </cell>
          <cell r="AO4898" t="str">
            <v>Октябрь</v>
          </cell>
          <cell r="AR4898">
            <v>1</v>
          </cell>
        </row>
        <row r="4899">
          <cell r="J4899" t="str">
            <v>Мордвинов Дмитрий Игоревич</v>
          </cell>
          <cell r="K4899" t="str">
            <v/>
          </cell>
          <cell r="S4899">
            <v>0</v>
          </cell>
          <cell r="T4899">
            <v>85625</v>
          </cell>
          <cell r="X4899" t="str">
            <v>ОПЛАЧЕНО</v>
          </cell>
          <cell r="AO4899" t="str">
            <v>Октябрь</v>
          </cell>
          <cell r="AR4899">
            <v>1</v>
          </cell>
        </row>
        <row r="4900">
          <cell r="J4900" t="str">
            <v>Мордвинов Дмитрий Игоревич</v>
          </cell>
          <cell r="K4900" t="str">
            <v/>
          </cell>
          <cell r="S4900">
            <v>0</v>
          </cell>
          <cell r="T4900">
            <v>10000000</v>
          </cell>
          <cell r="X4900" t="str">
            <v>ОПЛАЧЕНО</v>
          </cell>
          <cell r="AO4900" t="str">
            <v>Октябрь</v>
          </cell>
          <cell r="AR4900">
            <v>1</v>
          </cell>
        </row>
        <row r="4901">
          <cell r="J4901" t="str">
            <v>Скорняк Екатерина Дмитриевна</v>
          </cell>
          <cell r="K4901" t="str">
            <v/>
          </cell>
          <cell r="S4901">
            <v>1587807</v>
          </cell>
          <cell r="T4901">
            <v>1587807</v>
          </cell>
          <cell r="X4901" t="str">
            <v>ОПЛАЧЕНО</v>
          </cell>
          <cell r="AO4901" t="str">
            <v>Сентябрь</v>
          </cell>
          <cell r="AR4901">
            <v>1</v>
          </cell>
        </row>
        <row r="4902">
          <cell r="J4902" t="str">
            <v>Скорняк Екатерина Дмитриевна</v>
          </cell>
          <cell r="K4902" t="str">
            <v/>
          </cell>
          <cell r="S4902">
            <v>0</v>
          </cell>
          <cell r="T4902">
            <v>8927340</v>
          </cell>
          <cell r="X4902" t="str">
            <v>ОПЛАЧЕНО</v>
          </cell>
          <cell r="AO4902" t="str">
            <v>Октябрь</v>
          </cell>
          <cell r="AR4902">
            <v>1</v>
          </cell>
        </row>
        <row r="4903">
          <cell r="J4903" t="str">
            <v>Хархалуп Александр Владимирович</v>
          </cell>
          <cell r="K4903" t="str">
            <v/>
          </cell>
          <cell r="S4903">
            <v>0</v>
          </cell>
          <cell r="T4903">
            <v>15485557</v>
          </cell>
          <cell r="X4903" t="str">
            <v>ОПЛАЧЕНО</v>
          </cell>
          <cell r="AO4903" t="str">
            <v>Сентябрь</v>
          </cell>
          <cell r="AR4903">
            <v>1</v>
          </cell>
        </row>
        <row r="4904">
          <cell r="J4904" t="str">
            <v>Хархалуп Александр Владимирович</v>
          </cell>
          <cell r="K4904" t="str">
            <v/>
          </cell>
          <cell r="S4904">
            <v>0</v>
          </cell>
          <cell r="T4904">
            <v>1000001</v>
          </cell>
          <cell r="X4904" t="str">
            <v>ОПЛАЧЕНО</v>
          </cell>
          <cell r="AO4904" t="str">
            <v>Сентябрь</v>
          </cell>
          <cell r="AR4904">
            <v>1</v>
          </cell>
        </row>
        <row r="4905">
          <cell r="J4905" t="str">
            <v>Жерихов Иван Борисович</v>
          </cell>
          <cell r="K4905" t="str">
            <v/>
          </cell>
          <cell r="S4905">
            <v>0</v>
          </cell>
          <cell r="T4905">
            <v>7979544.0999999996</v>
          </cell>
          <cell r="X4905" t="str">
            <v>ОПЛАЧЕНО</v>
          </cell>
          <cell r="AO4905" t="str">
            <v>Сентябрь</v>
          </cell>
          <cell r="AR4905">
            <v>1</v>
          </cell>
        </row>
        <row r="4906">
          <cell r="J4906" t="str">
            <v>Огнева Ольга Александровна</v>
          </cell>
          <cell r="K4906" t="str">
            <v/>
          </cell>
          <cell r="S4906">
            <v>1690277</v>
          </cell>
          <cell r="T4906">
            <v>1690277</v>
          </cell>
          <cell r="X4906" t="str">
            <v>ОПЛАЧЕНО</v>
          </cell>
          <cell r="AO4906" t="str">
            <v>Октябрь</v>
          </cell>
          <cell r="AR4906">
            <v>1</v>
          </cell>
        </row>
        <row r="4907">
          <cell r="J4907" t="str">
            <v>Огнева Ольга Александровна</v>
          </cell>
          <cell r="K4907" t="str">
            <v/>
          </cell>
          <cell r="S4907">
            <v>0</v>
          </cell>
          <cell r="T4907">
            <v>9578232</v>
          </cell>
          <cell r="X4907" t="str">
            <v>ОПЛАЧЕНО</v>
          </cell>
          <cell r="AO4907" t="str">
            <v>Октябрь</v>
          </cell>
          <cell r="AR4907">
            <v>1</v>
          </cell>
        </row>
        <row r="4908">
          <cell r="J4908" t="str">
            <v>Малхосьянц Юлия Владимировна</v>
          </cell>
          <cell r="K4908" t="str">
            <v/>
          </cell>
          <cell r="S4908">
            <v>1725048</v>
          </cell>
          <cell r="T4908">
            <v>1725048</v>
          </cell>
          <cell r="X4908" t="str">
            <v>ОПЛАЧЕНО</v>
          </cell>
          <cell r="AO4908" t="str">
            <v>Октябрь</v>
          </cell>
          <cell r="AR4908">
            <v>1</v>
          </cell>
        </row>
        <row r="4909">
          <cell r="J4909" t="str">
            <v>Малхосьянц Юлия Владимировна</v>
          </cell>
          <cell r="K4909" t="str">
            <v/>
          </cell>
          <cell r="S4909">
            <v>0</v>
          </cell>
          <cell r="T4909">
            <v>9775272</v>
          </cell>
          <cell r="X4909" t="str">
            <v>ОПЛАЧЕНО</v>
          </cell>
          <cell r="AO4909" t="str">
            <v>Октябрь</v>
          </cell>
          <cell r="AR4909">
            <v>1</v>
          </cell>
        </row>
        <row r="4910">
          <cell r="J4910" t="str">
            <v>Гимаева Нина Евгеньевна</v>
          </cell>
          <cell r="K4910" t="str">
            <v/>
          </cell>
          <cell r="S4910">
            <v>0</v>
          </cell>
          <cell r="T4910">
            <v>741856</v>
          </cell>
          <cell r="X4910" t="str">
            <v>ОПЛАЧЕНО</v>
          </cell>
          <cell r="AO4910" t="str">
            <v>Сентябрь</v>
          </cell>
          <cell r="AR4910">
            <v>1</v>
          </cell>
        </row>
        <row r="4911">
          <cell r="J4911" t="str">
            <v>Гимаева Нина Евгеньевна</v>
          </cell>
          <cell r="K4911" t="str">
            <v/>
          </cell>
          <cell r="S4911">
            <v>0</v>
          </cell>
          <cell r="T4911">
            <v>1000000</v>
          </cell>
          <cell r="X4911" t="str">
            <v>ОПЛАЧЕНО</v>
          </cell>
          <cell r="AO4911" t="str">
            <v>Сентябрь</v>
          </cell>
          <cell r="AR4911">
            <v>1</v>
          </cell>
        </row>
        <row r="4912">
          <cell r="J4912" t="str">
            <v>Гимаева Нина Евгеньевна</v>
          </cell>
          <cell r="K4912" t="str">
            <v/>
          </cell>
          <cell r="S4912">
            <v>0</v>
          </cell>
          <cell r="T4912">
            <v>9870514</v>
          </cell>
          <cell r="X4912" t="str">
            <v>ОПЛАЧЕНО</v>
          </cell>
          <cell r="AO4912" t="str">
            <v>Сентябрь</v>
          </cell>
          <cell r="AR4912">
            <v>1</v>
          </cell>
        </row>
        <row r="4913">
          <cell r="J4913" t="str">
            <v>Кетько Даниил Андреевич</v>
          </cell>
          <cell r="K4913" t="str">
            <v/>
          </cell>
          <cell r="S4913">
            <v>1570089</v>
          </cell>
          <cell r="T4913">
            <v>1570089</v>
          </cell>
          <cell r="X4913" t="str">
            <v>ОПЛАЧЕНО</v>
          </cell>
          <cell r="AO4913" t="str">
            <v>Октябрь</v>
          </cell>
          <cell r="AR4913">
            <v>1</v>
          </cell>
        </row>
        <row r="4914">
          <cell r="J4914" t="str">
            <v>Кетько Даниил Андреевич</v>
          </cell>
          <cell r="K4914" t="str">
            <v/>
          </cell>
          <cell r="S4914">
            <v>0</v>
          </cell>
          <cell r="T4914">
            <v>8897168</v>
          </cell>
          <cell r="X4914" t="str">
            <v>ОПЛАЧЕНО</v>
          </cell>
          <cell r="AO4914" t="str">
            <v>Октябрь</v>
          </cell>
          <cell r="AR4914">
            <v>1</v>
          </cell>
        </row>
        <row r="4915">
          <cell r="J4915" t="str">
            <v>Нестерова Анастасия Викторовна</v>
          </cell>
          <cell r="K4915" t="str">
            <v/>
          </cell>
          <cell r="S4915">
            <v>0</v>
          </cell>
          <cell r="T4915">
            <v>8166391.2000000002</v>
          </cell>
          <cell r="X4915" t="str">
            <v>ОПЛАЧЕНО</v>
          </cell>
          <cell r="AO4915" t="str">
            <v>Сентябрь</v>
          </cell>
          <cell r="AR4915">
            <v>1</v>
          </cell>
        </row>
        <row r="4916">
          <cell r="J4916" t="str">
            <v>Цвиль Трофим Александрович</v>
          </cell>
          <cell r="K4916" t="str">
            <v/>
          </cell>
          <cell r="S4916">
            <v>0</v>
          </cell>
          <cell r="T4916">
            <v>13986624</v>
          </cell>
          <cell r="X4916" t="str">
            <v>ОПЛАЧЕНО</v>
          </cell>
          <cell r="AO4916" t="str">
            <v>Сентябрь</v>
          </cell>
          <cell r="AR4916">
            <v>1</v>
          </cell>
        </row>
        <row r="4917">
          <cell r="J4917" t="str">
            <v>Хархалуп Александр Владимирович</v>
          </cell>
          <cell r="K4917" t="str">
            <v/>
          </cell>
          <cell r="S4917">
            <v>1739261</v>
          </cell>
          <cell r="T4917">
            <v>1739261</v>
          </cell>
          <cell r="X4917" t="str">
            <v>ОПЛАЧЕНО</v>
          </cell>
          <cell r="AO4917" t="str">
            <v>Сентябрь</v>
          </cell>
          <cell r="AR4917">
            <v>1</v>
          </cell>
        </row>
        <row r="4918">
          <cell r="J4918" t="str">
            <v>Хархалуп Александр Владимирович</v>
          </cell>
          <cell r="K4918" t="str">
            <v/>
          </cell>
          <cell r="S4918">
            <v>0</v>
          </cell>
          <cell r="T4918">
            <v>9779022</v>
          </cell>
          <cell r="X4918" t="str">
            <v>ОПЛАЧЕНО</v>
          </cell>
          <cell r="AO4918" t="str">
            <v>Октябрь</v>
          </cell>
          <cell r="AR4918">
            <v>1</v>
          </cell>
        </row>
        <row r="4919">
          <cell r="J4919" t="str">
            <v>Антоневич Татьяна Юрьевна</v>
          </cell>
          <cell r="K4919" t="str">
            <v/>
          </cell>
          <cell r="S4919">
            <v>0</v>
          </cell>
          <cell r="T4919">
            <v>7640544.5</v>
          </cell>
          <cell r="X4919" t="str">
            <v>ОПЛАЧЕНО</v>
          </cell>
          <cell r="AO4919" t="str">
            <v>Сентябрь</v>
          </cell>
          <cell r="AR4919">
            <v>1</v>
          </cell>
        </row>
        <row r="4920">
          <cell r="J4920" t="str">
            <v>Вахничева Екатерина Анатольевна</v>
          </cell>
          <cell r="K4920" t="str">
            <v/>
          </cell>
          <cell r="S4920">
            <v>891532.80000000005</v>
          </cell>
          <cell r="T4920">
            <v>891532.80000000005</v>
          </cell>
          <cell r="X4920" t="str">
            <v>ОПЛАЧЕНО</v>
          </cell>
          <cell r="AO4920" t="str">
            <v>Октябрь</v>
          </cell>
          <cell r="AR4920">
            <v>1</v>
          </cell>
        </row>
        <row r="4921">
          <cell r="J4921" t="str">
            <v>Вахничева Екатерина Анатольевна</v>
          </cell>
          <cell r="K4921" t="str">
            <v/>
          </cell>
          <cell r="S4921">
            <v>0</v>
          </cell>
          <cell r="T4921">
            <v>873195.6</v>
          </cell>
          <cell r="X4921" t="str">
            <v>ОПЛАЧЕНО</v>
          </cell>
          <cell r="AO4921" t="str">
            <v>Сентябрь</v>
          </cell>
          <cell r="AR4921">
            <v>1</v>
          </cell>
        </row>
        <row r="4922">
          <cell r="J4922" t="str">
            <v>Вахничева Екатерина Анатольевна</v>
          </cell>
          <cell r="K4922" t="str">
            <v/>
          </cell>
          <cell r="S4922">
            <v>0</v>
          </cell>
          <cell r="T4922">
            <v>10000000</v>
          </cell>
          <cell r="X4922" t="str">
            <v>ОПЛАЧЕНО</v>
          </cell>
          <cell r="AO4922" t="str">
            <v>Октябрь</v>
          </cell>
          <cell r="AR4922">
            <v>1</v>
          </cell>
        </row>
        <row r="4923">
          <cell r="J4923" t="str">
            <v>Скорняк Екатерина Дмитриевна</v>
          </cell>
          <cell r="K4923" t="str">
            <v/>
          </cell>
          <cell r="S4923">
            <v>1760707</v>
          </cell>
          <cell r="T4923">
            <v>1760707</v>
          </cell>
          <cell r="X4923" t="str">
            <v>ОПЛАЧЕНО</v>
          </cell>
          <cell r="AO4923" t="str">
            <v>Октябрь</v>
          </cell>
          <cell r="AR4923">
            <v>1</v>
          </cell>
        </row>
        <row r="4924">
          <cell r="J4924" t="str">
            <v>Скорняк Екатерина Дмитриевна</v>
          </cell>
          <cell r="K4924" t="str">
            <v/>
          </cell>
          <cell r="S4924">
            <v>0</v>
          </cell>
          <cell r="T4924">
            <v>4007.7</v>
          </cell>
          <cell r="X4924" t="str">
            <v>ОПЛАЧЕНО</v>
          </cell>
          <cell r="AO4924" t="str">
            <v>Октябрь</v>
          </cell>
          <cell r="AR4924">
            <v>1</v>
          </cell>
        </row>
        <row r="4925">
          <cell r="J4925" t="str">
            <v>Скорняк Екатерина Дмитриевна</v>
          </cell>
          <cell r="K4925" t="str">
            <v/>
          </cell>
          <cell r="S4925">
            <v>0</v>
          </cell>
          <cell r="T4925">
            <v>10000000</v>
          </cell>
          <cell r="X4925" t="str">
            <v>ОПЛАЧЕНО</v>
          </cell>
          <cell r="AO4925" t="str">
            <v>Октябрь</v>
          </cell>
          <cell r="AR4925">
            <v>1</v>
          </cell>
        </row>
        <row r="4926">
          <cell r="J4926" t="str">
            <v>Путилина Ольга Ивановна</v>
          </cell>
          <cell r="K4926" t="str">
            <v/>
          </cell>
          <cell r="S4926">
            <v>1697764</v>
          </cell>
          <cell r="T4926">
            <v>1697764</v>
          </cell>
          <cell r="X4926" t="str">
            <v>ОПЛАЧЕНО</v>
          </cell>
          <cell r="AO4926" t="str">
            <v>Октябрь</v>
          </cell>
          <cell r="AR4926">
            <v>1</v>
          </cell>
        </row>
        <row r="4927">
          <cell r="J4927" t="str">
            <v>Путилина Ольга Ивановна</v>
          </cell>
          <cell r="K4927" t="str">
            <v/>
          </cell>
          <cell r="S4927">
            <v>0</v>
          </cell>
          <cell r="T4927">
            <v>9620662</v>
          </cell>
          <cell r="X4927" t="str">
            <v>ОПЛАЧЕНО</v>
          </cell>
          <cell r="AO4927" t="str">
            <v>Октябрь</v>
          </cell>
          <cell r="AR4927">
            <v>1</v>
          </cell>
        </row>
        <row r="4928">
          <cell r="J4928" t="str">
            <v>Огнева Ольга Александровна</v>
          </cell>
          <cell r="K4928" t="str">
            <v/>
          </cell>
          <cell r="S4928">
            <v>0</v>
          </cell>
          <cell r="T4928">
            <v>8791794</v>
          </cell>
          <cell r="X4928" t="str">
            <v>ОПЛАЧЕНО</v>
          </cell>
          <cell r="AO4928" t="str">
            <v>Сентябрь</v>
          </cell>
          <cell r="AR4928">
            <v>1</v>
          </cell>
        </row>
        <row r="4929">
          <cell r="J4929" t="str">
            <v>Величко Владислав Николаевич</v>
          </cell>
          <cell r="K4929" t="str">
            <v/>
          </cell>
          <cell r="S4929">
            <v>0</v>
          </cell>
          <cell r="T4929">
            <v>11685564</v>
          </cell>
          <cell r="X4929" t="str">
            <v>ОПЛАЧЕНО</v>
          </cell>
          <cell r="AO4929" t="str">
            <v>Сентябрь</v>
          </cell>
          <cell r="AR4929">
            <v>1</v>
          </cell>
        </row>
        <row r="4930">
          <cell r="J4930" t="str">
            <v>Путилина Ольга Ивановна</v>
          </cell>
          <cell r="K4930" t="str">
            <v/>
          </cell>
          <cell r="S4930">
            <v>1628044</v>
          </cell>
          <cell r="T4930">
            <v>1628044</v>
          </cell>
          <cell r="X4930" t="str">
            <v>ОПЛАЧЕНО</v>
          </cell>
          <cell r="AO4930" t="str">
            <v>Октябрь</v>
          </cell>
          <cell r="AR4930">
            <v>1</v>
          </cell>
        </row>
        <row r="4931">
          <cell r="J4931" t="str">
            <v>Путилина Ольга Ивановна</v>
          </cell>
          <cell r="K4931" t="str">
            <v/>
          </cell>
          <cell r="S4931">
            <v>0</v>
          </cell>
          <cell r="T4931">
            <v>9225580</v>
          </cell>
          <cell r="X4931" t="str">
            <v>ОПЛАЧЕНО</v>
          </cell>
          <cell r="AO4931" t="str">
            <v>Октябрь</v>
          </cell>
          <cell r="AR4931">
            <v>1</v>
          </cell>
        </row>
        <row r="4932">
          <cell r="J4932" t="str">
            <v>Гимаева Нина Евгеньевна</v>
          </cell>
          <cell r="K4932" t="str">
            <v/>
          </cell>
          <cell r="S4932">
            <v>1607716</v>
          </cell>
          <cell r="T4932">
            <v>1607716</v>
          </cell>
          <cell r="X4932" t="str">
            <v>ОПЛАЧЕНО</v>
          </cell>
          <cell r="AO4932" t="str">
            <v>Сентябрь</v>
          </cell>
          <cell r="AR4932">
            <v>1</v>
          </cell>
        </row>
        <row r="4933">
          <cell r="J4933" t="str">
            <v>Гимаева Нина Евгеньевна</v>
          </cell>
          <cell r="K4933" t="str">
            <v/>
          </cell>
          <cell r="S4933">
            <v>0</v>
          </cell>
          <cell r="T4933">
            <v>9110388</v>
          </cell>
          <cell r="X4933" t="str">
            <v>ОПЛАЧЕНО</v>
          </cell>
          <cell r="AO4933" t="str">
            <v>Октябрь</v>
          </cell>
          <cell r="AR4933">
            <v>1</v>
          </cell>
        </row>
        <row r="4934">
          <cell r="J4934" t="str">
            <v>Перов Егор Александрович</v>
          </cell>
          <cell r="K4934" t="str">
            <v/>
          </cell>
          <cell r="S4934">
            <v>0</v>
          </cell>
          <cell r="T4934">
            <v>1100</v>
          </cell>
          <cell r="X4934" t="str">
            <v>ОПЛАЧЕНО</v>
          </cell>
          <cell r="AO4934" t="str">
            <v>Сентябрь</v>
          </cell>
          <cell r="AR4934">
            <v>1</v>
          </cell>
        </row>
        <row r="4935">
          <cell r="J4935" t="str">
            <v>Перов Егор Александрович</v>
          </cell>
          <cell r="K4935" t="str">
            <v/>
          </cell>
          <cell r="S4935">
            <v>0</v>
          </cell>
          <cell r="T4935">
            <v>5214320</v>
          </cell>
          <cell r="X4935" t="str">
            <v>ОПЛАЧЕНО</v>
          </cell>
          <cell r="AO4935" t="str">
            <v>Сентябрь</v>
          </cell>
          <cell r="AR4935">
            <v>1</v>
          </cell>
        </row>
        <row r="4936">
          <cell r="J4936" t="str">
            <v>Перов Егор Александрович</v>
          </cell>
          <cell r="K4936" t="str">
            <v/>
          </cell>
          <cell r="S4936">
            <v>0</v>
          </cell>
          <cell r="T4936">
            <v>10000000</v>
          </cell>
          <cell r="X4936" t="str">
            <v>ОПЛАЧЕНО</v>
          </cell>
          <cell r="AO4936" t="str">
            <v>Сентябрь</v>
          </cell>
          <cell r="AR4936">
            <v>1</v>
          </cell>
        </row>
        <row r="4937">
          <cell r="J4937" t="str">
            <v>Огнева Ольга Александровна</v>
          </cell>
          <cell r="K4937" t="str">
            <v/>
          </cell>
          <cell r="S4937">
            <v>0</v>
          </cell>
          <cell r="T4937">
            <v>17395398</v>
          </cell>
          <cell r="X4937" t="str">
            <v>ОПЛАЧЕНО</v>
          </cell>
          <cell r="AO4937" t="str">
            <v>Сентябрь</v>
          </cell>
          <cell r="AR4937">
            <v>1</v>
          </cell>
        </row>
        <row r="4938">
          <cell r="J4938" t="str">
            <v>Лобко Валерия Сергеевна</v>
          </cell>
          <cell r="K4938" t="str">
            <v/>
          </cell>
          <cell r="S4938">
            <v>1505218</v>
          </cell>
          <cell r="T4938">
            <v>1505218</v>
          </cell>
          <cell r="X4938" t="str">
            <v>ОПЛАЧЕНО</v>
          </cell>
          <cell r="AO4938" t="str">
            <v>Сентябрь</v>
          </cell>
          <cell r="AR4938">
            <v>1</v>
          </cell>
        </row>
        <row r="4939">
          <cell r="J4939" t="str">
            <v>Лобко Валерия Сергеевна</v>
          </cell>
          <cell r="K4939" t="str">
            <v/>
          </cell>
          <cell r="S4939">
            <v>0</v>
          </cell>
          <cell r="T4939">
            <v>10000000</v>
          </cell>
          <cell r="X4939" t="str">
            <v>ОПЛАЧЕНО</v>
          </cell>
          <cell r="AO4939" t="str">
            <v>Сентябрь</v>
          </cell>
          <cell r="AR4939">
            <v>1</v>
          </cell>
        </row>
        <row r="4940">
          <cell r="J4940" t="str">
            <v>Лобко Валерия Сергеевна</v>
          </cell>
          <cell r="K4940" t="str">
            <v/>
          </cell>
          <cell r="S4940">
            <v>0</v>
          </cell>
          <cell r="T4940">
            <v>259496</v>
          </cell>
          <cell r="X4940" t="str">
            <v>ОПЛАЧЕНО</v>
          </cell>
          <cell r="AO4940" t="str">
            <v>Октябрь</v>
          </cell>
          <cell r="AR4940">
            <v>1</v>
          </cell>
        </row>
        <row r="4941">
          <cell r="J4941" t="str">
            <v>Соломина Олеся Леонидовна</v>
          </cell>
          <cell r="K4941" t="str">
            <v/>
          </cell>
          <cell r="S4941">
            <v>966581</v>
          </cell>
          <cell r="T4941">
            <v>966581</v>
          </cell>
          <cell r="X4941" t="str">
            <v>ОПЛАЧЕНО</v>
          </cell>
          <cell r="AO4941" t="str">
            <v>Сентябрь</v>
          </cell>
          <cell r="AR4941">
            <v>1</v>
          </cell>
        </row>
        <row r="4942">
          <cell r="J4942" t="str">
            <v>Соломина Олеся Леонидовна</v>
          </cell>
          <cell r="K4942" t="str">
            <v/>
          </cell>
          <cell r="S4942">
            <v>0</v>
          </cell>
          <cell r="T4942">
            <v>211178.28</v>
          </cell>
          <cell r="X4942" t="str">
            <v>ОПЛАЧЕНО</v>
          </cell>
          <cell r="AO4942" t="str">
            <v>Сентябрь</v>
          </cell>
          <cell r="AR4942">
            <v>1</v>
          </cell>
        </row>
        <row r="4943">
          <cell r="J4943" t="str">
            <v>Соломина Олеся Леонидовна</v>
          </cell>
          <cell r="K4943" t="str">
            <v/>
          </cell>
          <cell r="S4943">
            <v>0</v>
          </cell>
          <cell r="T4943">
            <v>10000000</v>
          </cell>
          <cell r="X4943" t="str">
            <v>ОПЛАЧЕНО</v>
          </cell>
          <cell r="AO4943" t="str">
            <v>Октябрь</v>
          </cell>
          <cell r="AR4943">
            <v>1</v>
          </cell>
        </row>
        <row r="4944">
          <cell r="J4944" t="str">
            <v>Соломина Олеся Леонидовна</v>
          </cell>
          <cell r="K4944" t="str">
            <v/>
          </cell>
          <cell r="S4944">
            <v>0</v>
          </cell>
          <cell r="T4944">
            <v>586946.72000000067</v>
          </cell>
          <cell r="X4944" t="str">
            <v>ОПЛАЧЕНО</v>
          </cell>
          <cell r="AO4944" t="str">
            <v>Октябрь</v>
          </cell>
          <cell r="AR4944">
            <v>1</v>
          </cell>
        </row>
        <row r="4945">
          <cell r="J4945" t="str">
            <v>Мордвинов Дмитрий Игоревич</v>
          </cell>
          <cell r="K4945" t="str">
            <v/>
          </cell>
          <cell r="S4945">
            <v>0</v>
          </cell>
          <cell r="T4945">
            <v>12974317</v>
          </cell>
          <cell r="X4945" t="str">
            <v>ОПЛАЧЕНО</v>
          </cell>
          <cell r="AO4945" t="str">
            <v>Сентябрь</v>
          </cell>
          <cell r="AR4945">
            <v>1</v>
          </cell>
        </row>
        <row r="4946">
          <cell r="J4946" t="str">
            <v>Гимаева Нина Евгеньевна</v>
          </cell>
          <cell r="K4946" t="str">
            <v/>
          </cell>
          <cell r="S4946">
            <v>1764019</v>
          </cell>
          <cell r="T4946">
            <v>1764019</v>
          </cell>
          <cell r="X4946" t="str">
            <v>ОПЛАЧЕНО</v>
          </cell>
          <cell r="AO4946" t="str">
            <v>Сентябрь</v>
          </cell>
          <cell r="AR4946">
            <v>1</v>
          </cell>
        </row>
        <row r="4947">
          <cell r="J4947" t="str">
            <v>Гимаева Нина Евгеньевна</v>
          </cell>
          <cell r="K4947" t="str">
            <v/>
          </cell>
          <cell r="S4947">
            <v>0</v>
          </cell>
          <cell r="T4947">
            <v>9996104</v>
          </cell>
          <cell r="X4947" t="str">
            <v>ОПЛАЧЕНО</v>
          </cell>
          <cell r="AO4947" t="str">
            <v>Сентябрь</v>
          </cell>
          <cell r="AR4947">
            <v>1</v>
          </cell>
        </row>
        <row r="4948">
          <cell r="J4948" t="str">
            <v>Криуляк Кирилл Сергеевич</v>
          </cell>
          <cell r="K4948" t="str">
            <v/>
          </cell>
          <cell r="S4948">
            <v>1756468</v>
          </cell>
          <cell r="T4948">
            <v>1756468</v>
          </cell>
          <cell r="X4948" t="str">
            <v>ОПЛАЧЕНО</v>
          </cell>
          <cell r="AO4948" t="str">
            <v>Сентябрь</v>
          </cell>
          <cell r="AR4948">
            <v>1</v>
          </cell>
        </row>
        <row r="4949">
          <cell r="J4949" t="str">
            <v>Криуляк Кирилл Сергеевич</v>
          </cell>
          <cell r="K4949" t="str">
            <v/>
          </cell>
          <cell r="S4949">
            <v>0</v>
          </cell>
          <cell r="T4949">
            <v>9953316</v>
          </cell>
          <cell r="X4949" t="str">
            <v>ОПЛАЧЕНО</v>
          </cell>
          <cell r="AO4949" t="str">
            <v>Сентябрь</v>
          </cell>
          <cell r="AR4949">
            <v>1</v>
          </cell>
        </row>
        <row r="4950">
          <cell r="J4950" t="str">
            <v>Криуляк Кирилл Сергеевич</v>
          </cell>
          <cell r="K4950" t="str">
            <v>Борисова Алина Валерьевна</v>
          </cell>
          <cell r="S4950">
            <v>0</v>
          </cell>
          <cell r="T4950">
            <v>11927349</v>
          </cell>
          <cell r="X4950" t="str">
            <v>ОПЛАЧЕНО</v>
          </cell>
          <cell r="AO4950" t="str">
            <v>Сентябрь</v>
          </cell>
          <cell r="AR4950">
            <v>0.5</v>
          </cell>
        </row>
        <row r="4951">
          <cell r="J4951" t="str">
            <v>Соломина Олеся Леонидовна</v>
          </cell>
          <cell r="K4951" t="str">
            <v/>
          </cell>
          <cell r="S4951">
            <v>0</v>
          </cell>
          <cell r="T4951">
            <v>10899450</v>
          </cell>
          <cell r="X4951" t="str">
            <v>ОПЛАЧЕНО</v>
          </cell>
          <cell r="AO4951" t="str">
            <v>Сентябрь</v>
          </cell>
          <cell r="AR4951">
            <v>1</v>
          </cell>
        </row>
        <row r="4952">
          <cell r="J4952" t="str">
            <v>Величко Владислав Николаевич</v>
          </cell>
          <cell r="K4952" t="str">
            <v/>
          </cell>
          <cell r="S4952">
            <v>1716564</v>
          </cell>
          <cell r="T4952">
            <v>1716564</v>
          </cell>
          <cell r="X4952" t="str">
            <v>ОПЛАЧЕНО</v>
          </cell>
          <cell r="AO4952" t="str">
            <v>Октябрь</v>
          </cell>
          <cell r="AR4952">
            <v>1</v>
          </cell>
        </row>
        <row r="4953">
          <cell r="J4953" t="str">
            <v>Величко Владислав Николаевич</v>
          </cell>
          <cell r="K4953" t="str">
            <v/>
          </cell>
          <cell r="S4953">
            <v>0</v>
          </cell>
          <cell r="T4953">
            <v>9727196</v>
          </cell>
          <cell r="X4953" t="str">
            <v>ОПЛАЧЕНО</v>
          </cell>
          <cell r="AO4953" t="str">
            <v>Октябрь</v>
          </cell>
          <cell r="AR4953">
            <v>1</v>
          </cell>
        </row>
        <row r="4954">
          <cell r="J4954" t="str">
            <v>Жерихов Иван Борисович</v>
          </cell>
          <cell r="K4954" t="str">
            <v/>
          </cell>
          <cell r="S4954">
            <v>0</v>
          </cell>
          <cell r="T4954">
            <v>428372</v>
          </cell>
          <cell r="X4954" t="str">
            <v>ОПЛАЧЕНО</v>
          </cell>
          <cell r="AO4954" t="str">
            <v>Сентябрь</v>
          </cell>
          <cell r="AR4954">
            <v>1</v>
          </cell>
        </row>
        <row r="4955">
          <cell r="J4955" t="str">
            <v>Жерихов Иван Борисович</v>
          </cell>
          <cell r="K4955" t="str">
            <v/>
          </cell>
          <cell r="S4955">
            <v>0</v>
          </cell>
          <cell r="T4955">
            <v>6820524.25</v>
          </cell>
          <cell r="X4955" t="str">
            <v>ОПЛАЧЕНО</v>
          </cell>
          <cell r="AO4955" t="str">
            <v>Сентябрь</v>
          </cell>
          <cell r="AR4955">
            <v>1</v>
          </cell>
        </row>
        <row r="4956">
          <cell r="J4956" t="str">
            <v>Жерихов Иван Борисович</v>
          </cell>
          <cell r="K4956" t="str">
            <v/>
          </cell>
          <cell r="S4956">
            <v>0</v>
          </cell>
          <cell r="T4956">
            <v>775628.25</v>
          </cell>
          <cell r="X4956" t="str">
            <v>ОПЛАЧЕНО</v>
          </cell>
          <cell r="AO4956" t="str">
            <v>Декабрь</v>
          </cell>
          <cell r="AR4956">
            <v>1</v>
          </cell>
        </row>
        <row r="4957">
          <cell r="J4957" t="str">
            <v>Прегаева Ксения Владимировна</v>
          </cell>
          <cell r="K4957" t="str">
            <v/>
          </cell>
          <cell r="S4957">
            <v>1209942.6000000001</v>
          </cell>
          <cell r="T4957">
            <v>1209942.6000000001</v>
          </cell>
          <cell r="X4957" t="str">
            <v>ОПЛАЧЕНО</v>
          </cell>
          <cell r="AO4957" t="str">
            <v>Октябрь</v>
          </cell>
          <cell r="AR4957">
            <v>1</v>
          </cell>
        </row>
        <row r="4958">
          <cell r="J4958" t="str">
            <v>Прегаева Ксения Владимировна</v>
          </cell>
          <cell r="K4958" t="str">
            <v/>
          </cell>
          <cell r="S4958">
            <v>0</v>
          </cell>
          <cell r="T4958">
            <v>554780</v>
          </cell>
          <cell r="X4958" t="str">
            <v>ОПЛАЧЕНО</v>
          </cell>
          <cell r="AO4958" t="str">
            <v>Октябрь</v>
          </cell>
          <cell r="AR4958">
            <v>1</v>
          </cell>
        </row>
        <row r="4959">
          <cell r="J4959" t="str">
            <v>Прегаева Ксения Владимировна</v>
          </cell>
          <cell r="K4959" t="str">
            <v/>
          </cell>
          <cell r="S4959">
            <v>0</v>
          </cell>
          <cell r="T4959">
            <v>10000000</v>
          </cell>
          <cell r="X4959" t="str">
            <v>ОПЛАЧЕНО</v>
          </cell>
          <cell r="AO4959" t="str">
            <v>Ноябрь</v>
          </cell>
          <cell r="AR4959">
            <v>1</v>
          </cell>
        </row>
        <row r="4960">
          <cell r="J4960" t="str">
            <v>Скорняк Екатерина Дмитриевна</v>
          </cell>
          <cell r="K4960" t="str">
            <v/>
          </cell>
          <cell r="S4960">
            <v>1568102.3999999999</v>
          </cell>
          <cell r="T4960">
            <v>1568102.3999999999</v>
          </cell>
          <cell r="X4960" t="str">
            <v>ОПЛАЧЕНО</v>
          </cell>
          <cell r="AO4960" t="str">
            <v>Октябрь</v>
          </cell>
          <cell r="AR4960">
            <v>1</v>
          </cell>
        </row>
        <row r="4961">
          <cell r="J4961" t="str">
            <v>Скорняк Екатерина Дмитриевна</v>
          </cell>
          <cell r="K4961" t="str">
            <v/>
          </cell>
          <cell r="S4961">
            <v>0</v>
          </cell>
          <cell r="T4961">
            <v>8816640</v>
          </cell>
          <cell r="X4961" t="str">
            <v>ОПЛАЧЕНО</v>
          </cell>
          <cell r="AO4961" t="str">
            <v>Октябрь</v>
          </cell>
          <cell r="AR4961">
            <v>1</v>
          </cell>
        </row>
        <row r="4962">
          <cell r="J4962" t="str">
            <v>Лобко Валерия Сергеевна</v>
          </cell>
          <cell r="K4962" t="str">
            <v/>
          </cell>
          <cell r="S4962">
            <v>1657351.2</v>
          </cell>
          <cell r="T4962">
            <v>1657351.2</v>
          </cell>
          <cell r="X4962" t="str">
            <v>ОПЛАЧЕНО</v>
          </cell>
          <cell r="AO4962" t="str">
            <v>Октябрь</v>
          </cell>
          <cell r="AR4962">
            <v>1</v>
          </cell>
        </row>
        <row r="4963">
          <cell r="J4963" t="str">
            <v>Лобко Валерия Сергеевна</v>
          </cell>
          <cell r="K4963" t="str">
            <v/>
          </cell>
          <cell r="S4963">
            <v>0</v>
          </cell>
          <cell r="T4963">
            <v>9318480</v>
          </cell>
          <cell r="X4963" t="str">
            <v>ОПЛАЧЕНО</v>
          </cell>
          <cell r="AO4963" t="str">
            <v>Октябрь</v>
          </cell>
          <cell r="AR4963">
            <v>1</v>
          </cell>
        </row>
        <row r="4964">
          <cell r="J4964" t="str">
            <v>Лобко Валерия Сергеевна</v>
          </cell>
          <cell r="K4964" t="str">
            <v/>
          </cell>
          <cell r="S4964">
            <v>1657351.2</v>
          </cell>
          <cell r="T4964">
            <v>1657351.2</v>
          </cell>
          <cell r="X4964" t="str">
            <v>ОПЛАЧЕНО</v>
          </cell>
          <cell r="AO4964" t="str">
            <v>Октябрь</v>
          </cell>
          <cell r="AR4964">
            <v>1</v>
          </cell>
        </row>
        <row r="4965">
          <cell r="J4965" t="str">
            <v>Лобко Валерия Сергеевна</v>
          </cell>
          <cell r="K4965" t="str">
            <v/>
          </cell>
          <cell r="S4965">
            <v>0</v>
          </cell>
          <cell r="T4965">
            <v>9318480</v>
          </cell>
          <cell r="X4965" t="str">
            <v>ОПЛАЧЕНО</v>
          </cell>
          <cell r="AO4965" t="str">
            <v>Октябрь</v>
          </cell>
          <cell r="AR4965">
            <v>1</v>
          </cell>
        </row>
        <row r="4966">
          <cell r="J4966" t="str">
            <v>Путилина Ольга Ивановна</v>
          </cell>
          <cell r="K4966" t="str">
            <v/>
          </cell>
          <cell r="S4966">
            <v>1595816</v>
          </cell>
          <cell r="T4966">
            <v>1595816</v>
          </cell>
          <cell r="X4966" t="str">
            <v>ОПЛАЧЕНО</v>
          </cell>
          <cell r="AO4966" t="str">
            <v>Октябрь</v>
          </cell>
          <cell r="AR4966">
            <v>1</v>
          </cell>
        </row>
        <row r="4967">
          <cell r="J4967" t="str">
            <v>Путилина Ольга Ивановна</v>
          </cell>
          <cell r="K4967" t="str">
            <v/>
          </cell>
          <cell r="S4967">
            <v>0</v>
          </cell>
          <cell r="T4967">
            <v>8972500</v>
          </cell>
          <cell r="X4967" t="str">
            <v>ОПЛАЧЕНО</v>
          </cell>
          <cell r="AO4967" t="str">
            <v>Ноябрь</v>
          </cell>
          <cell r="AR4967">
            <v>1</v>
          </cell>
        </row>
        <row r="4968">
          <cell r="J4968" t="str">
            <v>Соломина Олеся Леонидовна</v>
          </cell>
          <cell r="K4968" t="str">
            <v/>
          </cell>
          <cell r="S4968">
            <v>0</v>
          </cell>
          <cell r="T4968">
            <v>10805922</v>
          </cell>
          <cell r="X4968" t="str">
            <v>ОПЛАЧЕНО</v>
          </cell>
          <cell r="AO4968" t="str">
            <v>Сентябрь</v>
          </cell>
          <cell r="AR4968">
            <v>1</v>
          </cell>
        </row>
        <row r="4969">
          <cell r="J4969" t="str">
            <v>Гимаева Нина Евгеньевна</v>
          </cell>
          <cell r="K4969" t="str">
            <v>Галкин Александр Николаевич</v>
          </cell>
          <cell r="S4969">
            <v>1682641</v>
          </cell>
          <cell r="T4969">
            <v>1682641</v>
          </cell>
          <cell r="X4969" t="str">
            <v>ОПЛАЧЕНО</v>
          </cell>
          <cell r="AO4969" t="str">
            <v>Октябрь</v>
          </cell>
          <cell r="AR4969">
            <v>0.5</v>
          </cell>
        </row>
        <row r="4970">
          <cell r="J4970" t="str">
            <v>Гимаева Нина Евгеньевна</v>
          </cell>
          <cell r="K4970" t="str">
            <v>Галкин Александр Николаевич</v>
          </cell>
          <cell r="S4970">
            <v>0</v>
          </cell>
          <cell r="T4970">
            <v>9534964</v>
          </cell>
          <cell r="X4970" t="str">
            <v>ОПЛАЧЕНО</v>
          </cell>
          <cell r="AO4970" t="str">
            <v>Октябрь</v>
          </cell>
          <cell r="AR4970">
            <v>0.5</v>
          </cell>
        </row>
        <row r="4971">
          <cell r="J4971" t="str">
            <v>Скорняк Екатерина Дмитриевна</v>
          </cell>
          <cell r="K4971" t="str">
            <v/>
          </cell>
          <cell r="S4971">
            <v>0</v>
          </cell>
          <cell r="T4971">
            <v>11348640</v>
          </cell>
          <cell r="X4971" t="str">
            <v>ОПЛАЧЕНО</v>
          </cell>
          <cell r="AO4971" t="str">
            <v>Сентябрь</v>
          </cell>
          <cell r="AR4971">
            <v>1</v>
          </cell>
        </row>
        <row r="4972">
          <cell r="J4972" t="str">
            <v>Саввон Дмитрий Петрович</v>
          </cell>
          <cell r="K4972" t="str">
            <v/>
          </cell>
          <cell r="S4972">
            <v>1189014</v>
          </cell>
          <cell r="T4972">
            <v>1189014</v>
          </cell>
          <cell r="X4972" t="str">
            <v>ОПЛАЧЕНО</v>
          </cell>
          <cell r="AO4972" t="str">
            <v>Октябрь</v>
          </cell>
          <cell r="AR4972">
            <v>1</v>
          </cell>
        </row>
        <row r="4973">
          <cell r="J4973" t="str">
            <v>Саввон Дмитрий Петрович</v>
          </cell>
          <cell r="K4973" t="str">
            <v/>
          </cell>
          <cell r="S4973">
            <v>0</v>
          </cell>
          <cell r="T4973">
            <v>589550</v>
          </cell>
          <cell r="X4973" t="str">
            <v>ОПЛАЧЕНО</v>
          </cell>
          <cell r="AO4973" t="str">
            <v>Октябрь</v>
          </cell>
          <cell r="AR4973">
            <v>1</v>
          </cell>
        </row>
        <row r="4974">
          <cell r="J4974" t="str">
            <v>Саввон Дмитрий Петрович</v>
          </cell>
          <cell r="K4974" t="str">
            <v/>
          </cell>
          <cell r="S4974">
            <v>0</v>
          </cell>
          <cell r="T4974">
            <v>10000000</v>
          </cell>
          <cell r="X4974" t="str">
            <v>ОПЛАЧЕНО</v>
          </cell>
          <cell r="AO4974" t="str">
            <v>Октябрь</v>
          </cell>
          <cell r="AR4974">
            <v>1</v>
          </cell>
        </row>
        <row r="4975">
          <cell r="J4975" t="str">
            <v>Невзорова Наталья Павловна</v>
          </cell>
          <cell r="K4975" t="str">
            <v/>
          </cell>
          <cell r="S4975">
            <v>0</v>
          </cell>
          <cell r="T4975">
            <v>14866934</v>
          </cell>
          <cell r="X4975" t="str">
            <v>ОПЛАЧЕНО</v>
          </cell>
          <cell r="AO4975" t="str">
            <v>Сентябрь</v>
          </cell>
          <cell r="AR4975">
            <v>1</v>
          </cell>
        </row>
        <row r="4976">
          <cell r="J4976" t="str">
            <v>Акилов Рустам Фанилевич</v>
          </cell>
          <cell r="K4976" t="str">
            <v/>
          </cell>
          <cell r="S4976">
            <v>0</v>
          </cell>
          <cell r="T4976">
            <v>19301256</v>
          </cell>
          <cell r="X4976" t="str">
            <v>ОПЛАЧЕНО</v>
          </cell>
          <cell r="AO4976" t="str">
            <v>Сентябрь</v>
          </cell>
          <cell r="AR4976">
            <v>1</v>
          </cell>
        </row>
        <row r="4977">
          <cell r="J4977" t="str">
            <v>Путилина Ольга Ивановна</v>
          </cell>
          <cell r="K4977" t="str">
            <v/>
          </cell>
          <cell r="S4977">
            <v>1604547.45</v>
          </cell>
          <cell r="T4977">
            <v>1604547.45</v>
          </cell>
          <cell r="X4977" t="str">
            <v>ОПЛАЧЕНО</v>
          </cell>
          <cell r="AO4977" t="str">
            <v>Октябрь</v>
          </cell>
          <cell r="AR4977">
            <v>1</v>
          </cell>
        </row>
        <row r="4978">
          <cell r="J4978" t="str">
            <v>Путилина Ольга Ивановна</v>
          </cell>
          <cell r="K4978" t="str">
            <v/>
          </cell>
          <cell r="S4978">
            <v>0</v>
          </cell>
          <cell r="T4978">
            <v>9092435.5500000007</v>
          </cell>
          <cell r="X4978" t="str">
            <v>ОПЛАЧЕНО</v>
          </cell>
          <cell r="AO4978" t="str">
            <v>Октябрь</v>
          </cell>
          <cell r="AR4978">
            <v>1</v>
          </cell>
        </row>
        <row r="4979">
          <cell r="J4979" t="str">
            <v>Путилина Ольга Ивановна</v>
          </cell>
          <cell r="K4979" t="str">
            <v/>
          </cell>
          <cell r="S4979">
            <v>1750272</v>
          </cell>
          <cell r="T4979">
            <v>1750272</v>
          </cell>
          <cell r="X4979" t="str">
            <v>ОПЛАЧЕНО</v>
          </cell>
          <cell r="AO4979" t="str">
            <v>Октябрь</v>
          </cell>
          <cell r="AR4979">
            <v>1</v>
          </cell>
        </row>
        <row r="4980">
          <cell r="J4980" t="str">
            <v>Путилина Ольга Ивановна</v>
          </cell>
          <cell r="K4980" t="str">
            <v/>
          </cell>
          <cell r="S4980">
            <v>0</v>
          </cell>
          <cell r="T4980">
            <v>9918208</v>
          </cell>
          <cell r="X4980" t="str">
            <v>ОПЛАЧЕНО</v>
          </cell>
          <cell r="AO4980" t="str">
            <v>Октябрь</v>
          </cell>
          <cell r="AR4980">
            <v>1</v>
          </cell>
        </row>
        <row r="4981">
          <cell r="J4981" t="str">
            <v>Хархалуп Александр Владимирович</v>
          </cell>
          <cell r="K4981" t="str">
            <v/>
          </cell>
          <cell r="S4981">
            <v>1657439</v>
          </cell>
          <cell r="T4981">
            <v>1657439</v>
          </cell>
          <cell r="X4981" t="str">
            <v>ОПЛАЧЕНО</v>
          </cell>
          <cell r="AO4981" t="str">
            <v>Октябрь</v>
          </cell>
          <cell r="AR4981">
            <v>1</v>
          </cell>
        </row>
        <row r="4982">
          <cell r="J4982" t="str">
            <v>Хархалуп Александр Владимирович</v>
          </cell>
          <cell r="K4982" t="str">
            <v/>
          </cell>
          <cell r="S4982">
            <v>0</v>
          </cell>
          <cell r="T4982">
            <v>9392152</v>
          </cell>
          <cell r="X4982" t="str">
            <v>ОПЛАЧЕНО</v>
          </cell>
          <cell r="AO4982" t="str">
            <v>Октябрь</v>
          </cell>
          <cell r="AR4982">
            <v>1</v>
          </cell>
        </row>
        <row r="4983">
          <cell r="J4983" t="str">
            <v>Криуляк Кирилл Сергеевич</v>
          </cell>
          <cell r="K4983" t="str">
            <v>Гимаева Нина Евгеньевна</v>
          </cell>
          <cell r="S4983">
            <v>1684745</v>
          </cell>
          <cell r="T4983">
            <v>1684745</v>
          </cell>
          <cell r="X4983" t="str">
            <v>ОПЛАЧЕНО</v>
          </cell>
          <cell r="AO4983" t="str">
            <v>Октябрь</v>
          </cell>
          <cell r="AR4983">
            <v>0.5</v>
          </cell>
        </row>
        <row r="4984">
          <cell r="J4984" t="str">
            <v>Криуляк Кирилл Сергеевич</v>
          </cell>
          <cell r="K4984" t="str">
            <v>Гимаева Нина Евгеньевна</v>
          </cell>
          <cell r="S4984">
            <v>0</v>
          </cell>
          <cell r="T4984">
            <v>9546885</v>
          </cell>
          <cell r="X4984" t="str">
            <v>ОПЛАЧЕНО</v>
          </cell>
          <cell r="AO4984" t="str">
            <v>Октябрь</v>
          </cell>
          <cell r="AR4984">
            <v>0.5</v>
          </cell>
        </row>
        <row r="4985">
          <cell r="J4985" t="str">
            <v>Путилина Ольга Ивановна</v>
          </cell>
          <cell r="K4985" t="str">
            <v/>
          </cell>
          <cell r="S4985">
            <v>1608777</v>
          </cell>
          <cell r="T4985">
            <v>1608777</v>
          </cell>
          <cell r="X4985" t="str">
            <v>ОПЛАЧЕНО</v>
          </cell>
          <cell r="AO4985" t="str">
            <v>Октябрь</v>
          </cell>
          <cell r="AR4985">
            <v>1</v>
          </cell>
        </row>
        <row r="4986">
          <cell r="J4986" t="str">
            <v>Путилина Ольга Ивановна</v>
          </cell>
          <cell r="K4986" t="str">
            <v/>
          </cell>
          <cell r="S4986">
            <v>0</v>
          </cell>
          <cell r="T4986">
            <v>9116400</v>
          </cell>
          <cell r="X4986" t="str">
            <v>ОПЛАЧЕНО</v>
          </cell>
          <cell r="AO4986" t="str">
            <v>Октябрь</v>
          </cell>
          <cell r="AR4986">
            <v>1</v>
          </cell>
        </row>
        <row r="4987">
          <cell r="J4987" t="str">
            <v>Соломина Олеся Леонидовна</v>
          </cell>
          <cell r="K4987" t="str">
            <v/>
          </cell>
          <cell r="S4987">
            <v>1697936</v>
          </cell>
          <cell r="T4987">
            <v>1697936</v>
          </cell>
          <cell r="X4987" t="str">
            <v>ОПЛАЧЕНО</v>
          </cell>
          <cell r="AO4987" t="str">
            <v>Октябрь</v>
          </cell>
          <cell r="AR4987">
            <v>1</v>
          </cell>
        </row>
        <row r="4988">
          <cell r="J4988" t="str">
            <v>Соломина Олеся Леонидовна</v>
          </cell>
          <cell r="K4988" t="str">
            <v/>
          </cell>
          <cell r="S4988">
            <v>0</v>
          </cell>
          <cell r="T4988">
            <v>66770</v>
          </cell>
          <cell r="X4988" t="str">
            <v>ОПЛАЧЕНО</v>
          </cell>
          <cell r="AO4988" t="str">
            <v>Сентябрь</v>
          </cell>
          <cell r="AR4988">
            <v>1</v>
          </cell>
        </row>
        <row r="4989">
          <cell r="J4989" t="str">
            <v>Соломина Олеся Леонидовна</v>
          </cell>
          <cell r="K4989" t="str">
            <v/>
          </cell>
          <cell r="S4989">
            <v>0</v>
          </cell>
          <cell r="T4989">
            <v>10000000</v>
          </cell>
          <cell r="X4989" t="str">
            <v>ОПЛАЧЕНО</v>
          </cell>
          <cell r="AO4989" t="str">
            <v>Октябрь</v>
          </cell>
          <cell r="AR4989">
            <v>1</v>
          </cell>
        </row>
        <row r="4990">
          <cell r="J4990" t="str">
            <v>Путилина Ольга Ивановна</v>
          </cell>
          <cell r="K4990" t="str">
            <v/>
          </cell>
          <cell r="S4990">
            <v>1659827</v>
          </cell>
          <cell r="T4990">
            <v>1659827</v>
          </cell>
          <cell r="X4990" t="str">
            <v>ОПЛАЧЕНО</v>
          </cell>
          <cell r="AO4990" t="str">
            <v>Октябрь</v>
          </cell>
          <cell r="AR4990">
            <v>1</v>
          </cell>
        </row>
        <row r="4991">
          <cell r="J4991" t="str">
            <v>Путилина Ольга Ивановна</v>
          </cell>
          <cell r="K4991" t="str">
            <v/>
          </cell>
          <cell r="S4991">
            <v>0</v>
          </cell>
          <cell r="T4991">
            <v>9405685</v>
          </cell>
          <cell r="X4991" t="str">
            <v>ОПЛАЧЕНО</v>
          </cell>
          <cell r="AO4991" t="str">
            <v>Октябрь</v>
          </cell>
          <cell r="AR4991">
            <v>1</v>
          </cell>
        </row>
        <row r="4992">
          <cell r="J4992" t="str">
            <v>Черненко Константин Сергеевич</v>
          </cell>
          <cell r="K4992" t="str">
            <v/>
          </cell>
          <cell r="S4992">
            <v>0</v>
          </cell>
          <cell r="T4992">
            <v>7565990.2999999998</v>
          </cell>
          <cell r="X4992" t="str">
            <v>ОПЛАЧЕНО</v>
          </cell>
          <cell r="AO4992" t="str">
            <v>Сентябрь</v>
          </cell>
          <cell r="AR4992">
            <v>1</v>
          </cell>
        </row>
        <row r="4993">
          <cell r="J4993" t="str">
            <v>Гришакова Анастасия Сергеевна</v>
          </cell>
          <cell r="K4993" t="str">
            <v/>
          </cell>
          <cell r="S4993">
            <v>1383555.8</v>
          </cell>
          <cell r="T4993">
            <v>1383555.8</v>
          </cell>
          <cell r="X4993" t="str">
            <v>ОПЛАЧЕНО</v>
          </cell>
          <cell r="AO4993" t="str">
            <v>Октябрь</v>
          </cell>
          <cell r="AR4993">
            <v>1</v>
          </cell>
        </row>
        <row r="4994">
          <cell r="J4994" t="str">
            <v>Гришакова Анастасия Сергеевна</v>
          </cell>
          <cell r="K4994" t="str">
            <v/>
          </cell>
          <cell r="S4994">
            <v>0</v>
          </cell>
          <cell r="T4994">
            <v>99814</v>
          </cell>
          <cell r="X4994" t="str">
            <v>ОПЛАЧЕНО</v>
          </cell>
          <cell r="AO4994" t="str">
            <v>Октябрь</v>
          </cell>
          <cell r="AR4994">
            <v>1</v>
          </cell>
        </row>
        <row r="4995">
          <cell r="J4995" t="str">
            <v>Гришакова Анастасия Сергеевна</v>
          </cell>
          <cell r="K4995" t="str">
            <v/>
          </cell>
          <cell r="S4995">
            <v>0</v>
          </cell>
          <cell r="T4995">
            <v>8340266</v>
          </cell>
          <cell r="X4995" t="str">
            <v>ОПЛАЧЕНО</v>
          </cell>
          <cell r="AO4995" t="str">
            <v>Октябрь</v>
          </cell>
          <cell r="AR4995">
            <v>1</v>
          </cell>
        </row>
        <row r="4996">
          <cell r="J4996" t="str">
            <v>Криуляк Кирилл Сергеевич</v>
          </cell>
          <cell r="K4996" t="str">
            <v/>
          </cell>
          <cell r="S4996">
            <v>967546</v>
          </cell>
          <cell r="T4996">
            <v>967546</v>
          </cell>
          <cell r="X4996" t="str">
            <v>ОПЛАЧЕНО</v>
          </cell>
          <cell r="AO4996" t="str">
            <v>Октябрь</v>
          </cell>
          <cell r="AR4996">
            <v>1</v>
          </cell>
        </row>
        <row r="4997">
          <cell r="J4997" t="str">
            <v>Криуляк Кирилл Сергеевич</v>
          </cell>
          <cell r="K4997" t="str">
            <v/>
          </cell>
          <cell r="S4997">
            <v>0</v>
          </cell>
          <cell r="T4997">
            <v>210212.28</v>
          </cell>
          <cell r="X4997" t="str">
            <v>ОПЛАЧЕНО</v>
          </cell>
          <cell r="AO4997" t="str">
            <v>Октябрь</v>
          </cell>
          <cell r="AR4997">
            <v>1</v>
          </cell>
        </row>
        <row r="4998">
          <cell r="J4998" t="str">
            <v>Криуляк Кирилл Сергеевич</v>
          </cell>
          <cell r="K4998" t="str">
            <v/>
          </cell>
          <cell r="S4998">
            <v>0</v>
          </cell>
          <cell r="T4998">
            <v>10000001</v>
          </cell>
          <cell r="X4998" t="str">
            <v>ОПЛАЧЕНО</v>
          </cell>
          <cell r="AO4998" t="str">
            <v>Октябрь</v>
          </cell>
          <cell r="AR4998">
            <v>1</v>
          </cell>
        </row>
        <row r="4999">
          <cell r="J4999" t="str">
            <v>Криуляк Кирилл Сергеевич</v>
          </cell>
          <cell r="K4999" t="str">
            <v/>
          </cell>
          <cell r="S4999">
            <v>0</v>
          </cell>
          <cell r="T4999">
            <v>586946.72000000067</v>
          </cell>
          <cell r="X4999" t="str">
            <v>ОПЛАЧЕНО</v>
          </cell>
          <cell r="AO4999" t="str">
            <v>Ноябрь</v>
          </cell>
          <cell r="AR4999">
            <v>1</v>
          </cell>
        </row>
        <row r="5000">
          <cell r="J5000" t="str">
            <v>Вахничева Екатерина Анатольевна</v>
          </cell>
          <cell r="K5000" t="str">
            <v/>
          </cell>
          <cell r="S5000">
            <v>1636344.7</v>
          </cell>
          <cell r="T5000">
            <v>1636344.7</v>
          </cell>
          <cell r="X5000" t="str">
            <v>ОПЛАЧЕНО</v>
          </cell>
          <cell r="AO5000" t="str">
            <v>Октябрь</v>
          </cell>
          <cell r="AR5000">
            <v>1</v>
          </cell>
        </row>
        <row r="5001">
          <cell r="J5001" t="str">
            <v>Вахничева Екатерина Анатольевна</v>
          </cell>
          <cell r="K5001" t="str">
            <v/>
          </cell>
          <cell r="S5001">
            <v>0</v>
          </cell>
          <cell r="T5001">
            <v>128370</v>
          </cell>
          <cell r="X5001" t="str">
            <v>ОПЛАЧЕНО</v>
          </cell>
          <cell r="AO5001" t="str">
            <v>Октябрь</v>
          </cell>
          <cell r="AR5001">
            <v>1</v>
          </cell>
        </row>
        <row r="5002">
          <cell r="J5002" t="str">
            <v>Вахничева Екатерина Анатольевна</v>
          </cell>
          <cell r="K5002" t="str">
            <v/>
          </cell>
          <cell r="S5002">
            <v>0</v>
          </cell>
          <cell r="T5002">
            <v>10000000</v>
          </cell>
          <cell r="X5002" t="str">
            <v>ОПЛАЧЕНО</v>
          </cell>
          <cell r="AO5002" t="str">
            <v>Октябрь</v>
          </cell>
          <cell r="AR5002">
            <v>1</v>
          </cell>
        </row>
        <row r="5003">
          <cell r="J5003" t="str">
            <v>Мордвинов Дмитрий Игоревич</v>
          </cell>
          <cell r="K5003" t="str">
            <v/>
          </cell>
          <cell r="S5003">
            <v>1688110</v>
          </cell>
          <cell r="T5003">
            <v>1688110</v>
          </cell>
          <cell r="X5003" t="str">
            <v>ОПЛАЧЕНО</v>
          </cell>
          <cell r="AO5003" t="str">
            <v>Октябрь</v>
          </cell>
          <cell r="AR5003">
            <v>1</v>
          </cell>
        </row>
        <row r="5004">
          <cell r="J5004" t="str">
            <v>Мордвинов Дмитрий Игоревич</v>
          </cell>
          <cell r="K5004" t="str">
            <v/>
          </cell>
          <cell r="S5004">
            <v>0</v>
          </cell>
          <cell r="T5004">
            <v>9565952</v>
          </cell>
          <cell r="X5004" t="str">
            <v>ОПЛАЧЕНО</v>
          </cell>
          <cell r="AO5004" t="str">
            <v>Октябрь</v>
          </cell>
          <cell r="AR5004">
            <v>1</v>
          </cell>
        </row>
        <row r="5005">
          <cell r="J5005" t="str">
            <v>Мазеева Лариса Викторовна</v>
          </cell>
          <cell r="K5005" t="str">
            <v/>
          </cell>
          <cell r="S5005">
            <v>0</v>
          </cell>
          <cell r="T5005">
            <v>11270053.279999999</v>
          </cell>
          <cell r="X5005" t="str">
            <v>ОПЛАЧЕНО</v>
          </cell>
          <cell r="AO5005" t="str">
            <v>Сентябрь</v>
          </cell>
          <cell r="AR5005">
            <v>1</v>
          </cell>
        </row>
        <row r="5006">
          <cell r="J5006" t="str">
            <v>Мазеева Лариса Викторовна</v>
          </cell>
          <cell r="K5006" t="str">
            <v/>
          </cell>
          <cell r="S5006">
            <v>0</v>
          </cell>
          <cell r="T5006">
            <v>586946.72000000067</v>
          </cell>
          <cell r="X5006" t="str">
            <v>ОПЛАЧЕНО</v>
          </cell>
          <cell r="AO5006" t="str">
            <v>Октябрь</v>
          </cell>
          <cell r="AR5006">
            <v>1</v>
          </cell>
        </row>
        <row r="5007">
          <cell r="J5007" t="str">
            <v>Борисова Алина Валерьевна</v>
          </cell>
          <cell r="K5007" t="str">
            <v/>
          </cell>
          <cell r="S5007">
            <v>0</v>
          </cell>
          <cell r="T5007">
            <v>18512466</v>
          </cell>
          <cell r="X5007" t="str">
            <v>ОПЛАЧЕНО</v>
          </cell>
          <cell r="AO5007" t="str">
            <v>Сентябрь</v>
          </cell>
          <cell r="AR5007">
            <v>1</v>
          </cell>
        </row>
        <row r="5008">
          <cell r="J5008" t="str">
            <v>Акилов Рустам Фанилевич</v>
          </cell>
          <cell r="K5008" t="str">
            <v>Огнева Ольга Александровна</v>
          </cell>
          <cell r="S5008">
            <v>1726418</v>
          </cell>
          <cell r="T5008">
            <v>1726418</v>
          </cell>
          <cell r="X5008" t="str">
            <v>ОПЛАЧЕНО</v>
          </cell>
          <cell r="AO5008" t="str">
            <v>Сентябрь</v>
          </cell>
          <cell r="AR5008">
            <v>0.5</v>
          </cell>
        </row>
        <row r="5009">
          <cell r="J5009" t="str">
            <v>Акилов Рустам Фанилевич</v>
          </cell>
          <cell r="K5009" t="str">
            <v>Огнева Ольга Александровна</v>
          </cell>
          <cell r="S5009">
            <v>0</v>
          </cell>
          <cell r="T5009">
            <v>9783033</v>
          </cell>
          <cell r="X5009" t="str">
            <v>ОПЛАЧЕНО</v>
          </cell>
          <cell r="AO5009" t="str">
            <v>Октябрь</v>
          </cell>
          <cell r="AR5009">
            <v>0.5</v>
          </cell>
        </row>
        <row r="5010">
          <cell r="J5010" t="str">
            <v>Величко Владислав Николаевич</v>
          </cell>
          <cell r="K5010" t="str">
            <v/>
          </cell>
          <cell r="S5010">
            <v>1522246</v>
          </cell>
          <cell r="T5010">
            <v>1522246</v>
          </cell>
          <cell r="X5010" t="str">
            <v>ОПЛАЧЕНО</v>
          </cell>
          <cell r="AO5010" t="str">
            <v>Октябрь</v>
          </cell>
          <cell r="AR5010">
            <v>1</v>
          </cell>
        </row>
        <row r="5011">
          <cell r="J5011" t="str">
            <v>Величко Владислав Николаевич</v>
          </cell>
          <cell r="K5011" t="str">
            <v/>
          </cell>
          <cell r="S5011">
            <v>0</v>
          </cell>
          <cell r="T5011">
            <v>100000</v>
          </cell>
          <cell r="X5011" t="str">
            <v>ОПЛАЧЕНО</v>
          </cell>
          <cell r="AO5011" t="str">
            <v>Октябрь</v>
          </cell>
          <cell r="AR5011">
            <v>1</v>
          </cell>
        </row>
        <row r="5012">
          <cell r="J5012" t="str">
            <v>Величко Владислав Николаевич</v>
          </cell>
          <cell r="K5012" t="str">
            <v/>
          </cell>
          <cell r="S5012">
            <v>0</v>
          </cell>
          <cell r="T5012">
            <v>225</v>
          </cell>
          <cell r="X5012" t="str">
            <v>ОПЛАЧЕНО</v>
          </cell>
          <cell r="AO5012" t="str">
            <v>Октябрь</v>
          </cell>
          <cell r="AR5012">
            <v>1</v>
          </cell>
        </row>
        <row r="5013">
          <cell r="J5013" t="str">
            <v>Величко Владислав Николаевич</v>
          </cell>
          <cell r="K5013" t="str">
            <v/>
          </cell>
          <cell r="S5013">
            <v>0</v>
          </cell>
          <cell r="T5013">
            <v>64000</v>
          </cell>
          <cell r="X5013" t="str">
            <v>ОПЛАЧЕНО</v>
          </cell>
          <cell r="AO5013" t="str">
            <v>Октябрь</v>
          </cell>
          <cell r="AR5013">
            <v>1</v>
          </cell>
        </row>
        <row r="5014">
          <cell r="J5014" t="str">
            <v>Величко Владислав Николаевич</v>
          </cell>
          <cell r="K5014" t="str">
            <v/>
          </cell>
          <cell r="S5014">
            <v>0</v>
          </cell>
          <cell r="T5014">
            <v>9490000</v>
          </cell>
          <cell r="X5014" t="str">
            <v>ОПЛАЧЕНО</v>
          </cell>
          <cell r="AO5014" t="str">
            <v>Октябрь</v>
          </cell>
          <cell r="AR5014">
            <v>1</v>
          </cell>
        </row>
        <row r="5015">
          <cell r="J5015" t="str">
            <v>Лобко Валерия Сергеевна</v>
          </cell>
          <cell r="K5015" t="str">
            <v/>
          </cell>
          <cell r="S5015">
            <v>0</v>
          </cell>
          <cell r="T5015">
            <v>3000000</v>
          </cell>
          <cell r="X5015" t="str">
            <v>ОПЛАЧЕНО</v>
          </cell>
          <cell r="AO5015" t="str">
            <v>Сентябрь</v>
          </cell>
          <cell r="AR5015">
            <v>1</v>
          </cell>
        </row>
        <row r="5016">
          <cell r="J5016" t="str">
            <v>Лобко Валерия Сергеевна</v>
          </cell>
          <cell r="K5016" t="str">
            <v/>
          </cell>
          <cell r="S5016">
            <v>0</v>
          </cell>
          <cell r="T5016">
            <v>4444740</v>
          </cell>
          <cell r="X5016" t="str">
            <v>ОПЛАЧЕНО</v>
          </cell>
          <cell r="AO5016" t="str">
            <v>Октябрь</v>
          </cell>
          <cell r="AR5016">
            <v>1</v>
          </cell>
        </row>
        <row r="5017">
          <cell r="J5017" t="str">
            <v>Гимаева Нина Евгеньевна</v>
          </cell>
          <cell r="K5017" t="str">
            <v/>
          </cell>
          <cell r="S5017">
            <v>1708037</v>
          </cell>
          <cell r="T5017">
            <v>1708037</v>
          </cell>
          <cell r="X5017" t="str">
            <v>ОПЛАЧЕНО</v>
          </cell>
          <cell r="AO5017" t="str">
            <v>Октябрь</v>
          </cell>
          <cell r="AR5017">
            <v>1</v>
          </cell>
        </row>
        <row r="5018">
          <cell r="J5018" t="str">
            <v>Гимаева Нина Евгеньевна</v>
          </cell>
          <cell r="K5018" t="str">
            <v/>
          </cell>
          <cell r="S5018">
            <v>0</v>
          </cell>
          <cell r="T5018">
            <v>9678876</v>
          </cell>
          <cell r="X5018" t="str">
            <v>ОПЛАЧЕНО</v>
          </cell>
          <cell r="AO5018" t="str">
            <v>Октябрь</v>
          </cell>
          <cell r="AR5018">
            <v>1</v>
          </cell>
        </row>
        <row r="5019">
          <cell r="J5019" t="str">
            <v>Мазеева Лариса Викторовна</v>
          </cell>
          <cell r="K5019" t="str">
            <v/>
          </cell>
          <cell r="S5019">
            <v>1500163.5</v>
          </cell>
          <cell r="T5019">
            <v>1500163.5</v>
          </cell>
          <cell r="X5019" t="str">
            <v>ОПЛАЧЕНО</v>
          </cell>
          <cell r="AO5019" t="str">
            <v>Октябрь</v>
          </cell>
          <cell r="AR5019">
            <v>1</v>
          </cell>
        </row>
        <row r="5020">
          <cell r="J5020" t="str">
            <v>Мазеева Лариса Викторовна</v>
          </cell>
          <cell r="K5020" t="str">
            <v/>
          </cell>
          <cell r="S5020">
            <v>0</v>
          </cell>
          <cell r="T5020">
            <v>8500800</v>
          </cell>
          <cell r="X5020" t="str">
            <v>ОПЛАЧЕНО</v>
          </cell>
          <cell r="AO5020" t="str">
            <v>Октябрь</v>
          </cell>
          <cell r="AR5020">
            <v>1</v>
          </cell>
        </row>
        <row r="5021">
          <cell r="J5021" t="str">
            <v>Черненко Константин Сергеевич</v>
          </cell>
          <cell r="K5021" t="str">
            <v/>
          </cell>
          <cell r="S5021">
            <v>0</v>
          </cell>
          <cell r="T5021">
            <v>7640544.5</v>
          </cell>
          <cell r="X5021" t="str">
            <v>ОПЛАЧЕНО</v>
          </cell>
          <cell r="AO5021" t="str">
            <v>Сентябрь</v>
          </cell>
          <cell r="AR5021">
            <v>1</v>
          </cell>
        </row>
        <row r="5022">
          <cell r="J5022" t="str">
            <v>Соломина Олеся Леонидовна</v>
          </cell>
          <cell r="K5022" t="str">
            <v/>
          </cell>
          <cell r="S5022">
            <v>1205586</v>
          </cell>
          <cell r="T5022">
            <v>1205586</v>
          </cell>
          <cell r="X5022" t="str">
            <v>ОПЛАЧЕНО</v>
          </cell>
          <cell r="AO5022" t="str">
            <v>Ноябрь</v>
          </cell>
          <cell r="AR5022">
            <v>1</v>
          </cell>
        </row>
        <row r="5023">
          <cell r="J5023" t="str">
            <v>Соломина Олеся Леонидовна</v>
          </cell>
          <cell r="K5023" t="str">
            <v/>
          </cell>
          <cell r="S5023">
            <v>0</v>
          </cell>
          <cell r="T5023">
            <v>559120</v>
          </cell>
          <cell r="X5023" t="str">
            <v>ОПЛАЧЕНО</v>
          </cell>
          <cell r="AO5023" t="str">
            <v>Сентябрь</v>
          </cell>
          <cell r="AR5023">
            <v>1</v>
          </cell>
        </row>
        <row r="5024">
          <cell r="J5024" t="str">
            <v>Соломина Олеся Леонидовна</v>
          </cell>
          <cell r="K5024" t="str">
            <v/>
          </cell>
          <cell r="S5024">
            <v>0</v>
          </cell>
          <cell r="T5024">
            <v>10000000</v>
          </cell>
          <cell r="X5024" t="str">
            <v>ОПЛАЧЕНО</v>
          </cell>
          <cell r="AO5024" t="str">
            <v>Ноябрь</v>
          </cell>
          <cell r="AR5024">
            <v>1</v>
          </cell>
        </row>
        <row r="5025">
          <cell r="J5025" t="str">
            <v>Труфанов Александр Сергеевич</v>
          </cell>
          <cell r="K5025" t="str">
            <v>Соломина Олеся Леонидовна</v>
          </cell>
          <cell r="S5025">
            <v>1187126</v>
          </cell>
          <cell r="T5025">
            <v>1187126</v>
          </cell>
          <cell r="X5025" t="str">
            <v>ОПЛАЧЕНО</v>
          </cell>
          <cell r="AO5025" t="str">
            <v>Октябрь</v>
          </cell>
          <cell r="AR5025">
            <v>0.5</v>
          </cell>
        </row>
        <row r="5026">
          <cell r="J5026" t="str">
            <v>Труфанов Александр Сергеевич</v>
          </cell>
          <cell r="K5026" t="str">
            <v>Соломина Олеся Леонидовна</v>
          </cell>
          <cell r="S5026">
            <v>0</v>
          </cell>
          <cell r="T5026">
            <v>565000</v>
          </cell>
          <cell r="X5026" t="str">
            <v>ОПЛАЧЕНО</v>
          </cell>
          <cell r="AO5026" t="str">
            <v>Октябрь</v>
          </cell>
          <cell r="AR5026">
            <v>0.5</v>
          </cell>
        </row>
        <row r="5027">
          <cell r="J5027" t="str">
            <v>Труфанов Александр Сергеевич</v>
          </cell>
          <cell r="K5027" t="str">
            <v>Соломина Олеся Леонидовна</v>
          </cell>
          <cell r="S5027">
            <v>0</v>
          </cell>
          <cell r="T5027">
            <v>10012580</v>
          </cell>
          <cell r="X5027" t="str">
            <v>ОПЛАЧЕНО</v>
          </cell>
          <cell r="AO5027" t="str">
            <v>Октябрь</v>
          </cell>
          <cell r="AR5027">
            <v>0.5</v>
          </cell>
        </row>
        <row r="5028">
          <cell r="J5028" t="str">
            <v>Скорняк Екатерина Дмитриевна</v>
          </cell>
          <cell r="K5028" t="str">
            <v/>
          </cell>
          <cell r="S5028">
            <v>1437060.8</v>
          </cell>
          <cell r="T5028">
            <v>1437060.8</v>
          </cell>
          <cell r="X5028" t="str">
            <v>ОПЛАЧЕНО</v>
          </cell>
          <cell r="AO5028" t="str">
            <v>Октябрь</v>
          </cell>
          <cell r="AR5028">
            <v>1</v>
          </cell>
        </row>
        <row r="5029">
          <cell r="J5029" t="str">
            <v>Скорняк Екатерина Дмитриевна</v>
          </cell>
          <cell r="K5029" t="str">
            <v/>
          </cell>
          <cell r="S5029">
            <v>0</v>
          </cell>
          <cell r="T5029">
            <v>8079840.0000000009</v>
          </cell>
          <cell r="X5029" t="str">
            <v>ОПЛАЧЕНО</v>
          </cell>
          <cell r="AO5029" t="str">
            <v>Октябрь</v>
          </cell>
          <cell r="AR5029">
            <v>1</v>
          </cell>
        </row>
        <row r="5030">
          <cell r="J5030" t="str">
            <v>Соломина Олеся Леонидовна</v>
          </cell>
          <cell r="K5030" t="str">
            <v/>
          </cell>
          <cell r="S5030">
            <v>1522466</v>
          </cell>
          <cell r="T5030">
            <v>1522466</v>
          </cell>
          <cell r="X5030" t="str">
            <v>ОПЛАЧЕНО</v>
          </cell>
          <cell r="AO5030" t="str">
            <v>Октябрь</v>
          </cell>
          <cell r="AR5030">
            <v>1</v>
          </cell>
        </row>
        <row r="5031">
          <cell r="J5031" t="str">
            <v>Соломина Олеся Леонидовна</v>
          </cell>
          <cell r="K5031" t="str">
            <v/>
          </cell>
          <cell r="S5031">
            <v>0</v>
          </cell>
          <cell r="T5031">
            <v>242000</v>
          </cell>
          <cell r="X5031" t="str">
            <v>ОПЛАЧЕНО</v>
          </cell>
          <cell r="AO5031" t="str">
            <v>Сентябрь</v>
          </cell>
          <cell r="AR5031">
            <v>1</v>
          </cell>
        </row>
        <row r="5032">
          <cell r="J5032" t="str">
            <v>Соломина Олеся Леонидовна</v>
          </cell>
          <cell r="K5032" t="str">
            <v/>
          </cell>
          <cell r="S5032">
            <v>0</v>
          </cell>
          <cell r="T5032">
            <v>240</v>
          </cell>
          <cell r="X5032" t="str">
            <v>ОПЛАЧЕНО</v>
          </cell>
          <cell r="AO5032" t="str">
            <v>Октябрь</v>
          </cell>
          <cell r="AR5032">
            <v>1</v>
          </cell>
        </row>
        <row r="5033">
          <cell r="J5033" t="str">
            <v>Соломина Олеся Леонидовна</v>
          </cell>
          <cell r="K5033" t="str">
            <v/>
          </cell>
          <cell r="S5033">
            <v>0</v>
          </cell>
          <cell r="T5033">
            <v>10000000</v>
          </cell>
          <cell r="X5033" t="str">
            <v>ОПЛАЧЕНО</v>
          </cell>
          <cell r="AO5033" t="str">
            <v>Октябрь</v>
          </cell>
          <cell r="AR5033">
            <v>1</v>
          </cell>
        </row>
        <row r="5034">
          <cell r="J5034" t="str">
            <v>Огнева Ольга Александровна</v>
          </cell>
          <cell r="K5034" t="str">
            <v/>
          </cell>
          <cell r="S5034">
            <v>0</v>
          </cell>
          <cell r="T5034">
            <v>18194475</v>
          </cell>
          <cell r="X5034" t="str">
            <v>ОПЛАЧЕНО</v>
          </cell>
          <cell r="AO5034" t="str">
            <v>Сентябрь</v>
          </cell>
          <cell r="AR5034">
            <v>1</v>
          </cell>
        </row>
        <row r="5035">
          <cell r="J5035" t="str">
            <v>Огнева Ольга Александровна</v>
          </cell>
          <cell r="K5035" t="str">
            <v/>
          </cell>
          <cell r="S5035">
            <v>0</v>
          </cell>
          <cell r="T5035">
            <v>7789247</v>
          </cell>
          <cell r="X5035" t="str">
            <v>ОПЛАЧЕНО</v>
          </cell>
          <cell r="AO5035" t="str">
            <v>Сентябрь</v>
          </cell>
          <cell r="AR5035">
            <v>1</v>
          </cell>
        </row>
        <row r="5036">
          <cell r="J5036" t="str">
            <v>Скорняк Екатерина Дмитриевна</v>
          </cell>
          <cell r="K5036" t="str">
            <v/>
          </cell>
          <cell r="S5036">
            <v>1593272.7</v>
          </cell>
          <cell r="T5036">
            <v>1593272.7</v>
          </cell>
          <cell r="X5036" t="str">
            <v>ОПЛАЧЕНО</v>
          </cell>
          <cell r="AO5036" t="str">
            <v>Октябрь</v>
          </cell>
          <cell r="AR5036">
            <v>1</v>
          </cell>
        </row>
        <row r="5037">
          <cell r="J5037" t="str">
            <v>Скорняк Екатерина Дмитриевна</v>
          </cell>
          <cell r="K5037" t="str">
            <v/>
          </cell>
          <cell r="S5037">
            <v>0</v>
          </cell>
          <cell r="T5037">
            <v>8958190</v>
          </cell>
          <cell r="X5037" t="str">
            <v>ОПЛАЧЕНО</v>
          </cell>
          <cell r="AO5037" t="str">
            <v>Октябрь</v>
          </cell>
          <cell r="AR5037">
            <v>1</v>
          </cell>
        </row>
        <row r="5038">
          <cell r="J5038" t="str">
            <v>Криуляк Кирилл Сергеевич</v>
          </cell>
          <cell r="K5038" t="str">
            <v/>
          </cell>
          <cell r="S5038">
            <v>0</v>
          </cell>
          <cell r="T5038">
            <v>8583900</v>
          </cell>
          <cell r="X5038" t="str">
            <v>ОПЛАЧЕНО</v>
          </cell>
          <cell r="AO5038" t="str">
            <v>Октябрь</v>
          </cell>
          <cell r="AR5038">
            <v>1</v>
          </cell>
        </row>
        <row r="5039">
          <cell r="J5039" t="str">
            <v>Гимаева Нина Евгеньевна</v>
          </cell>
          <cell r="K5039" t="str">
            <v/>
          </cell>
          <cell r="S5039">
            <v>1074299</v>
          </cell>
          <cell r="T5039">
            <v>1074299</v>
          </cell>
          <cell r="X5039" t="str">
            <v>ОПЛАЧЕНО</v>
          </cell>
          <cell r="AO5039" t="str">
            <v>Октябрь</v>
          </cell>
          <cell r="AR5039">
            <v>1</v>
          </cell>
        </row>
        <row r="5040">
          <cell r="J5040" t="str">
            <v>Гимаева Нина Евгеньевна</v>
          </cell>
          <cell r="K5040" t="str">
            <v/>
          </cell>
          <cell r="S5040">
            <v>0</v>
          </cell>
          <cell r="T5040">
            <v>103460.28</v>
          </cell>
          <cell r="X5040" t="str">
            <v>ОПЛАЧЕНО</v>
          </cell>
          <cell r="AO5040" t="str">
            <v>Октябрь</v>
          </cell>
          <cell r="AR5040">
            <v>1</v>
          </cell>
        </row>
        <row r="5041">
          <cell r="J5041" t="str">
            <v>Гимаева Нина Евгеньевна</v>
          </cell>
          <cell r="K5041" t="str">
            <v/>
          </cell>
          <cell r="S5041">
            <v>0</v>
          </cell>
          <cell r="T5041">
            <v>10000000</v>
          </cell>
          <cell r="X5041" t="str">
            <v>ОПЛАЧЕНО</v>
          </cell>
          <cell r="AO5041" t="str">
            <v>Ноябрь</v>
          </cell>
          <cell r="AR5041">
            <v>1</v>
          </cell>
        </row>
        <row r="5042">
          <cell r="J5042" t="str">
            <v>Гимаева Нина Евгеньевна</v>
          </cell>
          <cell r="K5042" t="str">
            <v/>
          </cell>
          <cell r="S5042">
            <v>0</v>
          </cell>
          <cell r="T5042">
            <v>586946.72000000067</v>
          </cell>
          <cell r="X5042" t="str">
            <v>ОПЛАЧЕНО</v>
          </cell>
          <cell r="AO5042" t="str">
            <v>Ноябрь</v>
          </cell>
          <cell r="AR5042">
            <v>1</v>
          </cell>
        </row>
        <row r="5043">
          <cell r="J5043" t="str">
            <v>Антоневич Татьяна Юрьевна</v>
          </cell>
          <cell r="K5043" t="str">
            <v/>
          </cell>
          <cell r="S5043">
            <v>1383404</v>
          </cell>
          <cell r="T5043">
            <v>1383404</v>
          </cell>
          <cell r="X5043" t="str">
            <v>ОПЛАЧЕНО</v>
          </cell>
          <cell r="AO5043" t="str">
            <v>Сентябрь</v>
          </cell>
          <cell r="AR5043">
            <v>1</v>
          </cell>
        </row>
        <row r="5044">
          <cell r="J5044" t="str">
            <v>Антоневич Татьяна Юрьевна</v>
          </cell>
          <cell r="K5044" t="str">
            <v/>
          </cell>
          <cell r="S5044">
            <v>0</v>
          </cell>
          <cell r="T5044">
            <v>300000</v>
          </cell>
          <cell r="X5044" t="str">
            <v>ОПЛАЧЕНО</v>
          </cell>
          <cell r="AO5044" t="str">
            <v>Сентябрь</v>
          </cell>
          <cell r="AR5044">
            <v>1</v>
          </cell>
        </row>
        <row r="5045">
          <cell r="J5045" t="str">
            <v>Антоневич Татьяна Юрьевна</v>
          </cell>
          <cell r="K5045" t="str">
            <v/>
          </cell>
          <cell r="S5045">
            <v>0</v>
          </cell>
          <cell r="T5045">
            <v>9539170</v>
          </cell>
          <cell r="X5045" t="str">
            <v>ОПЛАЧЕНО</v>
          </cell>
          <cell r="AO5045" t="str">
            <v>Октябрь</v>
          </cell>
          <cell r="AR5045">
            <v>1</v>
          </cell>
        </row>
        <row r="5046">
          <cell r="J5046" t="str">
            <v>Нестерова Анастасия Викторовна</v>
          </cell>
          <cell r="K5046" t="str">
            <v/>
          </cell>
          <cell r="S5046">
            <v>0</v>
          </cell>
          <cell r="T5046">
            <v>7553800</v>
          </cell>
          <cell r="X5046" t="str">
            <v>ОПЛАЧЕНО</v>
          </cell>
          <cell r="AO5046" t="str">
            <v>Сентябрь</v>
          </cell>
          <cell r="AR5046">
            <v>1</v>
          </cell>
        </row>
        <row r="5047">
          <cell r="J5047" t="str">
            <v>Прегаева Ксения Владимировна</v>
          </cell>
          <cell r="K5047" t="str">
            <v/>
          </cell>
          <cell r="S5047">
            <v>1657351.2</v>
          </cell>
          <cell r="T5047">
            <v>1657351.2</v>
          </cell>
          <cell r="X5047" t="str">
            <v>ОПЛАЧЕНО</v>
          </cell>
          <cell r="AO5047" t="str">
            <v>Октябрь</v>
          </cell>
          <cell r="AR5047">
            <v>1</v>
          </cell>
        </row>
        <row r="5048">
          <cell r="J5048" t="str">
            <v>Прегаева Ксения Владимировна</v>
          </cell>
          <cell r="K5048" t="str">
            <v/>
          </cell>
          <cell r="S5048">
            <v>0</v>
          </cell>
          <cell r="T5048">
            <v>9318480</v>
          </cell>
          <cell r="X5048" t="str">
            <v>ОПЛАЧЕНО</v>
          </cell>
          <cell r="AO5048" t="str">
            <v>Октябрь</v>
          </cell>
          <cell r="AR5048">
            <v>1</v>
          </cell>
        </row>
        <row r="5049">
          <cell r="J5049" t="str">
            <v>Вахничева Екатерина Анатольевна</v>
          </cell>
          <cell r="K5049" t="str">
            <v/>
          </cell>
          <cell r="S5049">
            <v>1517016.19</v>
          </cell>
          <cell r="T5049">
            <v>1517016.19</v>
          </cell>
          <cell r="X5049" t="str">
            <v>ОПЛАЧЕНО</v>
          </cell>
          <cell r="AO5049" t="str">
            <v>Октябрь</v>
          </cell>
          <cell r="AR5049">
            <v>1</v>
          </cell>
        </row>
        <row r="5050">
          <cell r="J5050" t="str">
            <v>Вахничева Екатерина Анатольевна</v>
          </cell>
          <cell r="K5050" t="str">
            <v/>
          </cell>
          <cell r="S5050">
            <v>0</v>
          </cell>
          <cell r="T5050">
            <v>10207356.15</v>
          </cell>
          <cell r="X5050" t="str">
            <v>ОПЛАЧЕНО</v>
          </cell>
          <cell r="AO5050" t="str">
            <v>Октябрь</v>
          </cell>
          <cell r="AR5050">
            <v>1</v>
          </cell>
        </row>
        <row r="5051">
          <cell r="J5051" t="str">
            <v>Вахничева Екатерина Анатольевна</v>
          </cell>
          <cell r="K5051" t="str">
            <v/>
          </cell>
          <cell r="S5051">
            <v>0</v>
          </cell>
          <cell r="T5051">
            <v>775628.25</v>
          </cell>
          <cell r="X5051" t="str">
            <v>ОПЛАЧЕНО</v>
          </cell>
          <cell r="AO5051" t="str">
            <v>Ноябрь</v>
          </cell>
          <cell r="AR5051">
            <v>1</v>
          </cell>
        </row>
        <row r="5052">
          <cell r="J5052" t="str">
            <v>Вахничева Екатерина Анатольевна</v>
          </cell>
          <cell r="K5052" t="str">
            <v/>
          </cell>
          <cell r="S5052">
            <v>0</v>
          </cell>
          <cell r="T5052">
            <v>-0.4</v>
          </cell>
          <cell r="X5052" t="str">
            <v>ОПЛАЧЕНО</v>
          </cell>
          <cell r="AO5052" t="str">
            <v>Ноябрь</v>
          </cell>
          <cell r="AR5052">
            <v>1</v>
          </cell>
        </row>
        <row r="5053">
          <cell r="J5053" t="str">
            <v>Вахничева Екатерина Анатольевна</v>
          </cell>
          <cell r="K5053" t="str">
            <v/>
          </cell>
          <cell r="S5053">
            <v>0</v>
          </cell>
          <cell r="T5053">
            <v>0.4</v>
          </cell>
          <cell r="X5053" t="str">
            <v>ОПЛАЧЕНО</v>
          </cell>
          <cell r="AO5053" t="str">
            <v>Январь</v>
          </cell>
          <cell r="AR5053">
            <v>1</v>
          </cell>
        </row>
        <row r="5054">
          <cell r="J5054" t="str">
            <v>Нестерова Анастасия Викторовна</v>
          </cell>
          <cell r="K5054" t="str">
            <v/>
          </cell>
          <cell r="S5054">
            <v>0</v>
          </cell>
          <cell r="T5054">
            <v>7894946.4000000004</v>
          </cell>
          <cell r="X5054" t="str">
            <v>ОПЛАЧЕНО</v>
          </cell>
          <cell r="AO5054" t="str">
            <v>Сентябрь</v>
          </cell>
          <cell r="AR5054">
            <v>1</v>
          </cell>
        </row>
        <row r="5055">
          <cell r="J5055" t="str">
            <v>Огнева Ольга Александровна</v>
          </cell>
          <cell r="K5055" t="str">
            <v/>
          </cell>
          <cell r="S5055">
            <v>0</v>
          </cell>
          <cell r="T5055">
            <v>10985548</v>
          </cell>
          <cell r="X5055" t="str">
            <v>ОПЛАЧЕНО</v>
          </cell>
          <cell r="AO5055" t="str">
            <v>Сентябрь</v>
          </cell>
          <cell r="AR5055">
            <v>1</v>
          </cell>
        </row>
        <row r="5056">
          <cell r="J5056" t="str">
            <v>Труфанов Александр Сергеевич</v>
          </cell>
          <cell r="K5056" t="str">
            <v/>
          </cell>
          <cell r="S5056">
            <v>0</v>
          </cell>
          <cell r="T5056">
            <v>22394450</v>
          </cell>
          <cell r="X5056" t="str">
            <v>ОПЛАЧЕНО</v>
          </cell>
          <cell r="AO5056" t="str">
            <v>Октябрь</v>
          </cell>
          <cell r="AR5056">
            <v>1</v>
          </cell>
        </row>
        <row r="5057">
          <cell r="J5057" t="str">
            <v>Саввон Дмитрий Петрович</v>
          </cell>
          <cell r="K5057" t="str">
            <v/>
          </cell>
          <cell r="S5057">
            <v>0</v>
          </cell>
          <cell r="T5057">
            <v>9521548.6999999993</v>
          </cell>
          <cell r="X5057" t="str">
            <v>ОПЛАЧЕНО</v>
          </cell>
          <cell r="AO5057" t="str">
            <v>Сентябрь</v>
          </cell>
          <cell r="AR5057">
            <v>1</v>
          </cell>
        </row>
        <row r="5058">
          <cell r="J5058" t="str">
            <v>Кетько Даниил Андреевич</v>
          </cell>
          <cell r="K5058" t="str">
            <v/>
          </cell>
          <cell r="S5058">
            <v>0</v>
          </cell>
          <cell r="T5058">
            <v>7195677</v>
          </cell>
          <cell r="X5058" t="str">
            <v>ОПЛАЧЕНО</v>
          </cell>
          <cell r="AO5058" t="str">
            <v>Сентябрь</v>
          </cell>
          <cell r="AR5058">
            <v>1</v>
          </cell>
        </row>
        <row r="5059">
          <cell r="J5059" t="str">
            <v>Цвиль Трофим Александрович</v>
          </cell>
          <cell r="K5059" t="str">
            <v/>
          </cell>
          <cell r="S5059">
            <v>0</v>
          </cell>
          <cell r="T5059">
            <v>7592073.5999999996</v>
          </cell>
          <cell r="X5059" t="str">
            <v>ОПЛАЧЕНО</v>
          </cell>
          <cell r="AO5059" t="str">
            <v>Сентябрь</v>
          </cell>
          <cell r="AR5059">
            <v>1</v>
          </cell>
        </row>
        <row r="5060">
          <cell r="J5060" t="str">
            <v>Огнева Ольга Александровна</v>
          </cell>
          <cell r="K5060" t="str">
            <v/>
          </cell>
          <cell r="S5060">
            <v>0</v>
          </cell>
          <cell r="T5060">
            <v>9211335</v>
          </cell>
          <cell r="X5060" t="str">
            <v>ОПЛАЧЕНО</v>
          </cell>
          <cell r="AO5060" t="str">
            <v>Сентябрь</v>
          </cell>
          <cell r="AR5060">
            <v>1</v>
          </cell>
        </row>
        <row r="5061">
          <cell r="J5061" t="str">
            <v>Скорняк Екатерина Дмитриевна</v>
          </cell>
          <cell r="K5061" t="str">
            <v/>
          </cell>
          <cell r="S5061">
            <v>0</v>
          </cell>
          <cell r="T5061">
            <v>8673158</v>
          </cell>
          <cell r="X5061" t="str">
            <v>ОПЛАЧЕНО</v>
          </cell>
          <cell r="AO5061" t="str">
            <v>Сентябрь</v>
          </cell>
          <cell r="AR5061">
            <v>1</v>
          </cell>
        </row>
        <row r="5062">
          <cell r="J5062" t="str">
            <v>Скорняк Екатерина Дмитриевна</v>
          </cell>
          <cell r="K5062" t="str">
            <v/>
          </cell>
          <cell r="S5062">
            <v>0</v>
          </cell>
          <cell r="T5062">
            <v>8606790</v>
          </cell>
          <cell r="X5062" t="str">
            <v>ОПЛАЧЕНО</v>
          </cell>
          <cell r="AO5062" t="str">
            <v>Октябрь</v>
          </cell>
          <cell r="AR5062">
            <v>1</v>
          </cell>
        </row>
        <row r="5063">
          <cell r="J5063" t="str">
            <v>Саввон Дмитрий Петрович</v>
          </cell>
          <cell r="K5063" t="str">
            <v/>
          </cell>
          <cell r="S5063">
            <v>0</v>
          </cell>
          <cell r="T5063">
            <v>9001345</v>
          </cell>
          <cell r="X5063" t="str">
            <v>ОПЛАЧЕНО</v>
          </cell>
          <cell r="AO5063" t="str">
            <v>Сентябрь</v>
          </cell>
          <cell r="AR5063">
            <v>1</v>
          </cell>
        </row>
        <row r="5064">
          <cell r="J5064" t="str">
            <v>Перов Егор Александрович</v>
          </cell>
          <cell r="K5064" t="str">
            <v/>
          </cell>
          <cell r="S5064">
            <v>0</v>
          </cell>
          <cell r="T5064">
            <v>2500000</v>
          </cell>
          <cell r="X5064" t="str">
            <v>ОПЛАЧЕНО</v>
          </cell>
          <cell r="AO5064" t="str">
            <v>Сентябрь</v>
          </cell>
          <cell r="AR5064">
            <v>1</v>
          </cell>
        </row>
        <row r="5065">
          <cell r="J5065" t="str">
            <v>Соломина Олеся Леонидовна</v>
          </cell>
          <cell r="K5065" t="str">
            <v/>
          </cell>
          <cell r="S5065">
            <v>1662046</v>
          </cell>
          <cell r="T5065">
            <v>1662046</v>
          </cell>
          <cell r="X5065" t="str">
            <v>ОПЛАЧЕНО</v>
          </cell>
          <cell r="AO5065" t="str">
            <v>Октябрь</v>
          </cell>
          <cell r="AR5065">
            <v>1</v>
          </cell>
        </row>
        <row r="5066">
          <cell r="J5066" t="str">
            <v>Соломина Олеся Леонидовна</v>
          </cell>
          <cell r="K5066" t="str">
            <v/>
          </cell>
          <cell r="S5066">
            <v>0</v>
          </cell>
          <cell r="T5066">
            <v>102660</v>
          </cell>
          <cell r="X5066" t="str">
            <v>ОПЛАЧЕНО</v>
          </cell>
          <cell r="AO5066" t="str">
            <v>Сентябрь</v>
          </cell>
          <cell r="AR5066">
            <v>1</v>
          </cell>
        </row>
        <row r="5067">
          <cell r="J5067" t="str">
            <v>Соломина Олеся Леонидовна</v>
          </cell>
          <cell r="K5067" t="str">
            <v/>
          </cell>
          <cell r="S5067">
            <v>0</v>
          </cell>
          <cell r="T5067">
            <v>10000000</v>
          </cell>
          <cell r="X5067" t="str">
            <v>ОПЛАЧЕНО</v>
          </cell>
          <cell r="AO5067" t="str">
            <v>Октябрь</v>
          </cell>
          <cell r="AR5067">
            <v>1</v>
          </cell>
        </row>
        <row r="5068">
          <cell r="J5068" t="str">
            <v>Гришакова Анастасия Сергеевна</v>
          </cell>
          <cell r="K5068" t="str">
            <v/>
          </cell>
          <cell r="S5068">
            <v>0</v>
          </cell>
          <cell r="T5068">
            <v>7592073.5999999996</v>
          </cell>
          <cell r="X5068" t="str">
            <v>ОПЛАЧЕНО</v>
          </cell>
          <cell r="AO5068" t="str">
            <v>Октябрь</v>
          </cell>
          <cell r="AR5068">
            <v>1</v>
          </cell>
        </row>
        <row r="5069">
          <cell r="J5069" t="str">
            <v>Антоневич Татьяна Юрьевна</v>
          </cell>
          <cell r="K5069" t="str">
            <v/>
          </cell>
          <cell r="S5069">
            <v>0</v>
          </cell>
          <cell r="T5069">
            <v>8140783.2000000002</v>
          </cell>
          <cell r="X5069" t="str">
            <v>ОПЛАЧЕНО</v>
          </cell>
          <cell r="AO5069" t="str">
            <v>Сентябрь</v>
          </cell>
          <cell r="AR5069">
            <v>1</v>
          </cell>
        </row>
        <row r="5070">
          <cell r="J5070" t="str">
            <v>Нестерова Анастасия Викторовна</v>
          </cell>
          <cell r="K5070" t="str">
            <v/>
          </cell>
          <cell r="S5070">
            <v>0</v>
          </cell>
          <cell r="T5070">
            <v>8169370</v>
          </cell>
          <cell r="X5070" t="str">
            <v>ОПЛАЧЕНО</v>
          </cell>
          <cell r="AO5070" t="str">
            <v>Сентябрь</v>
          </cell>
          <cell r="AR5070">
            <v>1</v>
          </cell>
        </row>
        <row r="5071">
          <cell r="J5071" t="str">
            <v>Лобко Валерия Сергеевна</v>
          </cell>
          <cell r="K5071" t="str">
            <v/>
          </cell>
          <cell r="S5071">
            <v>0</v>
          </cell>
          <cell r="T5071">
            <v>10855000</v>
          </cell>
          <cell r="X5071" t="str">
            <v>ОПЛАЧЕНО</v>
          </cell>
          <cell r="AO5071" t="str">
            <v>Октябрь</v>
          </cell>
          <cell r="AR5071">
            <v>1</v>
          </cell>
        </row>
        <row r="5072">
          <cell r="J5072" t="str">
            <v>Гришакова Анастасия Сергеевна</v>
          </cell>
          <cell r="K5072" t="str">
            <v/>
          </cell>
          <cell r="S5072">
            <v>0</v>
          </cell>
          <cell r="T5072">
            <v>7592073.5999999996</v>
          </cell>
          <cell r="X5072" t="str">
            <v>ОПЛАЧЕНО</v>
          </cell>
          <cell r="AO5072" t="str">
            <v>Сентябрь</v>
          </cell>
          <cell r="AR5072">
            <v>1</v>
          </cell>
        </row>
        <row r="5073">
          <cell r="J5073" t="str">
            <v>Гришакова Анастасия Сергеевна</v>
          </cell>
          <cell r="K5073" t="str">
            <v/>
          </cell>
          <cell r="S5073">
            <v>0</v>
          </cell>
          <cell r="T5073">
            <v>7592073.5999999996</v>
          </cell>
          <cell r="X5073" t="str">
            <v>ОПЛАЧЕНО</v>
          </cell>
          <cell r="AO5073" t="str">
            <v>Сентябрь</v>
          </cell>
          <cell r="AR5073">
            <v>1</v>
          </cell>
        </row>
        <row r="5074">
          <cell r="J5074" t="str">
            <v>Гришакова Анастасия Сергеевна</v>
          </cell>
          <cell r="K5074" t="str">
            <v/>
          </cell>
          <cell r="S5074">
            <v>0</v>
          </cell>
          <cell r="T5074">
            <v>7592073</v>
          </cell>
          <cell r="X5074" t="str">
            <v>ОПЛАЧЕНО</v>
          </cell>
          <cell r="AO5074" t="str">
            <v>Сентябрь</v>
          </cell>
          <cell r="AR5074">
            <v>1</v>
          </cell>
        </row>
        <row r="5075">
          <cell r="J5075" t="str">
            <v>Гришакова Анастасия Сергеевна</v>
          </cell>
          <cell r="K5075" t="str">
            <v/>
          </cell>
          <cell r="S5075">
            <v>0</v>
          </cell>
          <cell r="T5075">
            <v>0.59999999962747097</v>
          </cell>
          <cell r="X5075" t="str">
            <v>ОПЛАЧЕНО</v>
          </cell>
          <cell r="AO5075" t="str">
            <v>Октябрь</v>
          </cell>
          <cell r="AR5075">
            <v>1</v>
          </cell>
        </row>
        <row r="5076">
          <cell r="J5076" t="str">
            <v>Антоневич Татьяна Юрьевна</v>
          </cell>
          <cell r="K5076" t="str">
            <v>Цвиль Трофим Александрович</v>
          </cell>
          <cell r="S5076">
            <v>0</v>
          </cell>
          <cell r="T5076">
            <v>8166391.2000000002</v>
          </cell>
          <cell r="X5076" t="str">
            <v>ОПЛАЧЕНО</v>
          </cell>
          <cell r="AO5076" t="str">
            <v>Сентябрь</v>
          </cell>
          <cell r="AR5076">
            <v>0.5</v>
          </cell>
        </row>
        <row r="5077">
          <cell r="J5077" t="str">
            <v>Огнева Ольга Александровна</v>
          </cell>
          <cell r="K5077" t="str">
            <v/>
          </cell>
          <cell r="S5077">
            <v>1886552</v>
          </cell>
          <cell r="T5077">
            <v>1886552</v>
          </cell>
          <cell r="X5077" t="str">
            <v>ОПЛАЧЕНО</v>
          </cell>
          <cell r="AO5077" t="str">
            <v>Октябрь</v>
          </cell>
          <cell r="AR5077">
            <v>1</v>
          </cell>
        </row>
        <row r="5078">
          <cell r="J5078" t="str">
            <v>Огнева Ольга Александровна</v>
          </cell>
          <cell r="K5078" t="str">
            <v/>
          </cell>
          <cell r="S5078">
            <v>0</v>
          </cell>
          <cell r="T5078">
            <v>629093</v>
          </cell>
          <cell r="X5078" t="str">
            <v>ОПЛАЧЕНО</v>
          </cell>
          <cell r="AO5078" t="str">
            <v>Октябрь</v>
          </cell>
          <cell r="AR5078">
            <v>1</v>
          </cell>
        </row>
        <row r="5079">
          <cell r="J5079" t="str">
            <v>Огнева Ольга Александровна</v>
          </cell>
          <cell r="K5079" t="str">
            <v/>
          </cell>
          <cell r="S5079">
            <v>0</v>
          </cell>
          <cell r="T5079">
            <v>10000000</v>
          </cell>
          <cell r="X5079" t="str">
            <v>ОПЛАЧЕНО</v>
          </cell>
          <cell r="AO5079" t="str">
            <v>Октябрь</v>
          </cell>
          <cell r="AR5079">
            <v>1</v>
          </cell>
        </row>
        <row r="5080">
          <cell r="J5080" t="str">
            <v>Нестерова Анастасия Викторовна</v>
          </cell>
          <cell r="K5080" t="str">
            <v/>
          </cell>
          <cell r="S5080">
            <v>0</v>
          </cell>
          <cell r="T5080">
            <v>7894946.4000000004</v>
          </cell>
          <cell r="X5080" t="str">
            <v>ОПЛАЧЕНО</v>
          </cell>
          <cell r="AO5080" t="str">
            <v>Сентябрь</v>
          </cell>
          <cell r="AR5080">
            <v>1</v>
          </cell>
        </row>
        <row r="5081">
          <cell r="J5081" t="str">
            <v>Гришакова Анастасия Сергеевна</v>
          </cell>
          <cell r="K5081" t="str">
            <v/>
          </cell>
          <cell r="S5081">
            <v>0</v>
          </cell>
          <cell r="T5081">
            <v>7839530.2999999998</v>
          </cell>
          <cell r="X5081" t="str">
            <v>ОПЛАЧЕНО</v>
          </cell>
          <cell r="AO5081" t="str">
            <v>Сентябрь</v>
          </cell>
          <cell r="AR5081">
            <v>1</v>
          </cell>
        </row>
        <row r="5082">
          <cell r="J5082" t="str">
            <v>Гимаева Нина Евгеньевна</v>
          </cell>
          <cell r="K5082" t="str">
            <v/>
          </cell>
          <cell r="S5082">
            <v>1922288</v>
          </cell>
          <cell r="T5082">
            <v>1922288</v>
          </cell>
          <cell r="X5082" t="str">
            <v>ОПЛАЧЕНО</v>
          </cell>
          <cell r="AO5082" t="str">
            <v>Октябрь</v>
          </cell>
          <cell r="AR5082">
            <v>1</v>
          </cell>
        </row>
        <row r="5083">
          <cell r="J5083" t="str">
            <v>Гимаева Нина Евгеньевна</v>
          </cell>
          <cell r="K5083" t="str">
            <v/>
          </cell>
          <cell r="S5083">
            <v>0</v>
          </cell>
          <cell r="T5083">
            <v>9243390</v>
          </cell>
          <cell r="X5083" t="str">
            <v>ОПЛАЧЕНО</v>
          </cell>
          <cell r="AO5083" t="str">
            <v>Октябрь</v>
          </cell>
          <cell r="AR5083">
            <v>1</v>
          </cell>
        </row>
        <row r="5084">
          <cell r="J5084" t="str">
            <v>Акилов Рустам Фанилевич</v>
          </cell>
          <cell r="K5084" t="str">
            <v/>
          </cell>
          <cell r="S5084">
            <v>455864</v>
          </cell>
          <cell r="T5084">
            <v>455864</v>
          </cell>
          <cell r="X5084" t="str">
            <v>ОПЛАЧЕНО</v>
          </cell>
          <cell r="AO5084" t="str">
            <v>Октябрь</v>
          </cell>
          <cell r="AR5084">
            <v>1</v>
          </cell>
        </row>
        <row r="5085">
          <cell r="J5085" t="str">
            <v>Акилов Рустам Фанилевич</v>
          </cell>
          <cell r="K5085" t="str">
            <v/>
          </cell>
          <cell r="S5085">
            <v>0</v>
          </cell>
          <cell r="T5085">
            <v>1308000</v>
          </cell>
          <cell r="X5085" t="str">
            <v>ОПЛАЧЕНО</v>
          </cell>
          <cell r="AO5085" t="str">
            <v>Октябрь</v>
          </cell>
          <cell r="AR5085">
            <v>1</v>
          </cell>
        </row>
        <row r="5086">
          <cell r="J5086" t="str">
            <v>Акилов Рустам Фанилевич</v>
          </cell>
          <cell r="K5086" t="str">
            <v/>
          </cell>
          <cell r="S5086">
            <v>0</v>
          </cell>
          <cell r="T5086">
            <v>10000000</v>
          </cell>
          <cell r="X5086" t="str">
            <v>ОПЛАЧЕНО</v>
          </cell>
          <cell r="AO5086" t="str">
            <v>Октябрь</v>
          </cell>
          <cell r="AR5086">
            <v>1</v>
          </cell>
        </row>
        <row r="5087">
          <cell r="J5087" t="str">
            <v>Акилов Рустам Фанилевич</v>
          </cell>
          <cell r="K5087" t="str">
            <v/>
          </cell>
          <cell r="S5087">
            <v>0</v>
          </cell>
          <cell r="T5087">
            <v>842</v>
          </cell>
          <cell r="X5087" t="str">
            <v>ОПЛАЧЕНО</v>
          </cell>
          <cell r="AO5087" t="str">
            <v>Октябрь</v>
          </cell>
          <cell r="AR5087">
            <v>1</v>
          </cell>
        </row>
        <row r="5088">
          <cell r="J5088" t="str">
            <v>Акилов Рустам Фанилевич</v>
          </cell>
          <cell r="K5088" t="str">
            <v/>
          </cell>
          <cell r="S5088">
            <v>1991155</v>
          </cell>
          <cell r="T5088">
            <v>1991155</v>
          </cell>
          <cell r="X5088" t="str">
            <v>ОПЛАЧЕНО</v>
          </cell>
          <cell r="AO5088" t="str">
            <v>Октябрь</v>
          </cell>
          <cell r="AR5088">
            <v>1</v>
          </cell>
        </row>
        <row r="5089">
          <cell r="J5089" t="str">
            <v>Акилов Рустам Фанилевич</v>
          </cell>
          <cell r="K5089" t="str">
            <v/>
          </cell>
          <cell r="S5089">
            <v>0</v>
          </cell>
          <cell r="T5089">
            <v>439210</v>
          </cell>
          <cell r="X5089" t="str">
            <v>ОПЛАЧЕНО</v>
          </cell>
          <cell r="AO5089" t="str">
            <v>Октябрь</v>
          </cell>
          <cell r="AR5089">
            <v>1</v>
          </cell>
        </row>
        <row r="5090">
          <cell r="J5090" t="str">
            <v>Акилов Рустам Фанилевич</v>
          </cell>
          <cell r="K5090" t="str">
            <v/>
          </cell>
          <cell r="S5090">
            <v>0</v>
          </cell>
          <cell r="T5090">
            <v>9661000</v>
          </cell>
          <cell r="X5090" t="str">
            <v>ОПЛАЧЕНО</v>
          </cell>
          <cell r="AO5090" t="str">
            <v>Октябрь</v>
          </cell>
          <cell r="AR5090">
            <v>1</v>
          </cell>
        </row>
        <row r="5091">
          <cell r="J5091" t="str">
            <v>Мазеева Лариса Викторовна</v>
          </cell>
          <cell r="K5091" t="str">
            <v/>
          </cell>
          <cell r="S5091">
            <v>1644460.8</v>
          </cell>
          <cell r="T5091">
            <v>1644460.8</v>
          </cell>
          <cell r="X5091" t="str">
            <v>ОПЛАЧЕНО</v>
          </cell>
          <cell r="AO5091" t="str">
            <v>Октябрь</v>
          </cell>
          <cell r="AR5091">
            <v>1</v>
          </cell>
        </row>
        <row r="5092">
          <cell r="J5092" t="str">
            <v>Мазеева Лариса Викторовна</v>
          </cell>
          <cell r="K5092" t="str">
            <v/>
          </cell>
          <cell r="S5092">
            <v>0</v>
          </cell>
          <cell r="T5092">
            <v>9318480</v>
          </cell>
          <cell r="X5092" t="str">
            <v>ОПЛАЧЕНО</v>
          </cell>
          <cell r="AO5092" t="str">
            <v>Октябрь</v>
          </cell>
          <cell r="AR5092">
            <v>1</v>
          </cell>
        </row>
        <row r="5093">
          <cell r="J5093" t="str">
            <v>Лобко Валерия Сергеевна</v>
          </cell>
          <cell r="K5093" t="str">
            <v/>
          </cell>
          <cell r="S5093">
            <v>0</v>
          </cell>
          <cell r="T5093">
            <v>11541760</v>
          </cell>
          <cell r="X5093" t="str">
            <v>ОПЛАЧЕНО</v>
          </cell>
          <cell r="AO5093" t="str">
            <v>Сентябрь</v>
          </cell>
          <cell r="AR5093">
            <v>1</v>
          </cell>
        </row>
        <row r="5094">
          <cell r="J5094" t="str">
            <v>Гимаева Нина Евгеньевна</v>
          </cell>
          <cell r="K5094" t="str">
            <v/>
          </cell>
          <cell r="S5094">
            <v>1688909</v>
          </cell>
          <cell r="T5094">
            <v>1688909</v>
          </cell>
          <cell r="X5094" t="str">
            <v>ОПЛАЧЕНО</v>
          </cell>
          <cell r="AO5094" t="str">
            <v>Ноябрь</v>
          </cell>
          <cell r="AR5094">
            <v>1</v>
          </cell>
        </row>
        <row r="5095">
          <cell r="J5095" t="str">
            <v>Гимаева Нина Евгеньевна</v>
          </cell>
          <cell r="K5095" t="str">
            <v/>
          </cell>
          <cell r="S5095">
            <v>0</v>
          </cell>
          <cell r="T5095">
            <v>9570484</v>
          </cell>
          <cell r="X5095" t="str">
            <v>ОПЛАЧЕНО</v>
          </cell>
          <cell r="AO5095" t="str">
            <v>Ноябрь</v>
          </cell>
          <cell r="AR5095">
            <v>1</v>
          </cell>
        </row>
        <row r="5096">
          <cell r="J5096" t="str">
            <v>Нестерова Анастасия Викторовна</v>
          </cell>
          <cell r="K5096" t="str">
            <v/>
          </cell>
          <cell r="S5096">
            <v>0</v>
          </cell>
          <cell r="T5096">
            <v>8876140.1999999993</v>
          </cell>
          <cell r="X5096" t="str">
            <v>ОПЛАЧЕНО</v>
          </cell>
          <cell r="AO5096" t="str">
            <v>Сентябрь</v>
          </cell>
          <cell r="AR5096">
            <v>1</v>
          </cell>
        </row>
        <row r="5097">
          <cell r="J5097" t="str">
            <v>Антоневич Татьяна Юрьевна</v>
          </cell>
          <cell r="K5097" t="str">
            <v>Жерихов Иван Борисович</v>
          </cell>
          <cell r="S5097">
            <v>0</v>
          </cell>
          <cell r="T5097">
            <v>7565990.2999999998</v>
          </cell>
          <cell r="X5097" t="str">
            <v>ОПЛАЧЕНО</v>
          </cell>
          <cell r="AO5097" t="str">
            <v>Октябрь</v>
          </cell>
          <cell r="AR5097">
            <v>0.5</v>
          </cell>
        </row>
        <row r="5098">
          <cell r="J5098" t="str">
            <v>Гришакова Анастасия Сергеевна</v>
          </cell>
          <cell r="K5098" t="str">
            <v/>
          </cell>
          <cell r="S5098">
            <v>0</v>
          </cell>
          <cell r="T5098">
            <v>7801583.9000000004</v>
          </cell>
          <cell r="X5098" t="str">
            <v>ОПЛАЧЕНО</v>
          </cell>
          <cell r="AO5098" t="str">
            <v>Октябрь</v>
          </cell>
          <cell r="AR5098">
            <v>1</v>
          </cell>
        </row>
        <row r="5099">
          <cell r="J5099" t="str">
            <v>Саввон Дмитрий Петрович</v>
          </cell>
          <cell r="K5099" t="str">
            <v/>
          </cell>
          <cell r="S5099">
            <v>0</v>
          </cell>
          <cell r="T5099">
            <v>8672314.0999999996</v>
          </cell>
          <cell r="X5099" t="str">
            <v>ОПЛАЧЕНО</v>
          </cell>
          <cell r="AO5099" t="str">
            <v>Октябрь</v>
          </cell>
          <cell r="AR5099">
            <v>1</v>
          </cell>
        </row>
        <row r="5100">
          <cell r="J5100" t="str">
            <v>Беленков Егор Валерьевич</v>
          </cell>
          <cell r="K5100" t="str">
            <v/>
          </cell>
          <cell r="S5100">
            <v>0</v>
          </cell>
          <cell r="T5100">
            <v>6000000</v>
          </cell>
          <cell r="X5100" t="str">
            <v>ОПЛАЧЕНО</v>
          </cell>
          <cell r="AO5100" t="str">
            <v>Октябрь</v>
          </cell>
          <cell r="AR5100">
            <v>1</v>
          </cell>
        </row>
        <row r="5101">
          <cell r="J5101" t="str">
            <v>Беленков Егор Валерьевич</v>
          </cell>
          <cell r="K5101" t="str">
            <v/>
          </cell>
          <cell r="S5101">
            <v>0</v>
          </cell>
          <cell r="T5101">
            <v>1072400</v>
          </cell>
          <cell r="X5101" t="str">
            <v>ОПЛАЧЕНО</v>
          </cell>
          <cell r="AO5101" t="str">
            <v>Октябрь</v>
          </cell>
          <cell r="AR5101">
            <v>1</v>
          </cell>
        </row>
        <row r="5102">
          <cell r="J5102" t="str">
            <v>Беленков Егор Валерьевич</v>
          </cell>
          <cell r="K5102" t="str">
            <v/>
          </cell>
          <cell r="S5102">
            <v>0</v>
          </cell>
          <cell r="T5102">
            <v>7500000</v>
          </cell>
          <cell r="X5102" t="str">
            <v>ОПЛАЧЕНО</v>
          </cell>
          <cell r="AO5102" t="str">
            <v>Октябрь</v>
          </cell>
          <cell r="AR5102">
            <v>1</v>
          </cell>
        </row>
        <row r="5103">
          <cell r="J5103" t="str">
            <v>Беленков Егор Валерьевич</v>
          </cell>
          <cell r="K5103" t="str">
            <v/>
          </cell>
          <cell r="S5103">
            <v>0</v>
          </cell>
          <cell r="T5103">
            <v>2686495.5</v>
          </cell>
          <cell r="X5103" t="str">
            <v>ОПЛАЧЕНО</v>
          </cell>
          <cell r="AO5103" t="str">
            <v>Октябрь</v>
          </cell>
          <cell r="AR5103">
            <v>1</v>
          </cell>
        </row>
        <row r="5104">
          <cell r="J5104" t="str">
            <v>Беленков Егор Валерьевич</v>
          </cell>
          <cell r="K5104" t="str">
            <v/>
          </cell>
          <cell r="S5104">
            <v>0</v>
          </cell>
          <cell r="T5104">
            <v>6000000</v>
          </cell>
          <cell r="X5104" t="str">
            <v>ОПЛАЧЕНО</v>
          </cell>
          <cell r="AO5104" t="str">
            <v>Октябрь</v>
          </cell>
          <cell r="AR5104">
            <v>1</v>
          </cell>
        </row>
        <row r="5105">
          <cell r="J5105" t="str">
            <v>Мазеева Лариса Викторовна</v>
          </cell>
          <cell r="K5105" t="str">
            <v/>
          </cell>
          <cell r="S5105">
            <v>1581378.6</v>
          </cell>
          <cell r="T5105">
            <v>1581378.6</v>
          </cell>
          <cell r="X5105" t="str">
            <v>ОПЛАЧЕНО</v>
          </cell>
          <cell r="AO5105" t="str">
            <v>Октябрь</v>
          </cell>
          <cell r="AR5105">
            <v>1</v>
          </cell>
        </row>
        <row r="5106">
          <cell r="J5106" t="str">
            <v>Мазеева Лариса Викторовна</v>
          </cell>
          <cell r="K5106" t="str">
            <v/>
          </cell>
          <cell r="S5106">
            <v>0</v>
          </cell>
          <cell r="T5106">
            <v>8961120</v>
          </cell>
          <cell r="X5106" t="str">
            <v>ОПЛАЧЕНО</v>
          </cell>
          <cell r="AO5106" t="str">
            <v>Октябрь</v>
          </cell>
          <cell r="AR5106">
            <v>1</v>
          </cell>
        </row>
        <row r="5107">
          <cell r="J5107" t="str">
            <v>Гимаева Нина Евгеньевна</v>
          </cell>
          <cell r="K5107" t="str">
            <v/>
          </cell>
          <cell r="S5107">
            <v>1928474</v>
          </cell>
          <cell r="T5107">
            <v>1928474</v>
          </cell>
          <cell r="X5107" t="str">
            <v>ОПЛАЧЕНО</v>
          </cell>
          <cell r="AO5107" t="str">
            <v>Октябрь</v>
          </cell>
          <cell r="AR5107">
            <v>1</v>
          </cell>
        </row>
        <row r="5108">
          <cell r="J5108" t="str">
            <v>Гимаева Нина Евгеньевна</v>
          </cell>
          <cell r="K5108" t="str">
            <v/>
          </cell>
          <cell r="S5108">
            <v>0</v>
          </cell>
          <cell r="T5108">
            <v>342597</v>
          </cell>
          <cell r="X5108" t="str">
            <v>ОПЛАЧЕНО</v>
          </cell>
          <cell r="AO5108" t="str">
            <v>Октябрь</v>
          </cell>
          <cell r="AR5108">
            <v>1</v>
          </cell>
        </row>
        <row r="5109">
          <cell r="J5109" t="str">
            <v>Гимаева Нина Евгеньевна</v>
          </cell>
          <cell r="K5109" t="str">
            <v/>
          </cell>
          <cell r="S5109">
            <v>0</v>
          </cell>
          <cell r="T5109">
            <v>9027788</v>
          </cell>
          <cell r="X5109" t="str">
            <v>ОПЛАЧЕНО</v>
          </cell>
          <cell r="AO5109" t="str">
            <v>Октябрь</v>
          </cell>
          <cell r="AR5109">
            <v>1</v>
          </cell>
        </row>
        <row r="5110">
          <cell r="J5110" t="str">
            <v>Гимаева Нина Евгеньевна</v>
          </cell>
          <cell r="K5110" t="str">
            <v/>
          </cell>
          <cell r="S5110">
            <v>0</v>
          </cell>
          <cell r="T5110">
            <v>16512894</v>
          </cell>
          <cell r="X5110" t="str">
            <v>ОПЛАЧЕНО</v>
          </cell>
          <cell r="AO5110" t="str">
            <v>Октябрь</v>
          </cell>
          <cell r="AR5110">
            <v>1</v>
          </cell>
        </row>
        <row r="5111">
          <cell r="J5111" t="str">
            <v>Кетько Даниил Андреевич</v>
          </cell>
          <cell r="K5111" t="str">
            <v/>
          </cell>
          <cell r="S5111">
            <v>1999639</v>
          </cell>
          <cell r="T5111">
            <v>1999639</v>
          </cell>
          <cell r="X5111" t="str">
            <v>ОПЛАЧЕНО</v>
          </cell>
          <cell r="AO5111" t="str">
            <v>Октябрь</v>
          </cell>
          <cell r="AR5111">
            <v>1</v>
          </cell>
        </row>
        <row r="5112">
          <cell r="J5112" t="str">
            <v>Кетько Даниил Андреевич</v>
          </cell>
          <cell r="K5112" t="str">
            <v/>
          </cell>
          <cell r="S5112">
            <v>0</v>
          </cell>
          <cell r="T5112">
            <v>393000</v>
          </cell>
          <cell r="X5112" t="str">
            <v>ОПЛАЧЕНО</v>
          </cell>
          <cell r="AO5112" t="str">
            <v>Октябрь</v>
          </cell>
          <cell r="AR5112">
            <v>1</v>
          </cell>
        </row>
        <row r="5113">
          <cell r="J5113" t="str">
            <v>Кетько Даниил Андреевич</v>
          </cell>
          <cell r="K5113" t="str">
            <v/>
          </cell>
          <cell r="S5113">
            <v>0</v>
          </cell>
          <cell r="T5113">
            <v>9511035</v>
          </cell>
          <cell r="X5113" t="str">
            <v>ОПЛАЧЕНО</v>
          </cell>
          <cell r="AO5113" t="str">
            <v>Ноябрь</v>
          </cell>
          <cell r="AR5113">
            <v>1</v>
          </cell>
        </row>
        <row r="5114">
          <cell r="J5114" t="str">
            <v>Гимаева Нина Евгеньевна</v>
          </cell>
          <cell r="K5114" t="str">
            <v/>
          </cell>
          <cell r="S5114">
            <v>0</v>
          </cell>
          <cell r="T5114">
            <v>10898867.75</v>
          </cell>
          <cell r="X5114" t="str">
            <v>ОПЛАЧЕНО</v>
          </cell>
          <cell r="AO5114" t="str">
            <v>Октябрь</v>
          </cell>
          <cell r="AR5114">
            <v>1</v>
          </cell>
        </row>
        <row r="5115">
          <cell r="J5115" t="str">
            <v>Гимаева Нина Евгеньевна</v>
          </cell>
          <cell r="K5115" t="str">
            <v/>
          </cell>
          <cell r="S5115">
            <v>0</v>
          </cell>
          <cell r="T5115">
            <v>775628.25</v>
          </cell>
          <cell r="X5115" t="str">
            <v>ОПЛАЧЕНО</v>
          </cell>
          <cell r="AO5115" t="str">
            <v>Октябрь</v>
          </cell>
          <cell r="AR5115">
            <v>1</v>
          </cell>
        </row>
        <row r="5116">
          <cell r="J5116" t="str">
            <v>Саввон Дмитрий Петрович</v>
          </cell>
          <cell r="K5116" t="str">
            <v/>
          </cell>
          <cell r="S5116">
            <v>0</v>
          </cell>
          <cell r="T5116">
            <v>9583608.3200000003</v>
          </cell>
          <cell r="X5116" t="str">
            <v>ОПЛАЧЕНО</v>
          </cell>
          <cell r="AO5116" t="str">
            <v>Октябрь</v>
          </cell>
          <cell r="AR5116">
            <v>1</v>
          </cell>
        </row>
        <row r="5117">
          <cell r="J5117" t="str">
            <v>Гришакова Анастасия Сергеевна</v>
          </cell>
          <cell r="K5117" t="str">
            <v/>
          </cell>
          <cell r="S5117">
            <v>0</v>
          </cell>
          <cell r="T5117">
            <v>8005351.7999999998</v>
          </cell>
          <cell r="X5117" t="str">
            <v>ОПЛАЧЕНО</v>
          </cell>
          <cell r="AO5117" t="str">
            <v>Октябрь</v>
          </cell>
          <cell r="AR5117">
            <v>1</v>
          </cell>
        </row>
        <row r="5118">
          <cell r="J5118" t="str">
            <v>Гришакова Анастасия Сергеевна</v>
          </cell>
          <cell r="K5118" t="str">
            <v/>
          </cell>
          <cell r="S5118">
            <v>0</v>
          </cell>
          <cell r="T5118">
            <v>7826124.9000000004</v>
          </cell>
          <cell r="X5118" t="str">
            <v>ОПЛАЧЕНО</v>
          </cell>
          <cell r="AO5118" t="str">
            <v>Октябрь</v>
          </cell>
          <cell r="AR5118">
            <v>1</v>
          </cell>
        </row>
        <row r="5119">
          <cell r="J5119" t="str">
            <v>Гимаева Нина Евгеньевна</v>
          </cell>
          <cell r="K5119" t="str">
            <v/>
          </cell>
          <cell r="S5119">
            <v>1881791</v>
          </cell>
          <cell r="T5119">
            <v>1881791</v>
          </cell>
          <cell r="X5119" t="str">
            <v>ОПЛАЧЕНО</v>
          </cell>
          <cell r="AO5119" t="str">
            <v>Октябрь</v>
          </cell>
          <cell r="AR5119">
            <v>1</v>
          </cell>
        </row>
        <row r="5120">
          <cell r="J5120" t="str">
            <v>Гимаева Нина Евгеньевна</v>
          </cell>
          <cell r="K5120" t="str">
            <v/>
          </cell>
          <cell r="S5120">
            <v>0</v>
          </cell>
          <cell r="T5120">
            <v>10580400</v>
          </cell>
          <cell r="X5120" t="str">
            <v>ОПЛАЧЕНО</v>
          </cell>
          <cell r="AO5120" t="str">
            <v>Ноябрь</v>
          </cell>
          <cell r="AR5120">
            <v>1</v>
          </cell>
        </row>
        <row r="5121">
          <cell r="J5121" t="str">
            <v>Саввон Дмитрий Петрович</v>
          </cell>
          <cell r="K5121" t="str">
            <v/>
          </cell>
          <cell r="S5121">
            <v>0</v>
          </cell>
          <cell r="T5121">
            <v>8904072.3200000003</v>
          </cell>
          <cell r="X5121" t="str">
            <v>ОПЛАЧЕНО</v>
          </cell>
          <cell r="AO5121" t="str">
            <v>Октябрь</v>
          </cell>
          <cell r="AR5121">
            <v>1</v>
          </cell>
        </row>
        <row r="5122">
          <cell r="J5122" t="str">
            <v>Беленков Егор Валерьевич</v>
          </cell>
          <cell r="K5122" t="str">
            <v/>
          </cell>
          <cell r="S5122">
            <v>0</v>
          </cell>
          <cell r="T5122">
            <v>3300000</v>
          </cell>
          <cell r="X5122" t="str">
            <v>ОПЛАЧЕНО</v>
          </cell>
          <cell r="AO5122" t="str">
            <v>Октябрь</v>
          </cell>
          <cell r="AR5122">
            <v>1</v>
          </cell>
        </row>
        <row r="5123">
          <cell r="J5123" t="str">
            <v>Беленков Егор Валерьевич</v>
          </cell>
          <cell r="K5123" t="str">
            <v/>
          </cell>
          <cell r="S5123">
            <v>0</v>
          </cell>
          <cell r="T5123">
            <v>9579448.8499999996</v>
          </cell>
          <cell r="X5123" t="str">
            <v>ОПЛАЧЕНО</v>
          </cell>
          <cell r="AO5123" t="str">
            <v>Октябрь</v>
          </cell>
          <cell r="AR5123">
            <v>1</v>
          </cell>
        </row>
        <row r="5124">
          <cell r="J5124" t="str">
            <v>Саввон Дмитрий Петрович</v>
          </cell>
          <cell r="K5124" t="str">
            <v/>
          </cell>
          <cell r="S5124">
            <v>0</v>
          </cell>
          <cell r="T5124">
            <v>8999165.3000000007</v>
          </cell>
          <cell r="X5124" t="str">
            <v>ОПЛАЧЕНО</v>
          </cell>
          <cell r="AO5124" t="str">
            <v>Октябрь</v>
          </cell>
          <cell r="AR5124">
            <v>1</v>
          </cell>
        </row>
        <row r="5125">
          <cell r="J5125" t="str">
            <v>Нестерова Анастасия Викторовна</v>
          </cell>
          <cell r="K5125" t="str">
            <v/>
          </cell>
          <cell r="S5125">
            <v>0</v>
          </cell>
          <cell r="T5125">
            <v>8652200.3000000007</v>
          </cell>
          <cell r="X5125" t="str">
            <v>ОПЛАЧЕНО</v>
          </cell>
          <cell r="AO5125" t="str">
            <v>Октябрь</v>
          </cell>
          <cell r="AR5125">
            <v>1</v>
          </cell>
        </row>
        <row r="5126">
          <cell r="J5126" t="str">
            <v>Прегаева Ксения Владимировна</v>
          </cell>
          <cell r="K5126" t="str">
            <v/>
          </cell>
          <cell r="S5126">
            <v>0</v>
          </cell>
          <cell r="T5126">
            <v>11394900.4</v>
          </cell>
          <cell r="X5126" t="str">
            <v>ОПЛАЧЕНО</v>
          </cell>
          <cell r="AO5126" t="str">
            <v>Октябрь</v>
          </cell>
          <cell r="AR5126">
            <v>1</v>
          </cell>
        </row>
        <row r="5127">
          <cell r="J5127" t="str">
            <v>Кетько Даниил Андреевич</v>
          </cell>
          <cell r="K5127" t="str">
            <v/>
          </cell>
          <cell r="S5127">
            <v>0</v>
          </cell>
          <cell r="T5127">
            <v>10327000</v>
          </cell>
          <cell r="X5127" t="str">
            <v>ОПЛАЧЕНО</v>
          </cell>
          <cell r="AO5127" t="str">
            <v>Октябрь</v>
          </cell>
          <cell r="AR5127">
            <v>1</v>
          </cell>
        </row>
        <row r="5128">
          <cell r="J5128" t="str">
            <v>Нестерова Анастасия Викторовна</v>
          </cell>
          <cell r="K5128" t="str">
            <v/>
          </cell>
          <cell r="S5128">
            <v>0</v>
          </cell>
          <cell r="T5128">
            <v>8166391.2000000002</v>
          </cell>
          <cell r="X5128" t="str">
            <v>ОПЛАЧЕНО</v>
          </cell>
          <cell r="AO5128" t="str">
            <v>Октябрь</v>
          </cell>
          <cell r="AR5128">
            <v>1</v>
          </cell>
        </row>
        <row r="5129">
          <cell r="J5129" t="str">
            <v>Цвиль Трофим Александрович</v>
          </cell>
          <cell r="K5129" t="str">
            <v/>
          </cell>
          <cell r="S5129">
            <v>0</v>
          </cell>
          <cell r="T5129">
            <v>8005351.7999999998</v>
          </cell>
          <cell r="X5129" t="str">
            <v>ОПЛАЧЕНО</v>
          </cell>
          <cell r="AO5129" t="str">
            <v>Октябрь</v>
          </cell>
          <cell r="AR5129">
            <v>1</v>
          </cell>
        </row>
        <row r="5130">
          <cell r="J5130" t="str">
            <v>Матушко Оксана Витальевна</v>
          </cell>
          <cell r="K5130" t="str">
            <v/>
          </cell>
          <cell r="S5130">
            <v>0</v>
          </cell>
          <cell r="T5130">
            <v>10161406</v>
          </cell>
          <cell r="X5130" t="str">
            <v>ОПЛАЧЕНО</v>
          </cell>
          <cell r="AO5130" t="str">
            <v>Октябрь</v>
          </cell>
          <cell r="AR5130">
            <v>1</v>
          </cell>
        </row>
        <row r="5131">
          <cell r="J5131" t="str">
            <v>Матушко Оксана Витальевна</v>
          </cell>
          <cell r="K5131" t="str">
            <v/>
          </cell>
          <cell r="S5131">
            <v>0</v>
          </cell>
          <cell r="T5131">
            <v>0.40000000037252903</v>
          </cell>
          <cell r="X5131" t="str">
            <v>ОПЛАЧЕНО</v>
          </cell>
          <cell r="AO5131" t="str">
            <v>Октябрь</v>
          </cell>
          <cell r="AR5131">
            <v>1</v>
          </cell>
        </row>
        <row r="5132">
          <cell r="J5132" t="str">
            <v>Жерихов Иван Борисович</v>
          </cell>
          <cell r="K5132" t="str">
            <v/>
          </cell>
          <cell r="S5132">
            <v>1749369.6</v>
          </cell>
          <cell r="T5132">
            <v>1749369.6</v>
          </cell>
          <cell r="X5132" t="str">
            <v>ОПЛАЧЕНО</v>
          </cell>
          <cell r="AO5132" t="str">
            <v>Ноябрь</v>
          </cell>
          <cell r="AR5132">
            <v>1</v>
          </cell>
        </row>
        <row r="5133">
          <cell r="J5133" t="str">
            <v>Жерихов Иван Борисович</v>
          </cell>
          <cell r="K5133" t="str">
            <v/>
          </cell>
          <cell r="S5133">
            <v>0</v>
          </cell>
          <cell r="T5133">
            <v>9184090</v>
          </cell>
          <cell r="X5133" t="str">
            <v>ОПЛАЧЕНО</v>
          </cell>
          <cell r="AO5133" t="str">
            <v>Ноябрь</v>
          </cell>
          <cell r="AR5133">
            <v>1</v>
          </cell>
        </row>
        <row r="5134">
          <cell r="J5134" t="str">
            <v>Антоневич Татьяна Юрьевна</v>
          </cell>
          <cell r="K5134" t="str">
            <v/>
          </cell>
          <cell r="S5134">
            <v>0</v>
          </cell>
          <cell r="T5134">
            <v>8677711.3000000007</v>
          </cell>
          <cell r="X5134" t="str">
            <v>ОПЛАЧЕНО</v>
          </cell>
          <cell r="AO5134" t="str">
            <v>Октябрь</v>
          </cell>
          <cell r="AR5134">
            <v>1</v>
          </cell>
        </row>
        <row r="5135">
          <cell r="J5135" t="str">
            <v>Малхосьянц Юлия Владимировна</v>
          </cell>
          <cell r="K5135" t="str">
            <v/>
          </cell>
          <cell r="S5135">
            <v>0</v>
          </cell>
          <cell r="T5135">
            <v>1993276</v>
          </cell>
          <cell r="X5135" t="str">
            <v>ОПЛАЧЕНО</v>
          </cell>
          <cell r="AO5135" t="str">
            <v>Октябрь</v>
          </cell>
          <cell r="AR5135">
            <v>1</v>
          </cell>
        </row>
        <row r="5136">
          <cell r="J5136" t="str">
            <v>Малхосьянц Юлия Владимировна</v>
          </cell>
          <cell r="K5136" t="str">
            <v/>
          </cell>
          <cell r="S5136">
            <v>0</v>
          </cell>
          <cell r="T5136">
            <v>7500000</v>
          </cell>
          <cell r="X5136" t="str">
            <v>ОПЛАЧЕНО</v>
          </cell>
          <cell r="AO5136" t="str">
            <v>Октябрь</v>
          </cell>
          <cell r="AR5136">
            <v>1</v>
          </cell>
        </row>
        <row r="5137">
          <cell r="J5137" t="str">
            <v>Гришакова Анастасия Сергеевна</v>
          </cell>
          <cell r="K5137" t="str">
            <v/>
          </cell>
          <cell r="S5137">
            <v>0</v>
          </cell>
          <cell r="T5137">
            <v>7633269.5999999996</v>
          </cell>
          <cell r="X5137" t="str">
            <v>ОПЛАЧЕНО</v>
          </cell>
          <cell r="AO5137" t="str">
            <v>Октябрь</v>
          </cell>
          <cell r="AR5137">
            <v>1</v>
          </cell>
        </row>
        <row r="5138">
          <cell r="J5138" t="str">
            <v>Скорняк Екатерина Дмитриевна</v>
          </cell>
          <cell r="K5138" t="str">
            <v/>
          </cell>
          <cell r="S5138">
            <v>1824519</v>
          </cell>
          <cell r="T5138">
            <v>1824519</v>
          </cell>
          <cell r="X5138" t="str">
            <v>ОПЛАЧЕНО</v>
          </cell>
          <cell r="AO5138" t="str">
            <v>Октябрь</v>
          </cell>
          <cell r="AR5138">
            <v>1</v>
          </cell>
        </row>
        <row r="5139">
          <cell r="J5139" t="str">
            <v>Скорняк Екатерина Дмитриевна</v>
          </cell>
          <cell r="K5139" t="str">
            <v/>
          </cell>
          <cell r="S5139">
            <v>0</v>
          </cell>
          <cell r="T5139">
            <v>9507880</v>
          </cell>
          <cell r="X5139" t="str">
            <v>ОПЛАЧЕНО</v>
          </cell>
          <cell r="AO5139" t="str">
            <v>Октябрь</v>
          </cell>
          <cell r="AR5139">
            <v>1</v>
          </cell>
        </row>
        <row r="5140">
          <cell r="J5140" t="str">
            <v>Криуляк Кирилл Сергеевич</v>
          </cell>
          <cell r="K5140" t="str">
            <v/>
          </cell>
          <cell r="S5140">
            <v>0</v>
          </cell>
          <cell r="T5140">
            <v>12141773</v>
          </cell>
          <cell r="X5140" t="str">
            <v>ОПЛАЧЕНО</v>
          </cell>
          <cell r="AO5140" t="str">
            <v>Октябрь</v>
          </cell>
          <cell r="AR5140">
            <v>1</v>
          </cell>
        </row>
        <row r="5141">
          <cell r="J5141" t="str">
            <v>Саввон Дмитрий Петрович</v>
          </cell>
          <cell r="K5141" t="str">
            <v/>
          </cell>
          <cell r="S5141">
            <v>0</v>
          </cell>
          <cell r="T5141">
            <v>10185861.359999999</v>
          </cell>
          <cell r="X5141" t="str">
            <v>ОПЛАЧЕНО</v>
          </cell>
          <cell r="AO5141" t="str">
            <v>Октябрь</v>
          </cell>
          <cell r="AR5141">
            <v>1</v>
          </cell>
        </row>
        <row r="5142">
          <cell r="J5142" t="str">
            <v>Величко Владислав Николаевич</v>
          </cell>
          <cell r="K5142" t="str">
            <v/>
          </cell>
          <cell r="S5142">
            <v>2000000</v>
          </cell>
          <cell r="T5142">
            <v>2000000</v>
          </cell>
          <cell r="X5142" t="str">
            <v>ОПЛАЧЕНО</v>
          </cell>
          <cell r="AO5142" t="str">
            <v>Октябрь</v>
          </cell>
          <cell r="AR5142">
            <v>1</v>
          </cell>
        </row>
        <row r="5143">
          <cell r="J5143" t="str">
            <v>Величко Владислав Николаевич</v>
          </cell>
          <cell r="K5143" t="str">
            <v/>
          </cell>
          <cell r="S5143">
            <v>0</v>
          </cell>
          <cell r="T5143">
            <v>395000</v>
          </cell>
          <cell r="X5143" t="str">
            <v>ОПЛАЧЕНО</v>
          </cell>
          <cell r="AO5143" t="str">
            <v>Октябрь</v>
          </cell>
          <cell r="AR5143">
            <v>1</v>
          </cell>
        </row>
        <row r="5144">
          <cell r="J5144" t="str">
            <v>Величко Владислав Николаевич</v>
          </cell>
          <cell r="K5144" t="str">
            <v/>
          </cell>
          <cell r="S5144">
            <v>0</v>
          </cell>
          <cell r="T5144">
            <v>9522648</v>
          </cell>
          <cell r="X5144" t="str">
            <v>ОПЛАЧЕНО</v>
          </cell>
          <cell r="AO5144" t="str">
            <v>Ноябрь</v>
          </cell>
          <cell r="AR5144">
            <v>1</v>
          </cell>
        </row>
        <row r="5145">
          <cell r="J5145" t="str">
            <v>Величко Владислав Николаевич</v>
          </cell>
          <cell r="K5145" t="str">
            <v/>
          </cell>
          <cell r="S5145">
            <v>0</v>
          </cell>
          <cell r="T5145">
            <v>560</v>
          </cell>
          <cell r="X5145" t="str">
            <v>ОПЛАЧЕНО</v>
          </cell>
          <cell r="AO5145" t="str">
            <v>Ноябрь</v>
          </cell>
          <cell r="AR5145">
            <v>1</v>
          </cell>
        </row>
        <row r="5146">
          <cell r="J5146" t="str">
            <v>Лобко Валерия Сергеевна</v>
          </cell>
          <cell r="K5146" t="str">
            <v/>
          </cell>
          <cell r="S5146">
            <v>1626075</v>
          </cell>
          <cell r="T5146">
            <v>1626075</v>
          </cell>
          <cell r="X5146" t="str">
            <v>ОПЛАЧЕНО</v>
          </cell>
          <cell r="AO5146" t="str">
            <v>Октябрь</v>
          </cell>
          <cell r="AR5146">
            <v>1</v>
          </cell>
        </row>
        <row r="5147">
          <cell r="J5147" t="str">
            <v>Лобко Валерия Сергеевна</v>
          </cell>
          <cell r="K5147" t="str">
            <v/>
          </cell>
          <cell r="S5147">
            <v>0</v>
          </cell>
          <cell r="T5147">
            <v>9142500</v>
          </cell>
          <cell r="X5147" t="str">
            <v>ОПЛАЧЕНО</v>
          </cell>
          <cell r="AO5147" t="str">
            <v>Октябрь</v>
          </cell>
          <cell r="AR5147">
            <v>1</v>
          </cell>
        </row>
        <row r="5148">
          <cell r="J5148" t="str">
            <v>Лобко Валерия Сергеевна</v>
          </cell>
          <cell r="K5148" t="str">
            <v/>
          </cell>
          <cell r="S5148">
            <v>0</v>
          </cell>
          <cell r="T5148">
            <v>9489519.4000000004</v>
          </cell>
          <cell r="X5148" t="str">
            <v>ОПЛАЧЕНО</v>
          </cell>
          <cell r="AO5148" t="str">
            <v>Октябрь</v>
          </cell>
          <cell r="AR5148">
            <v>1</v>
          </cell>
        </row>
        <row r="5149">
          <cell r="J5149" t="str">
            <v>Мазеева Лариса Викторовна</v>
          </cell>
          <cell r="K5149" t="str">
            <v/>
          </cell>
          <cell r="S5149">
            <v>0</v>
          </cell>
          <cell r="T5149">
            <v>8422568.1999999993</v>
          </cell>
          <cell r="X5149" t="str">
            <v>ОПЛАЧЕНО</v>
          </cell>
          <cell r="AO5149" t="str">
            <v>Октябрь</v>
          </cell>
          <cell r="AR5149">
            <v>1</v>
          </cell>
        </row>
        <row r="5150">
          <cell r="J5150" t="str">
            <v>Лобко Валерия Сергеевна</v>
          </cell>
          <cell r="K5150" t="str">
            <v/>
          </cell>
          <cell r="S5150">
            <v>0</v>
          </cell>
          <cell r="T5150">
            <v>11377040</v>
          </cell>
          <cell r="X5150" t="str">
            <v>ОПЛАЧЕНО</v>
          </cell>
          <cell r="AO5150" t="str">
            <v>Октябрь</v>
          </cell>
          <cell r="AR5150">
            <v>1</v>
          </cell>
        </row>
        <row r="5151">
          <cell r="J5151" t="str">
            <v>Вахничева Екатерина Анатольевна</v>
          </cell>
          <cell r="K5151" t="str">
            <v/>
          </cell>
          <cell r="S5151">
            <v>1464856.2</v>
          </cell>
          <cell r="T5151">
            <v>1464856.2</v>
          </cell>
          <cell r="X5151" t="str">
            <v>ОПЛАЧЕНО</v>
          </cell>
          <cell r="AO5151" t="str">
            <v>Октябрь</v>
          </cell>
          <cell r="AR5151">
            <v>1</v>
          </cell>
        </row>
        <row r="5152">
          <cell r="J5152" t="str">
            <v>Вахничева Екатерина Анатольевна</v>
          </cell>
          <cell r="K5152" t="str">
            <v/>
          </cell>
          <cell r="S5152">
            <v>0</v>
          </cell>
          <cell r="T5152">
            <v>8236079.9999999991</v>
          </cell>
          <cell r="X5152" t="str">
            <v>ОПЛАЧЕНО</v>
          </cell>
          <cell r="AO5152" t="str">
            <v>Ноябрь</v>
          </cell>
          <cell r="AR5152">
            <v>1</v>
          </cell>
        </row>
        <row r="5153">
          <cell r="J5153" t="str">
            <v>Скорняк Екатерина Дмитриевна</v>
          </cell>
          <cell r="K5153" t="str">
            <v/>
          </cell>
          <cell r="S5153">
            <v>1754246</v>
          </cell>
          <cell r="T5153">
            <v>1754246</v>
          </cell>
          <cell r="X5153" t="str">
            <v>ОПЛАЧЕНО</v>
          </cell>
          <cell r="AO5153" t="str">
            <v>Октябрь</v>
          </cell>
          <cell r="AR5153">
            <v>1</v>
          </cell>
        </row>
        <row r="5154">
          <cell r="J5154" t="str">
            <v>Скорняк Екатерина Дмитриевна</v>
          </cell>
          <cell r="K5154" t="str">
            <v/>
          </cell>
          <cell r="S5154">
            <v>0</v>
          </cell>
          <cell r="T5154">
            <v>761400</v>
          </cell>
          <cell r="X5154" t="str">
            <v>ОПЛАЧЕНО</v>
          </cell>
          <cell r="AO5154" t="str">
            <v>Октябрь</v>
          </cell>
          <cell r="AR5154">
            <v>1</v>
          </cell>
        </row>
        <row r="5155">
          <cell r="J5155" t="str">
            <v>Скорняк Екатерина Дмитриевна</v>
          </cell>
          <cell r="K5155" t="str">
            <v/>
          </cell>
          <cell r="S5155">
            <v>0</v>
          </cell>
          <cell r="T5155">
            <v>10000000</v>
          </cell>
          <cell r="X5155" t="str">
            <v>ОПЛАЧЕНО</v>
          </cell>
          <cell r="AO5155" t="str">
            <v>Ноябрь</v>
          </cell>
          <cell r="AR5155">
            <v>1</v>
          </cell>
        </row>
        <row r="5156">
          <cell r="J5156" t="str">
            <v>Жерихов Иван Борисович</v>
          </cell>
          <cell r="K5156" t="str">
            <v/>
          </cell>
          <cell r="S5156">
            <v>1749369.6</v>
          </cell>
          <cell r="T5156">
            <v>1749369.6</v>
          </cell>
          <cell r="X5156" t="str">
            <v>ОПЛАЧЕНО</v>
          </cell>
          <cell r="AO5156" t="str">
            <v>Октябрь</v>
          </cell>
          <cell r="AR5156">
            <v>1</v>
          </cell>
        </row>
        <row r="5157">
          <cell r="J5157" t="str">
            <v>Жерихов Иван Борисович</v>
          </cell>
          <cell r="K5157" t="str">
            <v/>
          </cell>
          <cell r="S5157">
            <v>0</v>
          </cell>
          <cell r="T5157">
            <v>9184090</v>
          </cell>
          <cell r="X5157" t="str">
            <v>ОПЛАЧЕНО</v>
          </cell>
          <cell r="AO5157" t="str">
            <v>Ноябрь</v>
          </cell>
          <cell r="AR5157">
            <v>1</v>
          </cell>
        </row>
        <row r="5158">
          <cell r="J5158" t="str">
            <v>Лобко Валерия Сергеевна</v>
          </cell>
          <cell r="K5158" t="str">
            <v/>
          </cell>
          <cell r="S5158">
            <v>1759709.24</v>
          </cell>
          <cell r="T5158">
            <v>1759709.24</v>
          </cell>
          <cell r="X5158" t="str">
            <v>ОПЛАЧЕНО</v>
          </cell>
          <cell r="AO5158" t="str">
            <v>Октябрь</v>
          </cell>
          <cell r="AR5158">
            <v>1</v>
          </cell>
        </row>
        <row r="5159">
          <cell r="J5159" t="str">
            <v>Лобко Валерия Сергеевна</v>
          </cell>
          <cell r="K5159" t="str">
            <v/>
          </cell>
          <cell r="S5159">
            <v>0</v>
          </cell>
          <cell r="T5159">
            <v>135894.28</v>
          </cell>
          <cell r="X5159" t="str">
            <v>ОПЛАЧЕНО</v>
          </cell>
          <cell r="AO5159" t="str">
            <v>Октябрь</v>
          </cell>
          <cell r="AR5159">
            <v>1</v>
          </cell>
        </row>
        <row r="5160">
          <cell r="J5160" t="str">
            <v>Лобко Валерия Сергеевна</v>
          </cell>
          <cell r="K5160" t="str">
            <v/>
          </cell>
          <cell r="S5160">
            <v>0</v>
          </cell>
          <cell r="T5160">
            <v>9868438</v>
          </cell>
          <cell r="X5160" t="str">
            <v>ОПЛАЧЕНО</v>
          </cell>
          <cell r="AO5160" t="str">
            <v>Октябрь</v>
          </cell>
          <cell r="AR5160">
            <v>1</v>
          </cell>
        </row>
        <row r="5161">
          <cell r="J5161" t="str">
            <v>Лобко Валерия Сергеевна</v>
          </cell>
          <cell r="K5161" t="str">
            <v/>
          </cell>
          <cell r="S5161">
            <v>0</v>
          </cell>
          <cell r="T5161">
            <v>586946.72000000067</v>
          </cell>
          <cell r="X5161" t="str">
            <v>ОПЛАЧЕНО</v>
          </cell>
          <cell r="AO5161" t="str">
            <v>Ноябрь</v>
          </cell>
          <cell r="AR5161">
            <v>1</v>
          </cell>
        </row>
        <row r="5162">
          <cell r="J5162" t="str">
            <v>Хархалуп Александр Владимирович</v>
          </cell>
          <cell r="K5162" t="str">
            <v>Соломина Олеся Леонидовна</v>
          </cell>
          <cell r="S5162">
            <v>0</v>
          </cell>
          <cell r="T5162">
            <v>10369216</v>
          </cell>
          <cell r="X5162" t="str">
            <v>ОПЛАЧЕНО</v>
          </cell>
          <cell r="AO5162" t="str">
            <v>Октябрь</v>
          </cell>
          <cell r="AR5162">
            <v>0.5</v>
          </cell>
        </row>
        <row r="5163">
          <cell r="J5163" t="str">
            <v>Огнева Ольга Александровна</v>
          </cell>
          <cell r="K5163" t="str">
            <v/>
          </cell>
          <cell r="S5163">
            <v>0</v>
          </cell>
          <cell r="T5163">
            <v>8504223.5999999996</v>
          </cell>
          <cell r="X5163" t="str">
            <v>ОПЛАЧЕНО</v>
          </cell>
          <cell r="AO5163" t="str">
            <v>Октябрь</v>
          </cell>
          <cell r="AR5163">
            <v>1</v>
          </cell>
        </row>
        <row r="5164">
          <cell r="J5164" t="str">
            <v>Труфанов Александр Сергеевич</v>
          </cell>
          <cell r="K5164" t="str">
            <v>Акилов Рустам Фанилевич</v>
          </cell>
          <cell r="S5164">
            <v>1996435</v>
          </cell>
          <cell r="T5164">
            <v>1996435</v>
          </cell>
          <cell r="X5164" t="str">
            <v>ОПЛАЧЕНО</v>
          </cell>
          <cell r="AO5164" t="str">
            <v>Октябрь</v>
          </cell>
          <cell r="AR5164">
            <v>0.5</v>
          </cell>
        </row>
        <row r="5165">
          <cell r="J5165" t="str">
            <v>Труфанов Александр Сергеевич</v>
          </cell>
          <cell r="K5165" t="str">
            <v>Акилов Рустам Фанилевич</v>
          </cell>
          <cell r="S5165">
            <v>0</v>
          </cell>
          <cell r="T5165">
            <v>300000</v>
          </cell>
          <cell r="X5165" t="str">
            <v>ОПЛАЧЕНО</v>
          </cell>
          <cell r="AO5165" t="str">
            <v>Ноябрь</v>
          </cell>
          <cell r="AR5165">
            <v>0.5</v>
          </cell>
        </row>
        <row r="5166">
          <cell r="J5166" t="str">
            <v>Труфанов Александр Сергеевич</v>
          </cell>
          <cell r="K5166" t="str">
            <v>Акилов Рустам Фанилевич</v>
          </cell>
          <cell r="S5166">
            <v>0</v>
          </cell>
          <cell r="T5166">
            <v>9128614</v>
          </cell>
          <cell r="X5166" t="str">
            <v>ОПЛАЧЕНО</v>
          </cell>
          <cell r="AO5166" t="str">
            <v>Ноябрь</v>
          </cell>
          <cell r="AR5166">
            <v>0.5</v>
          </cell>
        </row>
        <row r="5167">
          <cell r="J5167" t="str">
            <v>Беленков Егор Валерьевич</v>
          </cell>
          <cell r="K5167" t="str">
            <v/>
          </cell>
          <cell r="S5167">
            <v>0</v>
          </cell>
          <cell r="T5167">
            <v>8000000</v>
          </cell>
          <cell r="X5167" t="str">
            <v>ОПЛАЧЕНО</v>
          </cell>
          <cell r="AO5167" t="str">
            <v>Октябрь</v>
          </cell>
          <cell r="AR5167">
            <v>1</v>
          </cell>
        </row>
        <row r="5168">
          <cell r="J5168" t="str">
            <v>Лобко Валерия Сергеевна</v>
          </cell>
          <cell r="K5168" t="str">
            <v/>
          </cell>
          <cell r="S5168">
            <v>1968722.8</v>
          </cell>
          <cell r="T5168">
            <v>1968722.8</v>
          </cell>
          <cell r="X5168" t="str">
            <v>ОПЛАЧЕНО</v>
          </cell>
          <cell r="AO5168" t="str">
            <v>Октябрь</v>
          </cell>
          <cell r="AR5168">
            <v>1</v>
          </cell>
        </row>
        <row r="5169">
          <cell r="J5169" t="str">
            <v>Лобко Валерия Сергеевна</v>
          </cell>
          <cell r="K5169" t="str">
            <v/>
          </cell>
          <cell r="S5169">
            <v>0</v>
          </cell>
          <cell r="T5169">
            <v>500000</v>
          </cell>
          <cell r="X5169" t="str">
            <v>ОПЛАЧЕНО</v>
          </cell>
          <cell r="AO5169" t="str">
            <v>Октябрь</v>
          </cell>
          <cell r="AR5169">
            <v>1</v>
          </cell>
        </row>
        <row r="5170">
          <cell r="J5170" t="str">
            <v>Лобко Валерия Сергеевна</v>
          </cell>
          <cell r="K5170" t="str">
            <v/>
          </cell>
          <cell r="S5170">
            <v>0</v>
          </cell>
          <cell r="T5170">
            <v>9813410</v>
          </cell>
          <cell r="X5170" t="str">
            <v>ОПЛАЧЕНО</v>
          </cell>
          <cell r="AO5170" t="str">
            <v>Ноябрь</v>
          </cell>
          <cell r="AR5170">
            <v>1</v>
          </cell>
        </row>
        <row r="5171">
          <cell r="J5171" t="str">
            <v>Лобко Валерия Сергеевна</v>
          </cell>
          <cell r="K5171" t="str">
            <v/>
          </cell>
          <cell r="S5171">
            <v>0</v>
          </cell>
          <cell r="T5171">
            <v>100</v>
          </cell>
          <cell r="X5171" t="str">
            <v>ОПЛАЧЕНО</v>
          </cell>
          <cell r="AB5171" t="str">
            <v>эскроу</v>
          </cell>
          <cell r="AO5171" t="str">
            <v>Апрель</v>
          </cell>
          <cell r="AR5171">
            <v>1</v>
          </cell>
        </row>
        <row r="5172">
          <cell r="J5172" t="str">
            <v>Лобко Валерия Сергеевна</v>
          </cell>
          <cell r="K5172" t="str">
            <v/>
          </cell>
          <cell r="S5172">
            <v>0</v>
          </cell>
          <cell r="T5172">
            <v>-100</v>
          </cell>
          <cell r="X5172" t="str">
            <v>ОПЛАЧЕНО</v>
          </cell>
          <cell r="AB5172" t="str">
            <v>эскроу</v>
          </cell>
          <cell r="AO5172" t="str">
            <v>Апрель</v>
          </cell>
          <cell r="AR5172">
            <v>1</v>
          </cell>
        </row>
        <row r="5173">
          <cell r="J5173" t="str">
            <v>Малхосьянц Юлия Владимировна</v>
          </cell>
          <cell r="K5173" t="str">
            <v/>
          </cell>
          <cell r="S5173">
            <v>0</v>
          </cell>
          <cell r="T5173">
            <v>8321571.7999999998</v>
          </cell>
          <cell r="X5173" t="str">
            <v>ОПЛАЧЕНО</v>
          </cell>
          <cell r="AO5173" t="str">
            <v>Октябрь</v>
          </cell>
          <cell r="AR5173">
            <v>1</v>
          </cell>
        </row>
        <row r="5174">
          <cell r="J5174" t="str">
            <v>Малхосьянц Юлия Владимировна</v>
          </cell>
          <cell r="K5174" t="str">
            <v/>
          </cell>
          <cell r="S5174">
            <v>602212</v>
          </cell>
          <cell r="T5174">
            <v>602212</v>
          </cell>
          <cell r="X5174" t="str">
            <v>ОПЛАЧЕНО</v>
          </cell>
          <cell r="AO5174" t="str">
            <v>Октябрь</v>
          </cell>
          <cell r="AR5174">
            <v>1</v>
          </cell>
        </row>
        <row r="5175">
          <cell r="J5175" t="str">
            <v>Малхосьянц Юлия Владимировна</v>
          </cell>
          <cell r="K5175" t="str">
            <v/>
          </cell>
          <cell r="S5175">
            <v>0</v>
          </cell>
          <cell r="T5175">
            <v>1800000</v>
          </cell>
          <cell r="X5175" t="str">
            <v>ОПЛАЧЕНО</v>
          </cell>
          <cell r="AO5175" t="str">
            <v>Октябрь</v>
          </cell>
          <cell r="AR5175">
            <v>1</v>
          </cell>
        </row>
        <row r="5176">
          <cell r="J5176" t="str">
            <v>Малхосьянц Юлия Владимировна</v>
          </cell>
          <cell r="K5176" t="str">
            <v/>
          </cell>
          <cell r="S5176">
            <v>0</v>
          </cell>
          <cell r="T5176">
            <v>9549000</v>
          </cell>
          <cell r="X5176" t="str">
            <v>ОПЛАЧЕНО</v>
          </cell>
          <cell r="AO5176" t="str">
            <v>Октябрь</v>
          </cell>
          <cell r="AR5176">
            <v>1</v>
          </cell>
        </row>
        <row r="5177">
          <cell r="J5177" t="str">
            <v>Гейдебрехт Елена Гарриевна</v>
          </cell>
          <cell r="K5177" t="str">
            <v>Перов Егор Александрович</v>
          </cell>
          <cell r="S5177">
            <v>0</v>
          </cell>
          <cell r="T5177">
            <v>8094688.7999999998</v>
          </cell>
          <cell r="X5177" t="str">
            <v>ОПЛАЧЕНО</v>
          </cell>
          <cell r="AO5177" t="str">
            <v>Октябрь</v>
          </cell>
          <cell r="AR5177">
            <v>0.5</v>
          </cell>
        </row>
        <row r="5178">
          <cell r="J5178" t="str">
            <v>Соломина Олеся Леонидовна</v>
          </cell>
          <cell r="K5178" t="str">
            <v/>
          </cell>
          <cell r="S5178">
            <v>2199724</v>
          </cell>
          <cell r="T5178">
            <v>2199724</v>
          </cell>
          <cell r="X5178" t="str">
            <v>ОПЛАЧЕНО</v>
          </cell>
          <cell r="AO5178" t="str">
            <v>Октябрь</v>
          </cell>
          <cell r="AR5178">
            <v>1</v>
          </cell>
        </row>
        <row r="5179">
          <cell r="J5179" t="str">
            <v>Соломина Олеся Леонидовна</v>
          </cell>
          <cell r="K5179" t="str">
            <v/>
          </cell>
          <cell r="S5179">
            <v>0</v>
          </cell>
          <cell r="T5179">
            <v>190237</v>
          </cell>
          <cell r="X5179" t="str">
            <v>ОПЛАЧЕНО</v>
          </cell>
          <cell r="AO5179" t="str">
            <v>Октябрь</v>
          </cell>
          <cell r="AR5179">
            <v>1</v>
          </cell>
        </row>
        <row r="5180">
          <cell r="J5180" t="str">
            <v>Соломина Олеся Леонидовна</v>
          </cell>
          <cell r="K5180" t="str">
            <v/>
          </cell>
          <cell r="S5180">
            <v>0</v>
          </cell>
          <cell r="T5180">
            <v>9500392</v>
          </cell>
          <cell r="X5180" t="str">
            <v>ОПЛАЧЕНО</v>
          </cell>
          <cell r="AO5180" t="str">
            <v>Ноябрь</v>
          </cell>
          <cell r="AR5180">
            <v>1</v>
          </cell>
        </row>
        <row r="5181">
          <cell r="J5181" t="str">
            <v>Огнева Ольга Александровна</v>
          </cell>
          <cell r="K5181" t="str">
            <v/>
          </cell>
          <cell r="S5181">
            <v>1971496</v>
          </cell>
          <cell r="T5181">
            <v>1971496</v>
          </cell>
          <cell r="X5181" t="str">
            <v>ОПЛАЧЕНО</v>
          </cell>
          <cell r="AO5181" t="str">
            <v>Октябрь</v>
          </cell>
          <cell r="AR5181">
            <v>1</v>
          </cell>
        </row>
        <row r="5182">
          <cell r="J5182" t="str">
            <v>Огнева Ольга Александровна</v>
          </cell>
          <cell r="K5182" t="str">
            <v/>
          </cell>
          <cell r="S5182">
            <v>0</v>
          </cell>
          <cell r="T5182">
            <v>350000</v>
          </cell>
          <cell r="X5182" t="str">
            <v>ОПЛАЧЕНО</v>
          </cell>
          <cell r="AO5182" t="str">
            <v>Октябрь</v>
          </cell>
          <cell r="AR5182">
            <v>1</v>
          </cell>
        </row>
        <row r="5183">
          <cell r="J5183" t="str">
            <v>Огнева Ольга Александровна</v>
          </cell>
          <cell r="K5183" t="str">
            <v/>
          </cell>
          <cell r="S5183">
            <v>0</v>
          </cell>
          <cell r="T5183">
            <v>9228232</v>
          </cell>
          <cell r="X5183" t="str">
            <v>ОПЛАЧЕНО</v>
          </cell>
          <cell r="AO5183" t="str">
            <v>Октябрь</v>
          </cell>
          <cell r="AR5183">
            <v>1</v>
          </cell>
        </row>
        <row r="5184">
          <cell r="J5184" t="str">
            <v>Огнева Ольга Александровна</v>
          </cell>
          <cell r="K5184" t="str">
            <v/>
          </cell>
          <cell r="S5184">
            <v>0</v>
          </cell>
          <cell r="T5184">
            <v>1700</v>
          </cell>
          <cell r="X5184" t="str">
            <v>ОПЛАЧЕНО</v>
          </cell>
          <cell r="AB5184" t="str">
            <v>эскроу</v>
          </cell>
          <cell r="AO5184" t="str">
            <v>Сентябрь</v>
          </cell>
          <cell r="AR5184">
            <v>1</v>
          </cell>
        </row>
        <row r="5185">
          <cell r="J5185" t="str">
            <v>Огнева Ольга Александровна</v>
          </cell>
          <cell r="K5185" t="str">
            <v/>
          </cell>
          <cell r="S5185">
            <v>0</v>
          </cell>
          <cell r="T5185">
            <v>-1700</v>
          </cell>
          <cell r="X5185" t="str">
            <v>ОПЛАЧЕНО</v>
          </cell>
          <cell r="AB5185" t="str">
            <v>эскроу</v>
          </cell>
          <cell r="AO5185" t="str">
            <v>Сентябрь</v>
          </cell>
          <cell r="AR5185">
            <v>1</v>
          </cell>
        </row>
        <row r="5186">
          <cell r="J5186" t="str">
            <v>Гришакова Анастасия Сергеевна</v>
          </cell>
          <cell r="K5186" t="str">
            <v/>
          </cell>
          <cell r="S5186">
            <v>0</v>
          </cell>
          <cell r="T5186">
            <v>8347760.2999999998</v>
          </cell>
          <cell r="X5186" t="str">
            <v>ОПЛАЧЕНО</v>
          </cell>
          <cell r="AO5186" t="str">
            <v>Октябрь</v>
          </cell>
          <cell r="AR5186">
            <v>1</v>
          </cell>
        </row>
        <row r="5187">
          <cell r="J5187" t="str">
            <v>Матушко Оксана Витальевна</v>
          </cell>
          <cell r="K5187" t="str">
            <v>Скорняк Екатерина Дмитриевна</v>
          </cell>
          <cell r="S5187">
            <v>1782351</v>
          </cell>
          <cell r="T5187">
            <v>1782351</v>
          </cell>
          <cell r="X5187" t="str">
            <v>ОПЛАЧЕНО</v>
          </cell>
          <cell r="AO5187" t="str">
            <v>Октябрь</v>
          </cell>
          <cell r="AR5187">
            <v>0.5</v>
          </cell>
        </row>
        <row r="5188">
          <cell r="J5188" t="str">
            <v>Матушко Оксана Витальевна</v>
          </cell>
          <cell r="K5188" t="str">
            <v>Скорняк Екатерина Дмитриевна</v>
          </cell>
          <cell r="S5188">
            <v>0</v>
          </cell>
          <cell r="T5188">
            <v>9357280</v>
          </cell>
          <cell r="X5188" t="str">
            <v>ОПЛАЧЕНО</v>
          </cell>
          <cell r="AO5188" t="str">
            <v>Октябрь</v>
          </cell>
          <cell r="AR5188">
            <v>0.5</v>
          </cell>
        </row>
        <row r="5189">
          <cell r="J5189" t="str">
            <v>Матушко Оксана Витальевна</v>
          </cell>
          <cell r="K5189" t="str">
            <v>Скорняк Екатерина Дмитриевна</v>
          </cell>
          <cell r="S5189">
            <v>1782351</v>
          </cell>
          <cell r="T5189">
            <v>1782351</v>
          </cell>
          <cell r="X5189" t="str">
            <v>ОПЛАЧЕНО</v>
          </cell>
          <cell r="AO5189" t="str">
            <v>Октябрь</v>
          </cell>
          <cell r="AR5189">
            <v>0.5</v>
          </cell>
        </row>
        <row r="5190">
          <cell r="J5190" t="str">
            <v>Матушко Оксана Витальевна</v>
          </cell>
          <cell r="K5190" t="str">
            <v>Скорняк Екатерина Дмитриевна</v>
          </cell>
          <cell r="S5190">
            <v>0</v>
          </cell>
          <cell r="T5190">
            <v>9357280</v>
          </cell>
          <cell r="X5190" t="str">
            <v>ОПЛАЧЕНО</v>
          </cell>
          <cell r="AO5190" t="str">
            <v>Октябрь</v>
          </cell>
          <cell r="AR5190">
            <v>0.5</v>
          </cell>
        </row>
        <row r="5191">
          <cell r="J5191" t="str">
            <v>Матушко Оксана Витальевна</v>
          </cell>
          <cell r="K5191" t="str">
            <v>Скорняк Екатерина Дмитриевна</v>
          </cell>
          <cell r="S5191">
            <v>1774963.8</v>
          </cell>
          <cell r="T5191">
            <v>1774963.8</v>
          </cell>
          <cell r="X5191" t="str">
            <v>ОПЛАЧЕНО</v>
          </cell>
          <cell r="AO5191" t="str">
            <v>Ноябрь</v>
          </cell>
          <cell r="AR5191">
            <v>0.5</v>
          </cell>
        </row>
        <row r="5192">
          <cell r="J5192" t="str">
            <v>Матушко Оксана Витальевна</v>
          </cell>
          <cell r="K5192" t="str">
            <v>Скорняк Екатерина Дмитриевна</v>
          </cell>
          <cell r="S5192">
            <v>0</v>
          </cell>
          <cell r="T5192">
            <v>9318480</v>
          </cell>
          <cell r="X5192" t="str">
            <v>ОПЛАЧЕНО</v>
          </cell>
          <cell r="AO5192" t="str">
            <v>Ноябрь</v>
          </cell>
          <cell r="AR5192">
            <v>0.5</v>
          </cell>
        </row>
        <row r="5193">
          <cell r="J5193" t="str">
            <v>Матушко Оксана Витальевна</v>
          </cell>
          <cell r="K5193" t="str">
            <v>Скорняк Екатерина Дмитриевна</v>
          </cell>
          <cell r="S5193">
            <v>0</v>
          </cell>
          <cell r="T5193">
            <v>1774963.8</v>
          </cell>
          <cell r="X5193" t="str">
            <v>ОПЛАЧЕНО</v>
          </cell>
          <cell r="AO5193" t="str">
            <v>Ноябрь</v>
          </cell>
          <cell r="AR5193">
            <v>0.5</v>
          </cell>
        </row>
        <row r="5194">
          <cell r="J5194" t="str">
            <v>Матушко Оксана Витальевна</v>
          </cell>
          <cell r="K5194" t="str">
            <v>Скорняк Екатерина Дмитриевна</v>
          </cell>
          <cell r="S5194">
            <v>0</v>
          </cell>
          <cell r="T5194">
            <v>-1774963.8</v>
          </cell>
          <cell r="X5194" t="str">
            <v>ОПЛАЧЕНО</v>
          </cell>
          <cell r="AO5194" t="str">
            <v>Декабрь</v>
          </cell>
          <cell r="AR5194">
            <v>0.5</v>
          </cell>
        </row>
        <row r="5195">
          <cell r="J5195" t="str">
            <v>Гимаева Нина Евгеньевна</v>
          </cell>
          <cell r="K5195" t="str">
            <v/>
          </cell>
          <cell r="S5195">
            <v>0</v>
          </cell>
          <cell r="T5195">
            <v>10605714</v>
          </cell>
          <cell r="X5195" t="str">
            <v>ОПЛАЧЕНО</v>
          </cell>
          <cell r="AO5195" t="str">
            <v>Октябрь</v>
          </cell>
          <cell r="AR5195">
            <v>1</v>
          </cell>
        </row>
        <row r="5196">
          <cell r="J5196" t="str">
            <v>Пухачева Елена Валерьевна</v>
          </cell>
          <cell r="K5196" t="str">
            <v/>
          </cell>
          <cell r="S5196">
            <v>1728083.2</v>
          </cell>
          <cell r="T5196">
            <v>1728083.2</v>
          </cell>
          <cell r="X5196" t="str">
            <v>ОПЛАЧЕНО</v>
          </cell>
          <cell r="AO5196" t="str">
            <v>Октябрь</v>
          </cell>
          <cell r="AR5196">
            <v>1</v>
          </cell>
        </row>
        <row r="5197">
          <cell r="J5197" t="str">
            <v>Пухачева Елена Валерьевна</v>
          </cell>
          <cell r="K5197" t="str">
            <v/>
          </cell>
          <cell r="S5197">
            <v>0</v>
          </cell>
          <cell r="T5197">
            <v>9716151.2000000011</v>
          </cell>
          <cell r="X5197" t="str">
            <v>ОПЛАЧЕНО</v>
          </cell>
          <cell r="AO5197" t="str">
            <v>Октябрь</v>
          </cell>
          <cell r="AR5197">
            <v>1</v>
          </cell>
        </row>
        <row r="5198">
          <cell r="J5198" t="str">
            <v>Гришакова Анастасия Сергеевна</v>
          </cell>
          <cell r="K5198" t="str">
            <v/>
          </cell>
          <cell r="S5198">
            <v>0</v>
          </cell>
          <cell r="T5198">
            <v>7865041.2999999998</v>
          </cell>
          <cell r="X5198" t="str">
            <v>ОПЛАЧЕНО</v>
          </cell>
          <cell r="AO5198" t="str">
            <v>Октябрь</v>
          </cell>
          <cell r="AR5198">
            <v>1</v>
          </cell>
        </row>
        <row r="5199">
          <cell r="J5199" t="str">
            <v>Труфанов Александр Сергеевич</v>
          </cell>
          <cell r="K5199" t="str">
            <v/>
          </cell>
          <cell r="S5199">
            <v>0</v>
          </cell>
          <cell r="T5199">
            <v>9161706</v>
          </cell>
          <cell r="X5199" t="str">
            <v>ОПЛАЧЕНО</v>
          </cell>
          <cell r="AO5199" t="str">
            <v>Октябрь</v>
          </cell>
          <cell r="AR5199">
            <v>1</v>
          </cell>
        </row>
        <row r="5200">
          <cell r="J5200" t="str">
            <v>Криуляк Кирилл Сергеевич</v>
          </cell>
          <cell r="K5200" t="str">
            <v/>
          </cell>
          <cell r="S5200">
            <v>0</v>
          </cell>
          <cell r="T5200">
            <v>8904073</v>
          </cell>
          <cell r="X5200" t="str">
            <v>ОПЛАЧЕНО</v>
          </cell>
          <cell r="AO5200" t="str">
            <v>Октябрь</v>
          </cell>
          <cell r="AR5200">
            <v>1</v>
          </cell>
        </row>
        <row r="5201">
          <cell r="J5201" t="str">
            <v>Гимаева Нина Евгеньевна</v>
          </cell>
          <cell r="K5201" t="str">
            <v/>
          </cell>
          <cell r="S5201">
            <v>1997237.5</v>
          </cell>
          <cell r="T5201">
            <v>1997237.5</v>
          </cell>
          <cell r="X5201" t="str">
            <v>ОПЛАЧЕНО</v>
          </cell>
          <cell r="AO5201" t="str">
            <v>Октябрь</v>
          </cell>
          <cell r="AR5201">
            <v>1</v>
          </cell>
        </row>
        <row r="5202">
          <cell r="J5202" t="str">
            <v>Гимаева Нина Евгеньевна</v>
          </cell>
          <cell r="K5202" t="str">
            <v/>
          </cell>
          <cell r="S5202">
            <v>0</v>
          </cell>
          <cell r="T5202">
            <v>9207924</v>
          </cell>
          <cell r="X5202" t="str">
            <v>ОПЛАЧЕНО</v>
          </cell>
          <cell r="AO5202" t="str">
            <v>Октябрь</v>
          </cell>
          <cell r="AR5202">
            <v>1</v>
          </cell>
        </row>
        <row r="5203">
          <cell r="J5203" t="str">
            <v>Гимаева Нина Евгеньевна</v>
          </cell>
          <cell r="K5203" t="str">
            <v/>
          </cell>
          <cell r="S5203">
            <v>0</v>
          </cell>
          <cell r="T5203">
            <v>-372309.5</v>
          </cell>
          <cell r="X5203" t="str">
            <v>ОПЛАЧЕНО</v>
          </cell>
          <cell r="AO5203" t="str">
            <v>Ноябрь</v>
          </cell>
          <cell r="AR5203">
            <v>1</v>
          </cell>
        </row>
        <row r="5204">
          <cell r="J5204" t="str">
            <v>Гимаева Нина Евгеньевна</v>
          </cell>
          <cell r="K5204" t="str">
            <v/>
          </cell>
          <cell r="S5204">
            <v>0</v>
          </cell>
          <cell r="T5204">
            <v>372309.5</v>
          </cell>
          <cell r="X5204" t="str">
            <v>ОПЛАЧЕНО</v>
          </cell>
          <cell r="AO5204" t="str">
            <v>Ноябрь</v>
          </cell>
          <cell r="AR5204">
            <v>1</v>
          </cell>
        </row>
        <row r="5205">
          <cell r="J5205" t="str">
            <v>Гришакова Анастасия Сергеевна</v>
          </cell>
          <cell r="K5205" t="str">
            <v/>
          </cell>
          <cell r="S5205">
            <v>0</v>
          </cell>
          <cell r="T5205">
            <v>18185715.199999999</v>
          </cell>
          <cell r="X5205" t="str">
            <v>ОПЛАЧЕНО</v>
          </cell>
          <cell r="AO5205" t="str">
            <v>Октябрь</v>
          </cell>
          <cell r="AR5205">
            <v>1</v>
          </cell>
        </row>
        <row r="5206">
          <cell r="J5206" t="str">
            <v>Гимаева Нина Евгеньевна</v>
          </cell>
          <cell r="K5206" t="str">
            <v/>
          </cell>
          <cell r="S5206">
            <v>0</v>
          </cell>
          <cell r="T5206">
            <v>10271750</v>
          </cell>
          <cell r="X5206" t="str">
            <v>ОПЛАЧЕНО</v>
          </cell>
          <cell r="AO5206" t="str">
            <v>Октябрь</v>
          </cell>
          <cell r="AR5206">
            <v>1</v>
          </cell>
        </row>
        <row r="5207">
          <cell r="J5207" t="str">
            <v>Малхосьянц Юлия Владимировна</v>
          </cell>
          <cell r="K5207" t="str">
            <v/>
          </cell>
          <cell r="S5207">
            <v>1996592</v>
          </cell>
          <cell r="T5207">
            <v>1996592</v>
          </cell>
          <cell r="X5207" t="str">
            <v>ОПЛАЧЕНО</v>
          </cell>
          <cell r="AO5207" t="str">
            <v>Октябрь</v>
          </cell>
          <cell r="AR5207">
            <v>1</v>
          </cell>
        </row>
        <row r="5208">
          <cell r="J5208" t="str">
            <v>Малхосьянц Юлия Владимировна</v>
          </cell>
          <cell r="K5208" t="str">
            <v/>
          </cell>
          <cell r="S5208">
            <v>0</v>
          </cell>
          <cell r="T5208">
            <v>515000</v>
          </cell>
          <cell r="X5208" t="str">
            <v>ОПЛАЧЕНО</v>
          </cell>
          <cell r="AO5208" t="str">
            <v>Октябрь</v>
          </cell>
          <cell r="AR5208">
            <v>1</v>
          </cell>
        </row>
        <row r="5209">
          <cell r="J5209" t="str">
            <v>Малхосьянц Юлия Владимировна</v>
          </cell>
          <cell r="K5209" t="str">
            <v/>
          </cell>
          <cell r="S5209">
            <v>0</v>
          </cell>
          <cell r="T5209">
            <v>9983800</v>
          </cell>
          <cell r="X5209" t="str">
            <v>ОПЛАЧЕНО</v>
          </cell>
          <cell r="AO5209" t="str">
            <v>Октябрь</v>
          </cell>
          <cell r="AR5209">
            <v>1</v>
          </cell>
        </row>
        <row r="5210">
          <cell r="J5210" t="str">
            <v>Акилов Рустам Фанилевич</v>
          </cell>
          <cell r="K5210" t="str">
            <v>Соломина Олеся Леонидовна</v>
          </cell>
          <cell r="S5210">
            <v>0</v>
          </cell>
          <cell r="T5210">
            <v>17872670.98</v>
          </cell>
          <cell r="X5210" t="str">
            <v>ОПЛАЧЕНО</v>
          </cell>
          <cell r="AO5210" t="str">
            <v>Октябрь</v>
          </cell>
          <cell r="AR5210">
            <v>0.5</v>
          </cell>
        </row>
        <row r="5211">
          <cell r="J5211" t="str">
            <v>Прегаева Ксения Владимировна</v>
          </cell>
          <cell r="K5211" t="str">
            <v/>
          </cell>
          <cell r="S5211">
            <v>0</v>
          </cell>
          <cell r="T5211">
            <v>9740846.6999999993</v>
          </cell>
          <cell r="X5211" t="str">
            <v>ОПЛАЧЕНО</v>
          </cell>
          <cell r="AO5211" t="str">
            <v>Октябрь</v>
          </cell>
          <cell r="AR5211">
            <v>1</v>
          </cell>
        </row>
        <row r="5212">
          <cell r="J5212" t="str">
            <v>Мазеева Лариса Викторовна</v>
          </cell>
          <cell r="K5212" t="str">
            <v/>
          </cell>
          <cell r="S5212">
            <v>1860846</v>
          </cell>
          <cell r="T5212">
            <v>1860846</v>
          </cell>
          <cell r="X5212" t="str">
            <v>ОПЛАЧЕНО</v>
          </cell>
          <cell r="AO5212" t="str">
            <v>Ноябрь</v>
          </cell>
          <cell r="AR5212">
            <v>1</v>
          </cell>
        </row>
        <row r="5213">
          <cell r="J5213" t="str">
            <v>Мазеева Лариса Викторовна</v>
          </cell>
          <cell r="K5213" t="str">
            <v/>
          </cell>
          <cell r="S5213">
            <v>0</v>
          </cell>
          <cell r="T5213">
            <v>214800.5</v>
          </cell>
          <cell r="X5213" t="str">
            <v>ОПЛАЧЕНО</v>
          </cell>
          <cell r="AO5213" t="str">
            <v>Ноябрь</v>
          </cell>
          <cell r="AR5213">
            <v>1</v>
          </cell>
        </row>
        <row r="5214">
          <cell r="J5214" t="str">
            <v>Мазеева Лариса Викторовна</v>
          </cell>
          <cell r="K5214" t="str">
            <v/>
          </cell>
          <cell r="S5214">
            <v>0</v>
          </cell>
          <cell r="T5214">
            <v>-0.5</v>
          </cell>
          <cell r="X5214" t="str">
            <v>ОПЛАЧЕНО</v>
          </cell>
          <cell r="AO5214" t="str">
            <v>Ноябрь</v>
          </cell>
          <cell r="AR5214">
            <v>1</v>
          </cell>
        </row>
        <row r="5215">
          <cell r="J5215" t="str">
            <v>Мазеева Лариса Викторовна</v>
          </cell>
          <cell r="K5215" t="str">
            <v/>
          </cell>
          <cell r="S5215">
            <v>0</v>
          </cell>
          <cell r="T5215">
            <v>10000000</v>
          </cell>
          <cell r="X5215" t="str">
            <v>ОПЛАЧЕНО</v>
          </cell>
          <cell r="AO5215" t="str">
            <v>Ноябрь</v>
          </cell>
          <cell r="AR5215">
            <v>1</v>
          </cell>
        </row>
        <row r="5216">
          <cell r="J5216" t="str">
            <v>Мазеева Лариса Викторовна</v>
          </cell>
          <cell r="K5216" t="str">
            <v/>
          </cell>
          <cell r="S5216">
            <v>0</v>
          </cell>
          <cell r="T5216">
            <v>440000</v>
          </cell>
          <cell r="X5216" t="str">
            <v>ОПЛАЧЕНО</v>
          </cell>
          <cell r="AO5216" t="str">
            <v>Декабрь</v>
          </cell>
          <cell r="AR5216">
            <v>1</v>
          </cell>
        </row>
        <row r="5217">
          <cell r="J5217" t="str">
            <v>Величко Владислав Николаевич</v>
          </cell>
          <cell r="K5217" t="str">
            <v>Огнева Ольга Александровна</v>
          </cell>
          <cell r="S5217">
            <v>0</v>
          </cell>
          <cell r="T5217">
            <v>9625731</v>
          </cell>
          <cell r="X5217" t="str">
            <v>ОПЛАЧЕНО</v>
          </cell>
          <cell r="AO5217" t="str">
            <v>Октябрь</v>
          </cell>
          <cell r="AR5217">
            <v>0.5</v>
          </cell>
        </row>
        <row r="5218">
          <cell r="J5218" t="str">
            <v>Огнева Ольга Александровна</v>
          </cell>
          <cell r="K5218" t="str">
            <v/>
          </cell>
          <cell r="S5218">
            <v>1817275</v>
          </cell>
          <cell r="T5218">
            <v>1817275</v>
          </cell>
          <cell r="X5218" t="str">
            <v>ОПЛАЧЕНО</v>
          </cell>
          <cell r="AO5218" t="str">
            <v>Октябрь</v>
          </cell>
          <cell r="AR5218">
            <v>1</v>
          </cell>
        </row>
        <row r="5219">
          <cell r="J5219" t="str">
            <v>Огнева Ольга Александровна</v>
          </cell>
          <cell r="K5219" t="str">
            <v/>
          </cell>
          <cell r="S5219">
            <v>0</v>
          </cell>
          <cell r="T5219">
            <v>698370</v>
          </cell>
          <cell r="X5219" t="str">
            <v>ОПЛАЧЕНО</v>
          </cell>
          <cell r="AO5219" t="str">
            <v>Октябрь</v>
          </cell>
          <cell r="AR5219">
            <v>1</v>
          </cell>
        </row>
        <row r="5220">
          <cell r="J5220" t="str">
            <v>Огнева Ольга Александровна</v>
          </cell>
          <cell r="K5220" t="str">
            <v/>
          </cell>
          <cell r="S5220">
            <v>0</v>
          </cell>
          <cell r="T5220">
            <v>10000000</v>
          </cell>
          <cell r="X5220" t="str">
            <v>ОПЛАЧЕНО</v>
          </cell>
          <cell r="AO5220" t="str">
            <v>Октябрь</v>
          </cell>
          <cell r="AR5220">
            <v>1</v>
          </cell>
        </row>
        <row r="5221">
          <cell r="J5221" t="str">
            <v>Величко Владислав Николаевич</v>
          </cell>
          <cell r="K5221" t="str">
            <v/>
          </cell>
          <cell r="S5221">
            <v>0</v>
          </cell>
          <cell r="T5221">
            <v>17115780</v>
          </cell>
          <cell r="X5221" t="str">
            <v>ОПЛАЧЕНО</v>
          </cell>
          <cell r="AO5221" t="str">
            <v>Октябрь</v>
          </cell>
          <cell r="AR5221">
            <v>1</v>
          </cell>
        </row>
        <row r="5222">
          <cell r="J5222" t="str">
            <v>Антоневич Татьяна Юрьевна</v>
          </cell>
          <cell r="K5222" t="str">
            <v/>
          </cell>
          <cell r="S5222">
            <v>0</v>
          </cell>
          <cell r="T5222">
            <v>7592073.5999999996</v>
          </cell>
          <cell r="X5222" t="str">
            <v>ОПЛАЧЕНО</v>
          </cell>
          <cell r="AO5222" t="str">
            <v>Октябрь</v>
          </cell>
          <cell r="AR5222">
            <v>1</v>
          </cell>
        </row>
        <row r="5223">
          <cell r="J5223" t="str">
            <v>Гимаева Нина Евгеньевна</v>
          </cell>
          <cell r="K5223" t="str">
            <v/>
          </cell>
          <cell r="S5223">
            <v>0</v>
          </cell>
          <cell r="T5223">
            <v>12213369.6</v>
          </cell>
          <cell r="X5223" t="str">
            <v>ОПЛАЧЕНО</v>
          </cell>
          <cell r="AO5223" t="str">
            <v>Октябрь</v>
          </cell>
          <cell r="AR5223">
            <v>1</v>
          </cell>
        </row>
        <row r="5224">
          <cell r="J5224" t="str">
            <v>Гимаева Нина Евгеньевна</v>
          </cell>
          <cell r="K5224" t="str">
            <v/>
          </cell>
          <cell r="S5224">
            <v>1672640</v>
          </cell>
          <cell r="T5224">
            <v>1672640</v>
          </cell>
          <cell r="X5224" t="str">
            <v>ОПЛАЧЕНО</v>
          </cell>
          <cell r="AO5224" t="str">
            <v>Октябрь</v>
          </cell>
          <cell r="AR5224">
            <v>1</v>
          </cell>
        </row>
        <row r="5225">
          <cell r="J5225" t="str">
            <v>Гимаева Нина Евгеньевна</v>
          </cell>
          <cell r="K5225" t="str">
            <v/>
          </cell>
          <cell r="S5225">
            <v>0</v>
          </cell>
          <cell r="T5225">
            <v>9732167.75</v>
          </cell>
          <cell r="X5225" t="str">
            <v>ОПЛАЧЕНО</v>
          </cell>
          <cell r="AO5225" t="str">
            <v>Октябрь</v>
          </cell>
          <cell r="AR5225">
            <v>1</v>
          </cell>
        </row>
        <row r="5226">
          <cell r="J5226" t="str">
            <v>Гимаева Нина Евгеньевна</v>
          </cell>
          <cell r="K5226" t="str">
            <v/>
          </cell>
          <cell r="S5226">
            <v>0</v>
          </cell>
          <cell r="T5226">
            <v>775628.25</v>
          </cell>
          <cell r="X5226" t="str">
            <v>ОПЛАЧЕНО</v>
          </cell>
          <cell r="AO5226" t="str">
            <v>Ноябрь</v>
          </cell>
          <cell r="AR5226">
            <v>1</v>
          </cell>
        </row>
        <row r="5227">
          <cell r="J5227" t="str">
            <v>Мордвинов Дмитрий Игоревич</v>
          </cell>
          <cell r="K5227" t="str">
            <v/>
          </cell>
          <cell r="S5227">
            <v>0</v>
          </cell>
          <cell r="T5227">
            <v>11666889</v>
          </cell>
          <cell r="X5227" t="str">
            <v>ОПЛАЧЕНО</v>
          </cell>
          <cell r="AO5227" t="str">
            <v>Октябрь</v>
          </cell>
          <cell r="AR5227">
            <v>1</v>
          </cell>
        </row>
        <row r="5228">
          <cell r="J5228" t="str">
            <v>Вахничева Екатерина Анатольевна</v>
          </cell>
          <cell r="K5228" t="str">
            <v/>
          </cell>
          <cell r="S5228">
            <v>0</v>
          </cell>
          <cell r="T5228">
            <v>8367500</v>
          </cell>
          <cell r="X5228" t="str">
            <v>ОПЛАЧЕНО</v>
          </cell>
          <cell r="AO5228" t="str">
            <v>Октябрь</v>
          </cell>
          <cell r="AR5228">
            <v>1</v>
          </cell>
        </row>
        <row r="5229">
          <cell r="J5229" t="str">
            <v>Жерихов Иван Борисович</v>
          </cell>
          <cell r="K5229" t="str">
            <v/>
          </cell>
          <cell r="S5229">
            <v>0</v>
          </cell>
          <cell r="T5229">
            <v>7565990.2999999998</v>
          </cell>
          <cell r="X5229" t="str">
            <v>ОПЛАЧЕНО</v>
          </cell>
          <cell r="AO5229" t="str">
            <v>Октябрь</v>
          </cell>
          <cell r="AR5229">
            <v>1</v>
          </cell>
        </row>
        <row r="5230">
          <cell r="J5230" t="str">
            <v>Гришакова Анастасия Сергеевна</v>
          </cell>
          <cell r="K5230" t="str">
            <v/>
          </cell>
          <cell r="S5230">
            <v>0</v>
          </cell>
          <cell r="T5230">
            <v>17448360</v>
          </cell>
          <cell r="X5230" t="str">
            <v>ОПЛАЧЕНО</v>
          </cell>
          <cell r="AO5230" t="str">
            <v>Октябрь</v>
          </cell>
          <cell r="AR5230">
            <v>1</v>
          </cell>
        </row>
        <row r="5231">
          <cell r="J5231" t="str">
            <v>Нестерова Анастасия Викторовна</v>
          </cell>
          <cell r="K5231" t="str">
            <v/>
          </cell>
          <cell r="S5231">
            <v>0</v>
          </cell>
          <cell r="T5231">
            <v>14480170</v>
          </cell>
          <cell r="X5231" t="str">
            <v>ОПЛАЧЕНО</v>
          </cell>
          <cell r="AO5231" t="str">
            <v>Октябрь</v>
          </cell>
          <cell r="AR5231">
            <v>1</v>
          </cell>
        </row>
        <row r="5232">
          <cell r="J5232" t="str">
            <v>Прегаева Ксения Владимировна</v>
          </cell>
          <cell r="K5232" t="str">
            <v/>
          </cell>
          <cell r="S5232">
            <v>0</v>
          </cell>
          <cell r="T5232">
            <v>9673625.6999999993</v>
          </cell>
          <cell r="X5232" t="str">
            <v>ОПЛАЧЕНО</v>
          </cell>
          <cell r="AO5232" t="str">
            <v>Октябрь</v>
          </cell>
          <cell r="AR5232">
            <v>1</v>
          </cell>
        </row>
        <row r="5233">
          <cell r="J5233" t="str">
            <v>Матушко Оксана Витальевна</v>
          </cell>
          <cell r="K5233" t="str">
            <v/>
          </cell>
          <cell r="S5233">
            <v>1774963.8</v>
          </cell>
          <cell r="T5233">
            <v>1774963.8</v>
          </cell>
          <cell r="X5233" t="str">
            <v>ОПЛАЧЕНО</v>
          </cell>
          <cell r="AO5233" t="str">
            <v>Октябрь</v>
          </cell>
          <cell r="AR5233">
            <v>1</v>
          </cell>
        </row>
        <row r="5234">
          <cell r="J5234" t="str">
            <v>Матушко Оксана Витальевна</v>
          </cell>
          <cell r="K5234" t="str">
            <v/>
          </cell>
          <cell r="S5234">
            <v>0</v>
          </cell>
          <cell r="T5234">
            <v>9318480</v>
          </cell>
          <cell r="X5234" t="str">
            <v>ОПЛАЧЕНО</v>
          </cell>
          <cell r="AO5234" t="str">
            <v>Октябрь</v>
          </cell>
          <cell r="AR5234">
            <v>1</v>
          </cell>
        </row>
        <row r="5235">
          <cell r="J5235" t="str">
            <v>Матушко Оксана Витальевна</v>
          </cell>
          <cell r="K5235" t="str">
            <v/>
          </cell>
          <cell r="S5235">
            <v>1715955.5</v>
          </cell>
          <cell r="T5235">
            <v>1715955.5</v>
          </cell>
          <cell r="X5235" t="str">
            <v>ОПЛАЧЕНО</v>
          </cell>
          <cell r="AO5235" t="str">
            <v>Октябрь</v>
          </cell>
          <cell r="AR5235">
            <v>1</v>
          </cell>
        </row>
        <row r="5236">
          <cell r="J5236" t="str">
            <v>Матушко Оксана Витальевна</v>
          </cell>
          <cell r="K5236" t="str">
            <v/>
          </cell>
          <cell r="S5236">
            <v>0</v>
          </cell>
          <cell r="T5236">
            <v>9008650</v>
          </cell>
          <cell r="X5236" t="str">
            <v>ОПЛАЧЕНО</v>
          </cell>
          <cell r="AO5236" t="str">
            <v>Октябрь</v>
          </cell>
          <cell r="AR5236">
            <v>1</v>
          </cell>
        </row>
        <row r="5237">
          <cell r="J5237" t="str">
            <v>Матушко Оксана Витальевна</v>
          </cell>
          <cell r="K5237" t="str">
            <v/>
          </cell>
          <cell r="S5237">
            <v>0</v>
          </cell>
          <cell r="T5237">
            <v>11157328</v>
          </cell>
          <cell r="X5237" t="str">
            <v>ОПЛАЧЕНО</v>
          </cell>
          <cell r="AO5237" t="str">
            <v>Октябрь</v>
          </cell>
          <cell r="AR5237">
            <v>1</v>
          </cell>
        </row>
        <row r="5238">
          <cell r="J5238" t="str">
            <v>Мордвинов Дмитрий Игоревич</v>
          </cell>
          <cell r="K5238" t="str">
            <v/>
          </cell>
          <cell r="S5238">
            <v>1764588</v>
          </cell>
          <cell r="T5238">
            <v>1764588</v>
          </cell>
          <cell r="X5238" t="str">
            <v>ОПЛАЧЕНО</v>
          </cell>
          <cell r="AO5238" t="str">
            <v>Октябрь</v>
          </cell>
          <cell r="AR5238">
            <v>1</v>
          </cell>
        </row>
        <row r="5239">
          <cell r="J5239" t="str">
            <v>Мордвинов Дмитрий Игоревич</v>
          </cell>
          <cell r="K5239" t="str">
            <v/>
          </cell>
          <cell r="S5239">
            <v>0</v>
          </cell>
          <cell r="T5239">
            <v>9921425</v>
          </cell>
          <cell r="X5239" t="str">
            <v>ОПЛАЧЕНО</v>
          </cell>
          <cell r="AO5239" t="str">
            <v>Октябрь</v>
          </cell>
          <cell r="AR5239">
            <v>1</v>
          </cell>
        </row>
        <row r="5240">
          <cell r="J5240" t="str">
            <v>Путилина Ольга Ивановна</v>
          </cell>
          <cell r="K5240" t="str">
            <v>Саввон Дмитрий Петрович</v>
          </cell>
          <cell r="S5240">
            <v>0</v>
          </cell>
          <cell r="T5240">
            <v>11068068</v>
          </cell>
          <cell r="X5240" t="str">
            <v>ОПЛАЧЕНО</v>
          </cell>
          <cell r="AO5240" t="str">
            <v>Октябрь</v>
          </cell>
          <cell r="AR5240">
            <v>0.5</v>
          </cell>
        </row>
        <row r="5241">
          <cell r="J5241" t="str">
            <v>Матушко Оксана Витальевна</v>
          </cell>
          <cell r="K5241" t="str">
            <v/>
          </cell>
          <cell r="S5241">
            <v>1774963.8</v>
          </cell>
          <cell r="T5241">
            <v>1774963.8</v>
          </cell>
          <cell r="X5241" t="str">
            <v>ОПЛАЧЕНО</v>
          </cell>
          <cell r="AO5241" t="str">
            <v>Октябрь</v>
          </cell>
          <cell r="AR5241">
            <v>1</v>
          </cell>
        </row>
        <row r="5242">
          <cell r="J5242" t="str">
            <v>Матушко Оксана Витальевна</v>
          </cell>
          <cell r="K5242" t="str">
            <v/>
          </cell>
          <cell r="S5242">
            <v>0</v>
          </cell>
          <cell r="T5242">
            <v>9318480</v>
          </cell>
          <cell r="X5242" t="str">
            <v>ОПЛАЧЕНО</v>
          </cell>
          <cell r="AO5242" t="str">
            <v>Ноябрь</v>
          </cell>
          <cell r="AR5242">
            <v>1</v>
          </cell>
        </row>
        <row r="5243">
          <cell r="J5243" t="str">
            <v>Вахничева Екатерина Анатольевна</v>
          </cell>
          <cell r="K5243" t="str">
            <v/>
          </cell>
          <cell r="S5243">
            <v>1571414</v>
          </cell>
          <cell r="T5243">
            <v>1571414</v>
          </cell>
          <cell r="X5243" t="str">
            <v>ОПЛАЧЕНО</v>
          </cell>
          <cell r="AO5243" t="str">
            <v>Октябрь</v>
          </cell>
          <cell r="AR5243">
            <v>1</v>
          </cell>
        </row>
        <row r="5244">
          <cell r="J5244" t="str">
            <v>Вахничева Екатерина Анатольевна</v>
          </cell>
          <cell r="K5244" t="str">
            <v/>
          </cell>
          <cell r="S5244">
            <v>0</v>
          </cell>
          <cell r="T5244">
            <v>8835190</v>
          </cell>
          <cell r="X5244" t="str">
            <v>ОПЛАЧЕНО</v>
          </cell>
          <cell r="AO5244" t="str">
            <v>Октябрь</v>
          </cell>
          <cell r="AR5244">
            <v>1</v>
          </cell>
        </row>
        <row r="5245">
          <cell r="J5245" t="str">
            <v>Криуляк Кирилл Сергеевич</v>
          </cell>
          <cell r="K5245" t="str">
            <v/>
          </cell>
          <cell r="S5245">
            <v>0</v>
          </cell>
          <cell r="T5245">
            <v>10940751</v>
          </cell>
          <cell r="X5245" t="str">
            <v>ОПЛАЧЕНО</v>
          </cell>
          <cell r="AO5245" t="str">
            <v>Октябрь</v>
          </cell>
          <cell r="AR5245">
            <v>1</v>
          </cell>
        </row>
        <row r="5246">
          <cell r="J5246" t="str">
            <v>Антоневич Татьяна Юрьевна</v>
          </cell>
          <cell r="K5246" t="str">
            <v/>
          </cell>
          <cell r="S5246">
            <v>0</v>
          </cell>
          <cell r="T5246">
            <v>8166391.2000000002</v>
          </cell>
          <cell r="X5246" t="str">
            <v>ОПЛАЧЕНО</v>
          </cell>
          <cell r="AO5246" t="str">
            <v>Октябрь</v>
          </cell>
          <cell r="AR5246">
            <v>1</v>
          </cell>
        </row>
        <row r="5247">
          <cell r="J5247" t="str">
            <v>Нестерова Анастасия Викторовна</v>
          </cell>
          <cell r="K5247" t="str">
            <v/>
          </cell>
          <cell r="S5247">
            <v>0</v>
          </cell>
          <cell r="T5247">
            <v>7455923.2800000003</v>
          </cell>
          <cell r="X5247" t="str">
            <v>ОПЛАЧЕНО</v>
          </cell>
          <cell r="AO5247" t="str">
            <v>Октябрь</v>
          </cell>
          <cell r="AR5247">
            <v>1</v>
          </cell>
        </row>
        <row r="5248">
          <cell r="J5248" t="str">
            <v>Нестерова Анастасия Викторовна</v>
          </cell>
          <cell r="K5248" t="str">
            <v/>
          </cell>
          <cell r="S5248">
            <v>0</v>
          </cell>
          <cell r="T5248">
            <v>586946.71999999974</v>
          </cell>
          <cell r="X5248" t="str">
            <v>ОПЛАЧЕНО</v>
          </cell>
          <cell r="AO5248" t="str">
            <v>Ноябрь</v>
          </cell>
          <cell r="AR5248">
            <v>1</v>
          </cell>
        </row>
        <row r="5249">
          <cell r="J5249" t="str">
            <v>Огнева Ольга Александровна</v>
          </cell>
          <cell r="K5249" t="str">
            <v/>
          </cell>
          <cell r="S5249">
            <v>0</v>
          </cell>
          <cell r="T5249">
            <v>11048752</v>
          </cell>
          <cell r="X5249" t="str">
            <v>ОПЛАЧЕНО</v>
          </cell>
          <cell r="AO5249" t="str">
            <v>Октябрь</v>
          </cell>
          <cell r="AR5249">
            <v>1</v>
          </cell>
        </row>
        <row r="5250">
          <cell r="J5250" t="str">
            <v>Матушко Оксана Витальевна</v>
          </cell>
          <cell r="K5250" t="str">
            <v>Вахничева Екатерина Анатольевна</v>
          </cell>
          <cell r="S5250">
            <v>1569849</v>
          </cell>
          <cell r="T5250">
            <v>1569849</v>
          </cell>
          <cell r="X5250" t="str">
            <v>ОПЛАЧЕНО</v>
          </cell>
          <cell r="AO5250" t="str">
            <v>Ноябрь</v>
          </cell>
          <cell r="AR5250">
            <v>0.5</v>
          </cell>
        </row>
        <row r="5251">
          <cell r="J5251" t="str">
            <v>Матушко Оксана Витальевна</v>
          </cell>
          <cell r="K5251" t="str">
            <v>Вахничева Екатерина Анатольевна</v>
          </cell>
          <cell r="S5251">
            <v>0</v>
          </cell>
          <cell r="T5251">
            <v>8826480</v>
          </cell>
          <cell r="X5251" t="str">
            <v>ОПЛАЧЕНО</v>
          </cell>
          <cell r="AO5251" t="str">
            <v>Ноябрь</v>
          </cell>
          <cell r="AR5251">
            <v>0.5</v>
          </cell>
        </row>
        <row r="5252">
          <cell r="J5252" t="str">
            <v>Труфанов Александр Сергеевич</v>
          </cell>
          <cell r="K5252" t="str">
            <v/>
          </cell>
          <cell r="S5252">
            <v>0</v>
          </cell>
          <cell r="T5252">
            <v>16787660</v>
          </cell>
          <cell r="X5252" t="str">
            <v>ОПЛАЧЕНО</v>
          </cell>
          <cell r="AO5252" t="str">
            <v>Октябрь</v>
          </cell>
          <cell r="AR5252">
            <v>1</v>
          </cell>
        </row>
        <row r="5253">
          <cell r="J5253" t="str">
            <v>Путилина Ольга Ивановна</v>
          </cell>
          <cell r="K5253" t="str">
            <v/>
          </cell>
          <cell r="S5253">
            <v>1979450</v>
          </cell>
          <cell r="T5253">
            <v>1979450</v>
          </cell>
          <cell r="X5253" t="str">
            <v>ОПЛАЧЕНО</v>
          </cell>
          <cell r="AO5253" t="str">
            <v>Октябрь</v>
          </cell>
          <cell r="AR5253">
            <v>1</v>
          </cell>
        </row>
        <row r="5254">
          <cell r="J5254" t="str">
            <v>Путилина Ольга Ивановна</v>
          </cell>
          <cell r="K5254" t="str">
            <v/>
          </cell>
          <cell r="S5254">
            <v>0</v>
          </cell>
          <cell r="T5254">
            <v>350000</v>
          </cell>
          <cell r="X5254" t="str">
            <v>ОПЛАЧЕНО</v>
          </cell>
          <cell r="AO5254" t="str">
            <v>Ноябрь</v>
          </cell>
          <cell r="AR5254">
            <v>1</v>
          </cell>
        </row>
        <row r="5255">
          <cell r="J5255" t="str">
            <v>Путилина Ольга Ивановна</v>
          </cell>
          <cell r="K5255" t="str">
            <v/>
          </cell>
          <cell r="S5255">
            <v>0</v>
          </cell>
          <cell r="T5255">
            <v>9259850</v>
          </cell>
          <cell r="X5255" t="str">
            <v>ОПЛАЧЕНО</v>
          </cell>
          <cell r="AO5255" t="str">
            <v>Ноябрь</v>
          </cell>
          <cell r="AR5255">
            <v>1</v>
          </cell>
        </row>
        <row r="5256">
          <cell r="J5256" t="str">
            <v>Кетько Даниил Андреевич</v>
          </cell>
          <cell r="K5256" t="str">
            <v/>
          </cell>
          <cell r="S5256">
            <v>1998229</v>
          </cell>
          <cell r="T5256">
            <v>1998229</v>
          </cell>
          <cell r="X5256" t="str">
            <v>ОПЛАЧЕНО</v>
          </cell>
          <cell r="AO5256" t="str">
            <v>Октябрь</v>
          </cell>
          <cell r="AR5256">
            <v>1</v>
          </cell>
        </row>
        <row r="5257">
          <cell r="J5257" t="str">
            <v>Кетько Даниил Андреевич</v>
          </cell>
          <cell r="K5257" t="str">
            <v/>
          </cell>
          <cell r="S5257">
            <v>0</v>
          </cell>
          <cell r="T5257">
            <v>100000</v>
          </cell>
          <cell r="X5257" t="str">
            <v>ОПЛАЧЕНО</v>
          </cell>
          <cell r="AO5257" t="str">
            <v>Октябрь</v>
          </cell>
          <cell r="AR5257">
            <v>1</v>
          </cell>
        </row>
        <row r="5258">
          <cell r="J5258" t="str">
            <v>Кетько Даниил Андреевич</v>
          </cell>
          <cell r="K5258" t="str">
            <v/>
          </cell>
          <cell r="S5258">
            <v>0</v>
          </cell>
          <cell r="T5258">
            <v>11797325</v>
          </cell>
          <cell r="X5258" t="str">
            <v>ОПЛАЧЕНО</v>
          </cell>
          <cell r="AO5258" t="str">
            <v>Ноябрь</v>
          </cell>
          <cell r="AR5258">
            <v>1</v>
          </cell>
        </row>
        <row r="5259">
          <cell r="J5259" t="str">
            <v>Матушко Оксана Витальевна</v>
          </cell>
          <cell r="K5259" t="str">
            <v>Скорняк Екатерина Дмитриевна</v>
          </cell>
          <cell r="S5259">
            <v>1782351</v>
          </cell>
          <cell r="T5259">
            <v>1782351</v>
          </cell>
          <cell r="X5259" t="str">
            <v>ОПЛАЧЕНО</v>
          </cell>
          <cell r="AO5259" t="str">
            <v>Ноябрь</v>
          </cell>
          <cell r="AR5259">
            <v>0.5</v>
          </cell>
        </row>
        <row r="5260">
          <cell r="J5260" t="str">
            <v>Матушко Оксана Витальевна</v>
          </cell>
          <cell r="K5260" t="str">
            <v>Скорняк Екатерина Дмитриевна</v>
          </cell>
          <cell r="S5260">
            <v>0</v>
          </cell>
          <cell r="T5260">
            <v>9357280</v>
          </cell>
          <cell r="X5260" t="str">
            <v>ОПЛАЧЕНО</v>
          </cell>
          <cell r="AO5260" t="str">
            <v>Ноябрь</v>
          </cell>
          <cell r="AR5260">
            <v>0.5</v>
          </cell>
        </row>
        <row r="5261">
          <cell r="J5261" t="str">
            <v>Гимаева Нина Евгеньевна</v>
          </cell>
          <cell r="K5261" t="str">
            <v/>
          </cell>
          <cell r="S5261">
            <v>1994273.5</v>
          </cell>
          <cell r="T5261">
            <v>1994273.5</v>
          </cell>
          <cell r="X5261" t="str">
            <v>ОПЛАЧЕНО</v>
          </cell>
          <cell r="AO5261" t="str">
            <v>Октябрь</v>
          </cell>
          <cell r="AR5261">
            <v>1</v>
          </cell>
        </row>
        <row r="5262">
          <cell r="J5262" t="str">
            <v>Гимаева Нина Евгеньевна</v>
          </cell>
          <cell r="K5262" t="str">
            <v/>
          </cell>
          <cell r="S5262">
            <v>0</v>
          </cell>
          <cell r="T5262">
            <v>400000</v>
          </cell>
          <cell r="X5262" t="str">
            <v>ОПЛАЧЕНО</v>
          </cell>
          <cell r="AO5262" t="str">
            <v>Октябрь</v>
          </cell>
          <cell r="AR5262">
            <v>1</v>
          </cell>
        </row>
        <row r="5263">
          <cell r="J5263" t="str">
            <v>Гимаева Нина Евгеньевна</v>
          </cell>
          <cell r="K5263" t="str">
            <v/>
          </cell>
          <cell r="S5263">
            <v>0</v>
          </cell>
          <cell r="T5263">
            <v>9517535</v>
          </cell>
          <cell r="X5263" t="str">
            <v>ОПЛАЧЕНО</v>
          </cell>
          <cell r="AO5263" t="str">
            <v>Октябрь</v>
          </cell>
          <cell r="AR5263">
            <v>1</v>
          </cell>
        </row>
        <row r="5264">
          <cell r="J5264" t="str">
            <v>Хархалуп Александр Владимирович</v>
          </cell>
          <cell r="K5264" t="str">
            <v/>
          </cell>
          <cell r="S5264">
            <v>0</v>
          </cell>
          <cell r="T5264">
            <v>9922068</v>
          </cell>
          <cell r="X5264" t="str">
            <v>ОПЛАЧЕНО</v>
          </cell>
          <cell r="AO5264" t="str">
            <v>Октябрь</v>
          </cell>
          <cell r="AR5264">
            <v>1</v>
          </cell>
        </row>
        <row r="5265">
          <cell r="J5265" t="str">
            <v>Скорняк Екатерина Дмитриевна</v>
          </cell>
          <cell r="K5265" t="str">
            <v/>
          </cell>
          <cell r="S5265">
            <v>1911440.3</v>
          </cell>
          <cell r="T5265">
            <v>1911440.3</v>
          </cell>
          <cell r="X5265" t="str">
            <v>ОПЛАЧЕНО</v>
          </cell>
          <cell r="AO5265" t="str">
            <v>Октябрь</v>
          </cell>
          <cell r="AR5265">
            <v>1</v>
          </cell>
        </row>
        <row r="5266">
          <cell r="J5266" t="str">
            <v>Скорняк Екатерина Дмитриевна</v>
          </cell>
          <cell r="K5266" t="str">
            <v/>
          </cell>
          <cell r="S5266">
            <v>0</v>
          </cell>
          <cell r="T5266">
            <v>10034980</v>
          </cell>
          <cell r="X5266" t="str">
            <v>ОПЛАЧЕНО</v>
          </cell>
          <cell r="AO5266" t="str">
            <v>Ноябрь</v>
          </cell>
          <cell r="AR5266">
            <v>1</v>
          </cell>
        </row>
        <row r="5267">
          <cell r="J5267" t="str">
            <v>Скорняк Екатерина Дмитриевна</v>
          </cell>
          <cell r="K5267" t="str">
            <v/>
          </cell>
          <cell r="S5267">
            <v>1877236</v>
          </cell>
          <cell r="T5267">
            <v>1877236</v>
          </cell>
          <cell r="X5267" t="str">
            <v>ОПЛАЧЕНО</v>
          </cell>
          <cell r="AO5267" t="str">
            <v>Ноябрь</v>
          </cell>
          <cell r="AR5267">
            <v>1</v>
          </cell>
        </row>
        <row r="5268">
          <cell r="J5268" t="str">
            <v>Скорняк Екатерина Дмитриевна</v>
          </cell>
          <cell r="K5268" t="str">
            <v/>
          </cell>
          <cell r="S5268">
            <v>0</v>
          </cell>
          <cell r="T5268">
            <v>9540</v>
          </cell>
          <cell r="X5268" t="str">
            <v>ОПЛАЧЕНО</v>
          </cell>
          <cell r="AO5268" t="str">
            <v>Ноябрь</v>
          </cell>
          <cell r="AR5268">
            <v>1</v>
          </cell>
        </row>
        <row r="5269">
          <cell r="J5269" t="str">
            <v>Скорняк Екатерина Дмитриевна</v>
          </cell>
          <cell r="K5269" t="str">
            <v/>
          </cell>
          <cell r="S5269">
            <v>0</v>
          </cell>
          <cell r="T5269">
            <v>9905500</v>
          </cell>
          <cell r="X5269" t="str">
            <v>ОПЛАЧЕНО</v>
          </cell>
          <cell r="AO5269" t="str">
            <v>Ноябрь</v>
          </cell>
          <cell r="AR5269">
            <v>1</v>
          </cell>
        </row>
        <row r="5270">
          <cell r="J5270" t="str">
            <v>Лобко Валерия Сергеевна</v>
          </cell>
          <cell r="K5270" t="str">
            <v/>
          </cell>
          <cell r="S5270">
            <v>1657351.2</v>
          </cell>
          <cell r="T5270">
            <v>1657351.2</v>
          </cell>
          <cell r="X5270" t="str">
            <v>ОПЛАЧЕНО</v>
          </cell>
          <cell r="AO5270" t="str">
            <v>Октябрь</v>
          </cell>
          <cell r="AR5270">
            <v>1</v>
          </cell>
        </row>
        <row r="5271">
          <cell r="J5271" t="str">
            <v>Лобко Валерия Сергеевна</v>
          </cell>
          <cell r="K5271" t="str">
            <v/>
          </cell>
          <cell r="S5271">
            <v>0</v>
          </cell>
          <cell r="T5271">
            <v>9318480</v>
          </cell>
          <cell r="X5271" t="str">
            <v>ОПЛАЧЕНО</v>
          </cell>
          <cell r="AO5271" t="str">
            <v>Ноябрь</v>
          </cell>
          <cell r="AR5271">
            <v>1</v>
          </cell>
        </row>
        <row r="5272">
          <cell r="J5272" t="str">
            <v>Лобко Валерия Сергеевна</v>
          </cell>
          <cell r="K5272" t="str">
            <v/>
          </cell>
          <cell r="S5272">
            <v>1626075</v>
          </cell>
          <cell r="T5272">
            <v>1626075</v>
          </cell>
          <cell r="X5272" t="str">
            <v>ОПЛАЧЕНО</v>
          </cell>
          <cell r="AO5272" t="str">
            <v>Октябрь</v>
          </cell>
          <cell r="AR5272">
            <v>1</v>
          </cell>
        </row>
        <row r="5273">
          <cell r="J5273" t="str">
            <v>Лобко Валерия Сергеевна</v>
          </cell>
          <cell r="K5273" t="str">
            <v/>
          </cell>
          <cell r="S5273">
            <v>0</v>
          </cell>
          <cell r="T5273">
            <v>9142500</v>
          </cell>
          <cell r="X5273" t="str">
            <v>ОПЛАЧЕНО</v>
          </cell>
          <cell r="AO5273" t="str">
            <v>Октябрь</v>
          </cell>
          <cell r="AR5273">
            <v>1</v>
          </cell>
        </row>
        <row r="5274">
          <cell r="J5274" t="str">
            <v>Лобко Валерия Сергеевна</v>
          </cell>
          <cell r="K5274" t="str">
            <v/>
          </cell>
          <cell r="S5274">
            <v>1749232.2</v>
          </cell>
          <cell r="T5274">
            <v>1749232.2</v>
          </cell>
          <cell r="X5274" t="str">
            <v>ОПЛАЧЕНО</v>
          </cell>
          <cell r="AO5274" t="str">
            <v>Ноябрь</v>
          </cell>
          <cell r="AR5274">
            <v>1</v>
          </cell>
        </row>
        <row r="5275">
          <cell r="J5275" t="str">
            <v>Лобко Валерия Сергеевна</v>
          </cell>
          <cell r="K5275" t="str">
            <v/>
          </cell>
          <cell r="S5275">
            <v>0</v>
          </cell>
          <cell r="T5275">
            <v>9835080</v>
          </cell>
          <cell r="X5275" t="str">
            <v>ОПЛАЧЕНО</v>
          </cell>
          <cell r="AO5275" t="str">
            <v>Ноябрь</v>
          </cell>
          <cell r="AR5275">
            <v>1</v>
          </cell>
        </row>
        <row r="5276">
          <cell r="J5276" t="str">
            <v>Цвиль Трофим Александрович</v>
          </cell>
          <cell r="K5276" t="str">
            <v/>
          </cell>
          <cell r="S5276">
            <v>0</v>
          </cell>
          <cell r="T5276">
            <v>8409720</v>
          </cell>
          <cell r="X5276" t="str">
            <v>ОПЛАЧЕНО</v>
          </cell>
          <cell r="AO5276" t="str">
            <v>Октябрь</v>
          </cell>
          <cell r="AR5276">
            <v>1</v>
          </cell>
        </row>
        <row r="5277">
          <cell r="J5277" t="str">
            <v>Вахничева Екатерина Анатольевна</v>
          </cell>
          <cell r="K5277" t="str">
            <v/>
          </cell>
          <cell r="S5277">
            <v>0</v>
          </cell>
          <cell r="T5277">
            <v>11409552</v>
          </cell>
          <cell r="X5277" t="str">
            <v>ОПЛАЧЕНО</v>
          </cell>
          <cell r="AO5277" t="str">
            <v>Ноябрь</v>
          </cell>
          <cell r="AR5277">
            <v>1</v>
          </cell>
        </row>
        <row r="5278">
          <cell r="J5278" t="str">
            <v>Кетько Даниил Андреевич</v>
          </cell>
          <cell r="K5278" t="str">
            <v/>
          </cell>
          <cell r="S5278">
            <v>1989759</v>
          </cell>
          <cell r="T5278">
            <v>1989759</v>
          </cell>
          <cell r="X5278" t="str">
            <v>ОПЛАЧЕНО</v>
          </cell>
          <cell r="AO5278" t="str">
            <v>Ноябрь</v>
          </cell>
          <cell r="AR5278">
            <v>1</v>
          </cell>
        </row>
        <row r="5279">
          <cell r="J5279" t="str">
            <v>Кетько Даниил Андреевич</v>
          </cell>
          <cell r="K5279" t="str">
            <v/>
          </cell>
          <cell r="S5279">
            <v>0</v>
          </cell>
          <cell r="T5279">
            <v>90000</v>
          </cell>
          <cell r="X5279" t="str">
            <v>ОПЛАЧЕНО</v>
          </cell>
          <cell r="AO5279" t="str">
            <v>Октябрь</v>
          </cell>
          <cell r="AR5279">
            <v>1</v>
          </cell>
        </row>
        <row r="5280">
          <cell r="J5280" t="str">
            <v>Кетько Даниил Андреевич</v>
          </cell>
          <cell r="K5280" t="str">
            <v/>
          </cell>
          <cell r="S5280">
            <v>0</v>
          </cell>
          <cell r="T5280">
            <v>11693475</v>
          </cell>
          <cell r="X5280" t="str">
            <v>ОПЛАЧЕНО</v>
          </cell>
          <cell r="AO5280" t="str">
            <v>Ноябрь</v>
          </cell>
          <cell r="AR5280">
            <v>1</v>
          </cell>
        </row>
        <row r="5281">
          <cell r="J5281" t="str">
            <v>Кетько Даниил Андреевич</v>
          </cell>
          <cell r="K5281" t="str">
            <v/>
          </cell>
          <cell r="S5281">
            <v>0</v>
          </cell>
          <cell r="T5281">
            <v>7872722</v>
          </cell>
          <cell r="X5281" t="str">
            <v>ОПЛАЧЕНО</v>
          </cell>
          <cell r="AO5281" t="str">
            <v>Октябрь</v>
          </cell>
          <cell r="AR5281">
            <v>1</v>
          </cell>
        </row>
        <row r="5282">
          <cell r="J5282" t="str">
            <v>Гимаева Нина Евгеньевна</v>
          </cell>
          <cell r="K5282" t="str">
            <v/>
          </cell>
          <cell r="S5282">
            <v>1194475.6000000001</v>
          </cell>
          <cell r="T5282">
            <v>1194475.6000000001</v>
          </cell>
          <cell r="X5282" t="str">
            <v>ОПЛАЧЕНО</v>
          </cell>
          <cell r="AO5282" t="str">
            <v>Ноябрь</v>
          </cell>
          <cell r="AR5282">
            <v>1</v>
          </cell>
        </row>
        <row r="5283">
          <cell r="J5283" t="str">
            <v>Гимаева Нина Евгеньевна</v>
          </cell>
          <cell r="K5283" t="str">
            <v/>
          </cell>
          <cell r="S5283">
            <v>0</v>
          </cell>
          <cell r="T5283">
            <v>1321170</v>
          </cell>
          <cell r="X5283" t="str">
            <v>ОПЛАЧЕНО</v>
          </cell>
          <cell r="AO5283" t="str">
            <v>Октябрь</v>
          </cell>
          <cell r="AR5283">
            <v>1</v>
          </cell>
        </row>
        <row r="5284">
          <cell r="J5284" t="str">
            <v>Гимаева Нина Евгеньевна</v>
          </cell>
          <cell r="K5284" t="str">
            <v/>
          </cell>
          <cell r="S5284">
            <v>0</v>
          </cell>
          <cell r="T5284">
            <v>9999999</v>
          </cell>
          <cell r="X5284" t="str">
            <v>ОПЛАЧЕНО</v>
          </cell>
          <cell r="AO5284" t="str">
            <v>Ноябрь</v>
          </cell>
          <cell r="AR5284">
            <v>1</v>
          </cell>
        </row>
        <row r="5285">
          <cell r="J5285" t="str">
            <v>Вахничева Екатерина Анатольевна</v>
          </cell>
          <cell r="K5285" t="str">
            <v/>
          </cell>
          <cell r="S5285">
            <v>1986551.6</v>
          </cell>
          <cell r="T5285">
            <v>1986551.6</v>
          </cell>
          <cell r="X5285" t="str">
            <v>ОПЛАЧЕНО</v>
          </cell>
          <cell r="AO5285" t="str">
            <v>Ноябрь</v>
          </cell>
          <cell r="AR5285">
            <v>1</v>
          </cell>
        </row>
        <row r="5286">
          <cell r="J5286" t="str">
            <v>Вахничева Екатерина Анатольевна</v>
          </cell>
          <cell r="K5286" t="str">
            <v/>
          </cell>
          <cell r="S5286">
            <v>0</v>
          </cell>
          <cell r="T5286">
            <v>58800</v>
          </cell>
          <cell r="X5286" t="str">
            <v>ОПЛАЧЕНО</v>
          </cell>
          <cell r="AO5286" t="str">
            <v>Октябрь</v>
          </cell>
          <cell r="AR5286">
            <v>1</v>
          </cell>
        </row>
        <row r="5287">
          <cell r="J5287" t="str">
            <v>Вахничева Екатерина Анатольевна</v>
          </cell>
          <cell r="K5287" t="str">
            <v/>
          </cell>
          <cell r="S5287">
            <v>0</v>
          </cell>
          <cell r="T5287">
            <v>11500000</v>
          </cell>
          <cell r="X5287" t="str">
            <v>ОПЛАЧЕНО</v>
          </cell>
          <cell r="AO5287" t="str">
            <v>Ноябрь</v>
          </cell>
          <cell r="AR5287">
            <v>1</v>
          </cell>
        </row>
        <row r="5288">
          <cell r="J5288" t="str">
            <v>Гимаева Нина Евгеньевна</v>
          </cell>
          <cell r="K5288" t="str">
            <v/>
          </cell>
          <cell r="S5288">
            <v>1990676.4</v>
          </cell>
          <cell r="T5288">
            <v>1990676.4</v>
          </cell>
          <cell r="X5288" t="str">
            <v>ОПЛАЧЕНО</v>
          </cell>
          <cell r="AO5288" t="str">
            <v>Ноябрь</v>
          </cell>
          <cell r="AR5288">
            <v>1</v>
          </cell>
        </row>
        <row r="5289">
          <cell r="J5289" t="str">
            <v>Гимаева Нина Евгеньевна</v>
          </cell>
          <cell r="K5289" t="str">
            <v/>
          </cell>
          <cell r="S5289">
            <v>0</v>
          </cell>
          <cell r="T5289">
            <v>9654480</v>
          </cell>
          <cell r="X5289" t="str">
            <v>ОПЛАЧЕНО</v>
          </cell>
          <cell r="AO5289" t="str">
            <v>Ноябрь</v>
          </cell>
          <cell r="AR5289">
            <v>1</v>
          </cell>
        </row>
        <row r="5290">
          <cell r="J5290" t="str">
            <v>Вахничева Екатерина Анатольевна</v>
          </cell>
          <cell r="K5290" t="str">
            <v/>
          </cell>
          <cell r="S5290">
            <v>1974990</v>
          </cell>
          <cell r="T5290">
            <v>1974990</v>
          </cell>
          <cell r="X5290" t="str">
            <v>ОПЛАЧЕНО</v>
          </cell>
          <cell r="AO5290" t="str">
            <v>Ноябрь</v>
          </cell>
          <cell r="AR5290">
            <v>1</v>
          </cell>
        </row>
        <row r="5291">
          <cell r="J5291" t="str">
            <v>Вахничева Екатерина Анатольевна</v>
          </cell>
          <cell r="K5291" t="str">
            <v/>
          </cell>
          <cell r="S5291">
            <v>0</v>
          </cell>
          <cell r="T5291">
            <v>10399980</v>
          </cell>
          <cell r="X5291" t="str">
            <v>ОПЛАЧЕНО</v>
          </cell>
          <cell r="AO5291" t="str">
            <v>Ноябрь</v>
          </cell>
          <cell r="AR5291">
            <v>1</v>
          </cell>
        </row>
        <row r="5292">
          <cell r="J5292" t="str">
            <v>Величко Владислав Николаевич</v>
          </cell>
          <cell r="K5292" t="str">
            <v/>
          </cell>
          <cell r="S5292">
            <v>0</v>
          </cell>
          <cell r="T5292">
            <v>9996855</v>
          </cell>
          <cell r="X5292" t="str">
            <v>ОПЛАЧЕНО</v>
          </cell>
          <cell r="AO5292" t="str">
            <v>Октябрь</v>
          </cell>
          <cell r="AR5292">
            <v>1</v>
          </cell>
        </row>
        <row r="5293">
          <cell r="J5293" t="str">
            <v>Хархалуп Александр Владимирович</v>
          </cell>
          <cell r="K5293" t="str">
            <v/>
          </cell>
          <cell r="S5293">
            <v>0</v>
          </cell>
          <cell r="T5293">
            <v>9019685</v>
          </cell>
          <cell r="X5293" t="str">
            <v>ОПЛАЧЕНО</v>
          </cell>
          <cell r="AO5293" t="str">
            <v>Октябрь</v>
          </cell>
          <cell r="AR5293">
            <v>1</v>
          </cell>
        </row>
        <row r="5294">
          <cell r="J5294" t="str">
            <v>Нестерова Анастасия Викторовна</v>
          </cell>
          <cell r="K5294" t="str">
            <v>Жерихов Иван Борисович</v>
          </cell>
          <cell r="S5294">
            <v>0</v>
          </cell>
          <cell r="T5294">
            <v>8581760</v>
          </cell>
          <cell r="X5294" t="str">
            <v>ОПЛАЧЕНО</v>
          </cell>
          <cell r="AO5294" t="str">
            <v>Октябрь</v>
          </cell>
          <cell r="AR5294">
            <v>0.5</v>
          </cell>
        </row>
        <row r="5295">
          <cell r="J5295" t="str">
            <v>Мазеева Лариса Викторовна</v>
          </cell>
          <cell r="K5295" t="str">
            <v/>
          </cell>
          <cell r="S5295">
            <v>1758004</v>
          </cell>
          <cell r="T5295">
            <v>1758004</v>
          </cell>
          <cell r="X5295" t="str">
            <v>ОПЛАЧЕНО</v>
          </cell>
          <cell r="AO5295" t="str">
            <v>Октябрь</v>
          </cell>
          <cell r="AR5295">
            <v>1</v>
          </cell>
        </row>
        <row r="5296">
          <cell r="J5296" t="str">
            <v>Мазеева Лариса Викторовна</v>
          </cell>
          <cell r="K5296" t="str">
            <v/>
          </cell>
          <cell r="S5296">
            <v>0</v>
          </cell>
          <cell r="T5296">
            <v>9884380</v>
          </cell>
          <cell r="X5296" t="str">
            <v>ОПЛАЧЕНО</v>
          </cell>
          <cell r="AO5296" t="str">
            <v>Октябрь</v>
          </cell>
          <cell r="AR5296">
            <v>1</v>
          </cell>
        </row>
        <row r="5297">
          <cell r="J5297" t="str">
            <v>Хархалуп Александр Владимирович</v>
          </cell>
          <cell r="K5297" t="str">
            <v>Соломина Олеся Леонидовна</v>
          </cell>
          <cell r="S5297">
            <v>0</v>
          </cell>
          <cell r="T5297">
            <v>11336380</v>
          </cell>
          <cell r="X5297" t="str">
            <v>ОПЛАЧЕНО</v>
          </cell>
          <cell r="AO5297" t="str">
            <v>Октябрь</v>
          </cell>
          <cell r="AR5297">
            <v>0.5</v>
          </cell>
        </row>
        <row r="5298">
          <cell r="J5298" t="str">
            <v>Гимаева Нина Евгеньевна</v>
          </cell>
          <cell r="K5298" t="str">
            <v/>
          </cell>
          <cell r="S5298">
            <v>0</v>
          </cell>
          <cell r="T5298">
            <v>9662922</v>
          </cell>
          <cell r="X5298" t="str">
            <v>ОПЛАЧЕНО</v>
          </cell>
          <cell r="AO5298" t="str">
            <v>Октябрь</v>
          </cell>
          <cell r="AR5298">
            <v>1</v>
          </cell>
        </row>
        <row r="5299">
          <cell r="J5299" t="str">
            <v>Гришакова Анастасия Сергеевна</v>
          </cell>
          <cell r="K5299" t="str">
            <v/>
          </cell>
          <cell r="S5299">
            <v>0</v>
          </cell>
          <cell r="T5299">
            <v>8068170</v>
          </cell>
          <cell r="X5299" t="str">
            <v>ОПЛАЧЕНО</v>
          </cell>
          <cell r="AO5299" t="str">
            <v>Ноябрь</v>
          </cell>
          <cell r="AR5299">
            <v>1</v>
          </cell>
        </row>
        <row r="5300">
          <cell r="J5300" t="str">
            <v>Величко Владислав Николаевич</v>
          </cell>
          <cell r="S5300">
            <v>0</v>
          </cell>
          <cell r="T5300">
            <v>9110003.2799999993</v>
          </cell>
          <cell r="X5300" t="str">
            <v>ОПЛАЧЕНО</v>
          </cell>
          <cell r="AO5300" t="str">
            <v>Октябрь</v>
          </cell>
          <cell r="AR5300">
            <v>1</v>
          </cell>
        </row>
        <row r="5301">
          <cell r="J5301" t="str">
            <v>Величко Владислав Николаевич</v>
          </cell>
          <cell r="S5301">
            <v>0</v>
          </cell>
          <cell r="T5301">
            <v>586946.72000000067</v>
          </cell>
          <cell r="X5301" t="str">
            <v>ОПЛАЧЕНО</v>
          </cell>
          <cell r="AO5301" t="str">
            <v>Ноябрь</v>
          </cell>
          <cell r="AR5301">
            <v>1</v>
          </cell>
        </row>
        <row r="5302">
          <cell r="J5302" t="str">
            <v>Величко Владислав Николаевич</v>
          </cell>
          <cell r="S5302">
            <v>0</v>
          </cell>
          <cell r="T5302">
            <v>35484</v>
          </cell>
          <cell r="X5302" t="str">
            <v>ОПЛАЧЕНО</v>
          </cell>
          <cell r="AO5302" t="str">
            <v>Февраль</v>
          </cell>
          <cell r="AR5302">
            <v>1</v>
          </cell>
        </row>
        <row r="5303">
          <cell r="J5303" t="str">
            <v>Величко Владислав Николаевич</v>
          </cell>
          <cell r="S5303">
            <v>0</v>
          </cell>
          <cell r="T5303">
            <v>-35484</v>
          </cell>
          <cell r="X5303" t="str">
            <v>ОПЛАЧЕНО</v>
          </cell>
          <cell r="AO5303" t="str">
            <v>Февраль</v>
          </cell>
          <cell r="AR5303">
            <v>1</v>
          </cell>
        </row>
        <row r="5304">
          <cell r="J5304" t="str">
            <v>Гимаева Нина Евгеньевна</v>
          </cell>
          <cell r="K5304" t="str">
            <v/>
          </cell>
          <cell r="S5304">
            <v>0</v>
          </cell>
          <cell r="T5304">
            <v>12569388</v>
          </cell>
          <cell r="X5304" t="str">
            <v>ОПЛАЧЕНО</v>
          </cell>
          <cell r="AO5304" t="str">
            <v>Октябрь</v>
          </cell>
          <cell r="AR5304">
            <v>1</v>
          </cell>
        </row>
        <row r="5305">
          <cell r="J5305" t="str">
            <v>Труфанов Александр Сергеевич</v>
          </cell>
          <cell r="K5305" t="str">
            <v>Акилов Рустам Фанилевич</v>
          </cell>
          <cell r="S5305">
            <v>0</v>
          </cell>
          <cell r="T5305">
            <v>2348073</v>
          </cell>
          <cell r="X5305" t="str">
            <v>ОПЛАЧЕНО</v>
          </cell>
          <cell r="AO5305" t="str">
            <v>Октябрь</v>
          </cell>
          <cell r="AR5305">
            <v>0.5</v>
          </cell>
        </row>
        <row r="5306">
          <cell r="J5306" t="str">
            <v>Труфанов Александр Сергеевич</v>
          </cell>
          <cell r="K5306" t="str">
            <v>Акилов Рустам Фанилевич</v>
          </cell>
          <cell r="S5306">
            <v>0</v>
          </cell>
          <cell r="T5306">
            <v>7500000</v>
          </cell>
          <cell r="X5306" t="str">
            <v>ОПЛАЧЕНО</v>
          </cell>
          <cell r="AO5306" t="str">
            <v>Октябрь</v>
          </cell>
          <cell r="AR5306">
            <v>0.5</v>
          </cell>
        </row>
        <row r="5307">
          <cell r="J5307" t="str">
            <v>Скорняк Екатерина Дмитриевна</v>
          </cell>
          <cell r="K5307" t="str">
            <v/>
          </cell>
          <cell r="S5307">
            <v>1750323.4</v>
          </cell>
          <cell r="T5307">
            <v>1750323.4</v>
          </cell>
          <cell r="X5307" t="str">
            <v>ОПЛАЧЕНО</v>
          </cell>
          <cell r="AO5307" t="str">
            <v>Ноябрь</v>
          </cell>
          <cell r="AR5307">
            <v>1</v>
          </cell>
        </row>
        <row r="5308">
          <cell r="J5308" t="str">
            <v>Скорняк Екатерина Дмитриевна</v>
          </cell>
          <cell r="K5308" t="str">
            <v/>
          </cell>
          <cell r="S5308">
            <v>0</v>
          </cell>
          <cell r="T5308">
            <v>9189110</v>
          </cell>
          <cell r="X5308" t="str">
            <v>ОПЛАЧЕНО</v>
          </cell>
          <cell r="AO5308" t="str">
            <v>Ноябрь</v>
          </cell>
          <cell r="AR5308">
            <v>1</v>
          </cell>
        </row>
        <row r="5309">
          <cell r="J5309" t="str">
            <v>Скорняк Екатерина Дмитриевна</v>
          </cell>
          <cell r="K5309" t="str">
            <v/>
          </cell>
          <cell r="S5309">
            <v>1773472.8</v>
          </cell>
          <cell r="T5309">
            <v>1773472.8</v>
          </cell>
          <cell r="X5309" t="str">
            <v>ОПЛАЧЕНО</v>
          </cell>
          <cell r="AO5309" t="str">
            <v>Октябрь</v>
          </cell>
          <cell r="AR5309">
            <v>1</v>
          </cell>
        </row>
        <row r="5310">
          <cell r="J5310" t="str">
            <v>Скорняк Екатерина Дмитриевна</v>
          </cell>
          <cell r="K5310" t="str">
            <v/>
          </cell>
          <cell r="S5310">
            <v>0</v>
          </cell>
          <cell r="T5310">
            <v>104640</v>
          </cell>
          <cell r="X5310" t="str">
            <v>ОПЛАЧЕНО</v>
          </cell>
          <cell r="AO5310" t="str">
            <v>Ноябрь</v>
          </cell>
          <cell r="AR5310">
            <v>1</v>
          </cell>
        </row>
        <row r="5311">
          <cell r="J5311" t="str">
            <v>Скорняк Екатерина Дмитриевна</v>
          </cell>
          <cell r="K5311" t="str">
            <v/>
          </cell>
          <cell r="S5311">
            <v>0</v>
          </cell>
          <cell r="T5311">
            <v>9860000</v>
          </cell>
          <cell r="X5311" t="str">
            <v>ОПЛАЧЕНО</v>
          </cell>
          <cell r="AO5311" t="str">
            <v>Ноябрь</v>
          </cell>
          <cell r="AR5311">
            <v>1</v>
          </cell>
        </row>
        <row r="5312">
          <cell r="J5312" t="str">
            <v>Гимаева Нина Евгеньевна</v>
          </cell>
          <cell r="K5312" t="str">
            <v/>
          </cell>
          <cell r="S5312">
            <v>0</v>
          </cell>
          <cell r="T5312">
            <v>11968407</v>
          </cell>
          <cell r="X5312" t="str">
            <v>ОПЛАЧЕНО</v>
          </cell>
          <cell r="AO5312" t="str">
            <v>Ноябрь</v>
          </cell>
          <cell r="AR5312">
            <v>1</v>
          </cell>
        </row>
        <row r="5313">
          <cell r="J5313" t="str">
            <v>Лобко Валерия Сергеевна</v>
          </cell>
          <cell r="K5313" t="str">
            <v>Мазеева Лариса Викторовна</v>
          </cell>
          <cell r="S5313">
            <v>1766939.6</v>
          </cell>
          <cell r="T5313">
            <v>1766939.6</v>
          </cell>
          <cell r="X5313" t="str">
            <v>ОПЛАЧЕНО</v>
          </cell>
          <cell r="AO5313" t="str">
            <v>Октябрь</v>
          </cell>
          <cell r="AR5313">
            <v>0.5</v>
          </cell>
        </row>
        <row r="5314">
          <cell r="J5314" t="str">
            <v>Лобко Валерия Сергеевна</v>
          </cell>
          <cell r="K5314" t="str">
            <v>Мазеева Лариса Викторовна</v>
          </cell>
          <cell r="S5314">
            <v>0</v>
          </cell>
          <cell r="T5314">
            <v>9934580</v>
          </cell>
          <cell r="X5314" t="str">
            <v>ОПЛАЧЕНО</v>
          </cell>
          <cell r="AO5314" t="str">
            <v>Ноябрь</v>
          </cell>
          <cell r="AR5314">
            <v>0.5</v>
          </cell>
        </row>
        <row r="5315">
          <cell r="J5315" t="str">
            <v>Лобко Валерия Сергеевна</v>
          </cell>
          <cell r="K5315" t="str">
            <v/>
          </cell>
          <cell r="S5315">
            <v>1758004</v>
          </cell>
          <cell r="T5315">
            <v>1758004</v>
          </cell>
          <cell r="X5315" t="str">
            <v>ОПЛАЧЕНО</v>
          </cell>
          <cell r="AO5315" t="str">
            <v>Ноябрь</v>
          </cell>
          <cell r="AR5315">
            <v>1</v>
          </cell>
        </row>
        <row r="5316">
          <cell r="J5316" t="str">
            <v>Лобко Валерия Сергеевна</v>
          </cell>
          <cell r="K5316" t="str">
            <v/>
          </cell>
          <cell r="S5316">
            <v>0</v>
          </cell>
          <cell r="T5316">
            <v>9884380</v>
          </cell>
          <cell r="X5316" t="str">
            <v>ОПЛАЧЕНО</v>
          </cell>
          <cell r="AO5316" t="str">
            <v>Ноябрь</v>
          </cell>
          <cell r="AR5316">
            <v>1</v>
          </cell>
        </row>
        <row r="5317">
          <cell r="J5317" t="str">
            <v>Пухачева Елена Валерьевна</v>
          </cell>
          <cell r="K5317" t="str">
            <v>Перов Егор Александрович</v>
          </cell>
          <cell r="S5317">
            <v>0</v>
          </cell>
          <cell r="T5317">
            <v>9151222.5</v>
          </cell>
          <cell r="X5317" t="str">
            <v>ОПЛАЧЕНО</v>
          </cell>
          <cell r="AO5317" t="str">
            <v>Октябрь</v>
          </cell>
          <cell r="AR5317">
            <v>0.5</v>
          </cell>
        </row>
        <row r="5318">
          <cell r="J5318" t="str">
            <v>Жерихов Иван Борисович</v>
          </cell>
          <cell r="K5318" t="str">
            <v>Цвиль Трофим Александрович</v>
          </cell>
          <cell r="S5318">
            <v>0</v>
          </cell>
          <cell r="T5318">
            <v>1971540</v>
          </cell>
          <cell r="X5318" t="str">
            <v>ОПЛАЧЕНО</v>
          </cell>
          <cell r="AO5318" t="str">
            <v>Октябрь</v>
          </cell>
          <cell r="AR5318">
            <v>0.5</v>
          </cell>
        </row>
        <row r="5319">
          <cell r="J5319" t="str">
            <v>Жерихов Иван Борисович</v>
          </cell>
          <cell r="K5319" t="str">
            <v>Цвиль Трофим Александрович</v>
          </cell>
          <cell r="S5319">
            <v>0</v>
          </cell>
          <cell r="T5319">
            <v>5999990</v>
          </cell>
          <cell r="X5319" t="str">
            <v>ОПЛАЧЕНО</v>
          </cell>
          <cell r="AO5319" t="str">
            <v>Октябрь</v>
          </cell>
          <cell r="AR5319">
            <v>0.5</v>
          </cell>
        </row>
        <row r="5320">
          <cell r="J5320" t="str">
            <v>Гришакова Анастасия Сергеевна</v>
          </cell>
          <cell r="K5320" t="str">
            <v/>
          </cell>
          <cell r="S5320">
            <v>0</v>
          </cell>
          <cell r="T5320">
            <v>8526808.4000000004</v>
          </cell>
          <cell r="X5320" t="str">
            <v>ОПЛАЧЕНО</v>
          </cell>
          <cell r="AO5320" t="str">
            <v>Октябрь</v>
          </cell>
          <cell r="AR5320">
            <v>1</v>
          </cell>
        </row>
        <row r="5321">
          <cell r="J5321" t="str">
            <v>Скорняк Екатерина Дмитриевна</v>
          </cell>
          <cell r="K5321" t="str">
            <v/>
          </cell>
          <cell r="S5321">
            <v>1666748.4</v>
          </cell>
          <cell r="T5321">
            <v>1666748.4</v>
          </cell>
          <cell r="X5321" t="str">
            <v>ОПЛАЧЕНО</v>
          </cell>
          <cell r="AO5321" t="str">
            <v>Октябрь</v>
          </cell>
          <cell r="AR5321">
            <v>1</v>
          </cell>
        </row>
        <row r="5322">
          <cell r="J5322" t="str">
            <v>Скорняк Екатерина Дмитриевна</v>
          </cell>
          <cell r="K5322" t="str">
            <v/>
          </cell>
          <cell r="S5322">
            <v>0</v>
          </cell>
          <cell r="T5322">
            <v>8750392.1999999993</v>
          </cell>
          <cell r="X5322" t="str">
            <v>ОПЛАЧЕНО</v>
          </cell>
          <cell r="AO5322" t="str">
            <v>Октябрь</v>
          </cell>
          <cell r="AR5322">
            <v>1</v>
          </cell>
        </row>
        <row r="5323">
          <cell r="J5323" t="str">
            <v>Величко Владислав Николаевич</v>
          </cell>
          <cell r="K5323" t="str">
            <v/>
          </cell>
          <cell r="S5323">
            <v>0</v>
          </cell>
          <cell r="T5323">
            <v>15326736</v>
          </cell>
          <cell r="X5323" t="str">
            <v>ОПЛАЧЕНО</v>
          </cell>
          <cell r="AO5323" t="str">
            <v>Октябрь</v>
          </cell>
          <cell r="AR5323">
            <v>1</v>
          </cell>
        </row>
        <row r="5324">
          <cell r="J5324" t="str">
            <v>Скорняк Екатерина Дмитриевна</v>
          </cell>
          <cell r="K5324" t="str">
            <v/>
          </cell>
          <cell r="S5324">
            <v>1863547.4</v>
          </cell>
          <cell r="T5324">
            <v>1863547.4</v>
          </cell>
          <cell r="X5324" t="str">
            <v>ОПЛАЧЕНО</v>
          </cell>
          <cell r="AO5324" t="str">
            <v>Ноябрь</v>
          </cell>
          <cell r="AR5324">
            <v>1</v>
          </cell>
        </row>
        <row r="5325">
          <cell r="J5325" t="str">
            <v>Скорняк Екатерина Дмитриевна</v>
          </cell>
          <cell r="K5325" t="str">
            <v/>
          </cell>
          <cell r="S5325">
            <v>0</v>
          </cell>
          <cell r="T5325">
            <v>9783510</v>
          </cell>
          <cell r="X5325" t="str">
            <v>ОПЛАЧЕНО</v>
          </cell>
          <cell r="AO5325" t="str">
            <v>Ноябрь</v>
          </cell>
          <cell r="AR5325">
            <v>1</v>
          </cell>
        </row>
        <row r="5326">
          <cell r="J5326" t="str">
            <v>Скорняк Екатерина Дмитриевна</v>
          </cell>
          <cell r="K5326" t="str">
            <v/>
          </cell>
          <cell r="S5326">
            <v>1853735.4</v>
          </cell>
          <cell r="T5326">
            <v>1853735.4</v>
          </cell>
          <cell r="X5326" t="str">
            <v>ОПЛАЧЕНО</v>
          </cell>
          <cell r="AO5326" t="str">
            <v>Ноябрь</v>
          </cell>
          <cell r="AR5326">
            <v>1</v>
          </cell>
        </row>
        <row r="5327">
          <cell r="J5327" t="str">
            <v>Скорняк Екатерина Дмитриевна</v>
          </cell>
          <cell r="K5327" t="str">
            <v/>
          </cell>
          <cell r="S5327">
            <v>0</v>
          </cell>
          <cell r="T5327">
            <v>24380</v>
          </cell>
          <cell r="X5327" t="str">
            <v>ОПЛАЧЕНО</v>
          </cell>
          <cell r="AO5327" t="str">
            <v>Ноябрь</v>
          </cell>
          <cell r="AR5327">
            <v>1</v>
          </cell>
        </row>
        <row r="5328">
          <cell r="J5328" t="str">
            <v>Скорняк Екатерина Дмитриевна</v>
          </cell>
          <cell r="K5328" t="str">
            <v/>
          </cell>
          <cell r="S5328">
            <v>0</v>
          </cell>
          <cell r="T5328">
            <v>9860000</v>
          </cell>
          <cell r="X5328" t="str">
            <v>ОПЛАЧЕНО</v>
          </cell>
          <cell r="AO5328" t="str">
            <v>Ноябрь</v>
          </cell>
          <cell r="AR5328">
            <v>1</v>
          </cell>
        </row>
        <row r="5329">
          <cell r="J5329" t="str">
            <v>Лобко Валерия Сергеевна</v>
          </cell>
          <cell r="K5329" t="str">
            <v/>
          </cell>
          <cell r="S5329">
            <v>0</v>
          </cell>
          <cell r="T5329">
            <v>10364810</v>
          </cell>
          <cell r="X5329" t="str">
            <v>ОПЛАЧЕНО</v>
          </cell>
          <cell r="AO5329" t="str">
            <v>Октябрь</v>
          </cell>
          <cell r="AR5329">
            <v>1</v>
          </cell>
        </row>
        <row r="5330">
          <cell r="J5330" t="str">
            <v>Кетько Даниил Андреевич</v>
          </cell>
          <cell r="K5330" t="str">
            <v/>
          </cell>
          <cell r="S5330">
            <v>0</v>
          </cell>
          <cell r="T5330">
            <v>8116208</v>
          </cell>
          <cell r="X5330" t="str">
            <v>ОПЛАЧЕНО</v>
          </cell>
          <cell r="AO5330" t="str">
            <v>Октябрь</v>
          </cell>
          <cell r="AR5330">
            <v>1</v>
          </cell>
        </row>
        <row r="5331">
          <cell r="J5331" t="str">
            <v>Мазеева Лариса Викторовна</v>
          </cell>
          <cell r="K5331" t="str">
            <v/>
          </cell>
          <cell r="S5331">
            <v>0</v>
          </cell>
          <cell r="T5331">
            <v>10494391.199999999</v>
          </cell>
          <cell r="X5331" t="str">
            <v>ОПЛАЧЕНО</v>
          </cell>
          <cell r="AO5331" t="str">
            <v>Октябрь</v>
          </cell>
          <cell r="AR5331">
            <v>1</v>
          </cell>
        </row>
        <row r="5332">
          <cell r="J5332" t="str">
            <v>Скорняк Екатерина Дмитриевна</v>
          </cell>
          <cell r="K5332" t="str">
            <v/>
          </cell>
          <cell r="S5332">
            <v>1853735.4</v>
          </cell>
          <cell r="T5332">
            <v>1853735.4</v>
          </cell>
          <cell r="X5332" t="str">
            <v>ОПЛАЧЕНО</v>
          </cell>
          <cell r="AO5332" t="str">
            <v>Ноябрь</v>
          </cell>
          <cell r="AR5332">
            <v>1</v>
          </cell>
        </row>
        <row r="5333">
          <cell r="J5333" t="str">
            <v>Скорняк Екатерина Дмитриевна</v>
          </cell>
          <cell r="K5333" t="str">
            <v/>
          </cell>
          <cell r="S5333">
            <v>0</v>
          </cell>
          <cell r="T5333">
            <v>24380</v>
          </cell>
          <cell r="X5333" t="str">
            <v>ОПЛАЧЕНО</v>
          </cell>
          <cell r="AO5333" t="str">
            <v>Ноябрь</v>
          </cell>
          <cell r="AR5333">
            <v>1</v>
          </cell>
        </row>
        <row r="5334">
          <cell r="J5334" t="str">
            <v>Скорняк Екатерина Дмитриевна</v>
          </cell>
          <cell r="K5334" t="str">
            <v/>
          </cell>
          <cell r="S5334">
            <v>0</v>
          </cell>
          <cell r="T5334">
            <v>9860000</v>
          </cell>
          <cell r="X5334" t="str">
            <v>ОПЛАЧЕНО</v>
          </cell>
          <cell r="AO5334" t="str">
            <v>Ноябрь</v>
          </cell>
          <cell r="AR5334">
            <v>1</v>
          </cell>
        </row>
        <row r="5335">
          <cell r="J5335" t="str">
            <v>Гимаева Нина Евгеньевна</v>
          </cell>
          <cell r="K5335" t="str">
            <v/>
          </cell>
          <cell r="S5335">
            <v>0</v>
          </cell>
          <cell r="T5335">
            <v>24368449</v>
          </cell>
          <cell r="X5335" t="str">
            <v>ОПЛАЧЕНО</v>
          </cell>
          <cell r="AO5335" t="str">
            <v>Октябрь</v>
          </cell>
          <cell r="AR5335">
            <v>1</v>
          </cell>
        </row>
        <row r="5336">
          <cell r="J5336" t="str">
            <v>Скорняк Екатерина Дмитриевна</v>
          </cell>
          <cell r="K5336" t="str">
            <v/>
          </cell>
          <cell r="S5336">
            <v>1202266.8</v>
          </cell>
          <cell r="T5336">
            <v>1202266.8</v>
          </cell>
          <cell r="X5336" t="str">
            <v>ОПЛАЧЕНО</v>
          </cell>
          <cell r="AO5336" t="str">
            <v>Ноябрь</v>
          </cell>
          <cell r="AR5336">
            <v>1</v>
          </cell>
        </row>
        <row r="5337">
          <cell r="J5337" t="str">
            <v>Скорняк Екатерина Дмитриевна</v>
          </cell>
          <cell r="K5337" t="str">
            <v/>
          </cell>
          <cell r="S5337">
            <v>1202266.8</v>
          </cell>
          <cell r="T5337">
            <v>1202266.8</v>
          </cell>
          <cell r="X5337" t="str">
            <v>ОПЛАЧЕНО</v>
          </cell>
          <cell r="AO5337" t="str">
            <v>Ноябрь</v>
          </cell>
          <cell r="AR5337">
            <v>1</v>
          </cell>
        </row>
        <row r="5338">
          <cell r="J5338" t="str">
            <v>Скорняк Екатерина Дмитриевна</v>
          </cell>
          <cell r="K5338" t="str">
            <v/>
          </cell>
          <cell r="S5338">
            <v>0</v>
          </cell>
          <cell r="T5338">
            <v>10361439.999999998</v>
          </cell>
          <cell r="X5338" t="str">
            <v>ОПЛАЧЕНО</v>
          </cell>
          <cell r="AO5338" t="str">
            <v>Ноябрь</v>
          </cell>
          <cell r="AR5338">
            <v>1</v>
          </cell>
        </row>
        <row r="5339">
          <cell r="J5339" t="str">
            <v>Скорняк Екатерина Дмитриевна</v>
          </cell>
          <cell r="K5339" t="str">
            <v/>
          </cell>
          <cell r="S5339">
            <v>1202266.8</v>
          </cell>
          <cell r="T5339">
            <v>1202266.8</v>
          </cell>
          <cell r="X5339" t="str">
            <v>ОПЛАЧЕНО</v>
          </cell>
          <cell r="AO5339" t="str">
            <v>Ноябрь</v>
          </cell>
          <cell r="AR5339">
            <v>1</v>
          </cell>
        </row>
        <row r="5340">
          <cell r="J5340" t="str">
            <v>Скорняк Екатерина Дмитриевна</v>
          </cell>
          <cell r="K5340" t="str">
            <v/>
          </cell>
          <cell r="S5340">
            <v>1202266.8</v>
          </cell>
          <cell r="T5340">
            <v>1202266.8</v>
          </cell>
          <cell r="X5340" t="str">
            <v>ОПЛАЧЕНО</v>
          </cell>
          <cell r="AO5340" t="str">
            <v>Ноябрь</v>
          </cell>
          <cell r="AR5340">
            <v>1</v>
          </cell>
        </row>
        <row r="5341">
          <cell r="J5341" t="str">
            <v>Скорняк Екатерина Дмитриевна</v>
          </cell>
          <cell r="K5341" t="str">
            <v/>
          </cell>
          <cell r="S5341">
            <v>0</v>
          </cell>
          <cell r="T5341">
            <v>10361439.999999998</v>
          </cell>
          <cell r="X5341" t="str">
            <v>ОПЛАЧЕНО</v>
          </cell>
          <cell r="AO5341" t="str">
            <v>Ноябрь</v>
          </cell>
          <cell r="AR5341">
            <v>1</v>
          </cell>
        </row>
        <row r="5342">
          <cell r="J5342" t="str">
            <v>Малхосьянц Юлия Владимировна</v>
          </cell>
          <cell r="K5342" t="str">
            <v/>
          </cell>
          <cell r="S5342">
            <v>1763453.6</v>
          </cell>
          <cell r="T5342">
            <v>1763453.6</v>
          </cell>
          <cell r="X5342" t="str">
            <v>ОПЛАЧЕНО</v>
          </cell>
          <cell r="AO5342" t="str">
            <v>Ноябрь</v>
          </cell>
          <cell r="AR5342">
            <v>1</v>
          </cell>
        </row>
        <row r="5343">
          <cell r="J5343" t="str">
            <v>Малхосьянц Юлия Владимировна</v>
          </cell>
          <cell r="K5343" t="str">
            <v/>
          </cell>
          <cell r="S5343">
            <v>0</v>
          </cell>
          <cell r="T5343">
            <v>9915040</v>
          </cell>
          <cell r="X5343" t="str">
            <v>ОПЛАЧЕНО</v>
          </cell>
          <cell r="AO5343" t="str">
            <v>Ноябрь</v>
          </cell>
          <cell r="AR5343">
            <v>1</v>
          </cell>
        </row>
        <row r="5344">
          <cell r="J5344" t="str">
            <v>Панковецкий Павел Сергеевич</v>
          </cell>
          <cell r="K5344" t="str">
            <v>Цвиль Трофим Александрович</v>
          </cell>
          <cell r="S5344">
            <v>0</v>
          </cell>
          <cell r="T5344">
            <v>7566562.5999999996</v>
          </cell>
          <cell r="X5344" t="str">
            <v>ОПЛАЧЕНО</v>
          </cell>
          <cell r="AO5344" t="str">
            <v>Октябрь</v>
          </cell>
          <cell r="AR5344">
            <v>0.5</v>
          </cell>
        </row>
        <row r="5345">
          <cell r="J5345" t="str">
            <v>Прегаева Ксения Владимировна</v>
          </cell>
          <cell r="K5345" t="str">
            <v/>
          </cell>
          <cell r="S5345">
            <v>1315656.5</v>
          </cell>
          <cell r="T5345">
            <v>1315656.5</v>
          </cell>
          <cell r="X5345" t="str">
            <v>ОПЛАЧЕНО</v>
          </cell>
          <cell r="AO5345" t="str">
            <v>Ноябрь</v>
          </cell>
          <cell r="AR5345">
            <v>1</v>
          </cell>
        </row>
        <row r="5346">
          <cell r="J5346" t="str">
            <v>Прегаева Ксения Владимировна</v>
          </cell>
          <cell r="K5346" t="str">
            <v/>
          </cell>
          <cell r="S5346">
            <v>1315656.5</v>
          </cell>
          <cell r="T5346">
            <v>1315656.5</v>
          </cell>
          <cell r="X5346" t="str">
            <v>ОПЛАЧЕНО</v>
          </cell>
          <cell r="AO5346" t="str">
            <v>Ноябрь</v>
          </cell>
          <cell r="AR5346">
            <v>1</v>
          </cell>
        </row>
        <row r="5347">
          <cell r="J5347" t="str">
            <v>Прегаева Ксения Владимировна</v>
          </cell>
          <cell r="K5347" t="str">
            <v/>
          </cell>
          <cell r="S5347">
            <v>0</v>
          </cell>
          <cell r="T5347">
            <v>10459720</v>
          </cell>
          <cell r="X5347" t="str">
            <v>ОПЛАЧЕНО</v>
          </cell>
          <cell r="AO5347" t="str">
            <v>Ноябрь</v>
          </cell>
          <cell r="AR5347">
            <v>1</v>
          </cell>
        </row>
        <row r="5348">
          <cell r="J5348" t="str">
            <v>Кетько Даниил Андреевич</v>
          </cell>
          <cell r="K5348" t="str">
            <v/>
          </cell>
          <cell r="S5348">
            <v>1625681.75</v>
          </cell>
          <cell r="T5348">
            <v>1625681.75</v>
          </cell>
          <cell r="X5348" t="str">
            <v>ОПЛАЧЕНО</v>
          </cell>
          <cell r="AO5348" t="str">
            <v>Ноябрь</v>
          </cell>
          <cell r="AR5348">
            <v>1</v>
          </cell>
        </row>
        <row r="5349">
          <cell r="J5349" t="str">
            <v>Кетько Даниил Андреевич</v>
          </cell>
          <cell r="K5349" t="str">
            <v/>
          </cell>
          <cell r="S5349">
            <v>0</v>
          </cell>
          <cell r="T5349">
            <v>9545503.75</v>
          </cell>
          <cell r="X5349" t="str">
            <v>ОПЛАЧЕНО</v>
          </cell>
          <cell r="AO5349" t="str">
            <v>Ноябрь</v>
          </cell>
          <cell r="AR5349">
            <v>1</v>
          </cell>
        </row>
        <row r="5350">
          <cell r="J5350" t="str">
            <v>Кетько Даниил Андреевич</v>
          </cell>
          <cell r="K5350" t="str">
            <v/>
          </cell>
          <cell r="S5350">
            <v>0</v>
          </cell>
          <cell r="T5350">
            <v>775628.25</v>
          </cell>
          <cell r="X5350" t="str">
            <v>ОПЛАЧЕНО</v>
          </cell>
          <cell r="AO5350" t="str">
            <v>Декабрь</v>
          </cell>
          <cell r="AR5350">
            <v>1</v>
          </cell>
        </row>
        <row r="5351">
          <cell r="J5351" t="str">
            <v>Величко Владислав Николаевич</v>
          </cell>
          <cell r="K5351" t="str">
            <v/>
          </cell>
          <cell r="S5351">
            <v>0</v>
          </cell>
          <cell r="T5351">
            <v>18220050</v>
          </cell>
          <cell r="X5351" t="str">
            <v>ОПЛАЧЕНО</v>
          </cell>
          <cell r="AO5351" t="str">
            <v>Октябрь</v>
          </cell>
          <cell r="AR5351">
            <v>1</v>
          </cell>
        </row>
        <row r="5352">
          <cell r="J5352" t="str">
            <v>Огнева Ольга Александровна</v>
          </cell>
          <cell r="K5352" t="str">
            <v/>
          </cell>
          <cell r="S5352">
            <v>0</v>
          </cell>
          <cell r="T5352">
            <v>13014252.35</v>
          </cell>
          <cell r="X5352" t="str">
            <v>ОПЛАЧЕНО</v>
          </cell>
          <cell r="AO5352" t="str">
            <v>Октябрь</v>
          </cell>
          <cell r="AR5352">
            <v>1</v>
          </cell>
        </row>
        <row r="5353">
          <cell r="J5353" t="str">
            <v>Матушко Оксана Витальевна</v>
          </cell>
          <cell r="K5353" t="str">
            <v/>
          </cell>
          <cell r="S5353">
            <v>0</v>
          </cell>
          <cell r="T5353">
            <v>9146240</v>
          </cell>
          <cell r="X5353" t="str">
            <v>ОПЛАЧЕНО</v>
          </cell>
          <cell r="AO5353" t="str">
            <v>Октябрь</v>
          </cell>
          <cell r="AR5353">
            <v>1</v>
          </cell>
        </row>
        <row r="5354">
          <cell r="J5354" t="str">
            <v>Хархалуп Александр Владимирович</v>
          </cell>
          <cell r="K5354" t="str">
            <v/>
          </cell>
          <cell r="S5354">
            <v>1173335</v>
          </cell>
          <cell r="T5354">
            <v>1173335</v>
          </cell>
          <cell r="X5354" t="str">
            <v>ОПЛАЧЕНО</v>
          </cell>
          <cell r="AO5354" t="str">
            <v>Ноябрь</v>
          </cell>
          <cell r="AR5354">
            <v>1</v>
          </cell>
        </row>
        <row r="5355">
          <cell r="J5355" t="str">
            <v>Хархалуп Александр Владимирович</v>
          </cell>
          <cell r="K5355" t="str">
            <v/>
          </cell>
          <cell r="S5355">
            <v>1173335</v>
          </cell>
          <cell r="T5355">
            <v>1173335</v>
          </cell>
          <cell r="X5355" t="str">
            <v>ОПЛАЧЕНО</v>
          </cell>
          <cell r="AO5355" t="str">
            <v>Ноябрь</v>
          </cell>
          <cell r="AR5355">
            <v>1</v>
          </cell>
        </row>
        <row r="5356">
          <cell r="J5356" t="str">
            <v>Хархалуп Александр Владимирович</v>
          </cell>
          <cell r="K5356" t="str">
            <v/>
          </cell>
          <cell r="S5356">
            <v>0</v>
          </cell>
          <cell r="T5356">
            <v>168975</v>
          </cell>
          <cell r="X5356" t="str">
            <v>ОПЛАЧЕНО</v>
          </cell>
          <cell r="AO5356" t="str">
            <v>Декабрь</v>
          </cell>
          <cell r="AR5356">
            <v>1</v>
          </cell>
        </row>
        <row r="5357">
          <cell r="J5357" t="str">
            <v>Хархалуп Александр Владимирович</v>
          </cell>
          <cell r="K5357" t="str">
            <v/>
          </cell>
          <cell r="S5357">
            <v>0</v>
          </cell>
          <cell r="T5357">
            <v>10000000</v>
          </cell>
          <cell r="X5357" t="str">
            <v>ОПЛАЧЕНО</v>
          </cell>
          <cell r="AO5357" t="str">
            <v>Декабрь</v>
          </cell>
          <cell r="AR5357">
            <v>1</v>
          </cell>
        </row>
        <row r="5358">
          <cell r="J5358" t="str">
            <v>Хархалуп Александр Владимирович</v>
          </cell>
          <cell r="K5358" t="str">
            <v/>
          </cell>
          <cell r="S5358">
            <v>0</v>
          </cell>
          <cell r="T5358">
            <v>178</v>
          </cell>
          <cell r="X5358" t="str">
            <v>ОПЛАЧЕНО</v>
          </cell>
          <cell r="AO5358" t="str">
            <v>Февраль</v>
          </cell>
          <cell r="AR5358">
            <v>1</v>
          </cell>
        </row>
        <row r="5359">
          <cell r="J5359" t="str">
            <v>Хархалуп Александр Владимирович</v>
          </cell>
          <cell r="K5359" t="str">
            <v/>
          </cell>
          <cell r="S5359">
            <v>0</v>
          </cell>
          <cell r="T5359">
            <v>-178</v>
          </cell>
          <cell r="X5359" t="str">
            <v>ОПЛАЧЕНО</v>
          </cell>
          <cell r="AO5359" t="str">
            <v>Февраль</v>
          </cell>
          <cell r="AR5359">
            <v>1</v>
          </cell>
        </row>
        <row r="5360">
          <cell r="J5360" t="str">
            <v>Флянтикова Анастасия Игоревна</v>
          </cell>
          <cell r="K5360" t="str">
            <v>Перов Егор Александрович</v>
          </cell>
          <cell r="S5360">
            <v>0</v>
          </cell>
          <cell r="T5360">
            <v>23724608</v>
          </cell>
          <cell r="X5360" t="str">
            <v>ОПЛАЧЕНО</v>
          </cell>
          <cell r="AO5360" t="str">
            <v>Октябрь</v>
          </cell>
          <cell r="AR5360">
            <v>0.5</v>
          </cell>
        </row>
        <row r="5361">
          <cell r="J5361" t="str">
            <v>Цвиль Трофим Александрович</v>
          </cell>
          <cell r="K5361" t="str">
            <v/>
          </cell>
          <cell r="S5361">
            <v>0</v>
          </cell>
          <cell r="T5361">
            <v>2220000</v>
          </cell>
          <cell r="X5361" t="str">
            <v>ОПЛАЧЕНО</v>
          </cell>
          <cell r="AO5361" t="str">
            <v>Октябрь</v>
          </cell>
          <cell r="AR5361">
            <v>1</v>
          </cell>
        </row>
        <row r="5362">
          <cell r="J5362" t="str">
            <v>Цвиль Трофим Александрович</v>
          </cell>
          <cell r="K5362" t="str">
            <v/>
          </cell>
          <cell r="S5362">
            <v>0</v>
          </cell>
          <cell r="T5362">
            <v>5996120</v>
          </cell>
          <cell r="X5362" t="str">
            <v>ОПЛАЧЕНО</v>
          </cell>
          <cell r="AO5362" t="str">
            <v>Октябрь</v>
          </cell>
          <cell r="AR5362">
            <v>1</v>
          </cell>
        </row>
        <row r="5363">
          <cell r="J5363" t="str">
            <v>Мазеева Лариса Викторовна</v>
          </cell>
          <cell r="K5363" t="str">
            <v/>
          </cell>
          <cell r="S5363">
            <v>1758004</v>
          </cell>
          <cell r="T5363">
            <v>1758004</v>
          </cell>
          <cell r="X5363" t="str">
            <v>ОПЛАЧЕНО</v>
          </cell>
          <cell r="AO5363" t="str">
            <v>Ноябрь</v>
          </cell>
          <cell r="AR5363">
            <v>1</v>
          </cell>
        </row>
        <row r="5364">
          <cell r="J5364" t="str">
            <v>Мазеева Лариса Викторовна</v>
          </cell>
          <cell r="K5364" t="str">
            <v/>
          </cell>
          <cell r="S5364">
            <v>0</v>
          </cell>
          <cell r="T5364">
            <v>9884380</v>
          </cell>
          <cell r="X5364" t="str">
            <v>ОПЛАЧЕНО</v>
          </cell>
          <cell r="AO5364" t="str">
            <v>Ноябрь</v>
          </cell>
          <cell r="AR5364">
            <v>1</v>
          </cell>
        </row>
        <row r="5365">
          <cell r="J5365" t="str">
            <v>Лобко Валерия Сергеевна</v>
          </cell>
          <cell r="K5365" t="str">
            <v/>
          </cell>
          <cell r="S5365">
            <v>1749232.2</v>
          </cell>
          <cell r="T5365">
            <v>1749232.2</v>
          </cell>
          <cell r="X5365" t="str">
            <v>ОПЛАЧЕНО</v>
          </cell>
          <cell r="AO5365" t="str">
            <v>Ноябрь</v>
          </cell>
          <cell r="AR5365">
            <v>1</v>
          </cell>
        </row>
        <row r="5366">
          <cell r="J5366" t="str">
            <v>Лобко Валерия Сергеевна</v>
          </cell>
          <cell r="K5366" t="str">
            <v/>
          </cell>
          <cell r="S5366">
            <v>0</v>
          </cell>
          <cell r="T5366">
            <v>9835080</v>
          </cell>
          <cell r="X5366" t="str">
            <v>ОПЛАЧЕНО</v>
          </cell>
          <cell r="AO5366" t="str">
            <v>Ноябрь</v>
          </cell>
          <cell r="AR5366">
            <v>1</v>
          </cell>
        </row>
        <row r="5367">
          <cell r="J5367" t="str">
            <v>Гимаева Нина Евгеньевна</v>
          </cell>
          <cell r="K5367" t="str">
            <v/>
          </cell>
          <cell r="S5367">
            <v>0</v>
          </cell>
          <cell r="T5367">
            <v>11600000</v>
          </cell>
          <cell r="X5367" t="str">
            <v>ОПЛАЧЕНО</v>
          </cell>
          <cell r="AO5367" t="str">
            <v>Ноябрь</v>
          </cell>
          <cell r="AR5367">
            <v>1</v>
          </cell>
        </row>
        <row r="5368">
          <cell r="J5368" t="str">
            <v>Зайцева Наталья Алексеевна</v>
          </cell>
          <cell r="K5368" t="str">
            <v>Скорняк Екатерина Дмитриевна</v>
          </cell>
          <cell r="S5368">
            <v>819460.2</v>
          </cell>
          <cell r="T5368">
            <v>819460.2</v>
          </cell>
          <cell r="X5368" t="str">
            <v>ОПЛАЧЕНО</v>
          </cell>
          <cell r="AO5368" t="str">
            <v>Ноябрь</v>
          </cell>
          <cell r="AR5368">
            <v>0.5</v>
          </cell>
        </row>
        <row r="5369">
          <cell r="J5369" t="str">
            <v>Зайцева Наталья Алексеевна</v>
          </cell>
          <cell r="K5369" t="str">
            <v>Скорняк Екатерина Дмитриевна</v>
          </cell>
          <cell r="S5369">
            <v>1500000</v>
          </cell>
          <cell r="T5369">
            <v>1500000</v>
          </cell>
          <cell r="X5369" t="str">
            <v>ОПЛАЧЕНО</v>
          </cell>
          <cell r="AO5369" t="str">
            <v>Ноябрь</v>
          </cell>
          <cell r="AR5369">
            <v>0.5</v>
          </cell>
        </row>
        <row r="5370">
          <cell r="J5370" t="str">
            <v>Зайцева Наталья Алексеевна</v>
          </cell>
          <cell r="K5370" t="str">
            <v>Скорняк Екатерина Дмитриевна</v>
          </cell>
          <cell r="S5370">
            <v>0</v>
          </cell>
          <cell r="T5370">
            <v>9220080</v>
          </cell>
          <cell r="X5370" t="str">
            <v>ОПЛАЧЕНО</v>
          </cell>
          <cell r="AO5370" t="str">
            <v>Ноябрь</v>
          </cell>
          <cell r="AR5370">
            <v>0.5</v>
          </cell>
        </row>
        <row r="5371">
          <cell r="J5371" t="str">
            <v>Мордвинов Дмитрий Игоревич</v>
          </cell>
          <cell r="K5371" t="str">
            <v/>
          </cell>
          <cell r="S5371">
            <v>0</v>
          </cell>
          <cell r="T5371">
            <v>11587354</v>
          </cell>
          <cell r="X5371" t="str">
            <v>ОПЛАЧЕНО</v>
          </cell>
          <cell r="AO5371" t="str">
            <v>Ноябрь</v>
          </cell>
          <cell r="AR5371">
            <v>1</v>
          </cell>
        </row>
        <row r="5372">
          <cell r="J5372" t="str">
            <v>Лобко Валерия Сергеевна</v>
          </cell>
          <cell r="K5372" t="str">
            <v/>
          </cell>
          <cell r="S5372">
            <v>2494284.7999999998</v>
          </cell>
          <cell r="T5372">
            <v>2494284.7999999998</v>
          </cell>
          <cell r="X5372" t="str">
            <v>ОПЛАЧЕНО</v>
          </cell>
          <cell r="AO5372" t="str">
            <v>Ноябрь</v>
          </cell>
          <cell r="AR5372">
            <v>1</v>
          </cell>
        </row>
        <row r="5373">
          <cell r="J5373" t="str">
            <v>Лобко Валерия Сергеевна</v>
          </cell>
          <cell r="K5373" t="str">
            <v/>
          </cell>
          <cell r="S5373">
            <v>0</v>
          </cell>
          <cell r="T5373">
            <v>9915040</v>
          </cell>
          <cell r="X5373" t="str">
            <v>ОПЛАЧЕНО</v>
          </cell>
          <cell r="AO5373" t="str">
            <v>Ноябрь</v>
          </cell>
          <cell r="AR5373">
            <v>1</v>
          </cell>
        </row>
        <row r="5374">
          <cell r="J5374" t="str">
            <v>Величко Владислав Николаевич</v>
          </cell>
          <cell r="S5374">
            <v>0</v>
          </cell>
          <cell r="T5374">
            <v>11259388</v>
          </cell>
          <cell r="X5374" t="str">
            <v>ОПЛАЧЕНО</v>
          </cell>
          <cell r="AO5374" t="str">
            <v>Октябрь</v>
          </cell>
          <cell r="AR5374">
            <v>1</v>
          </cell>
        </row>
        <row r="5375">
          <cell r="J5375" t="str">
            <v>Кетько Даниил Андреевич</v>
          </cell>
          <cell r="K5375" t="str">
            <v/>
          </cell>
          <cell r="S5375">
            <v>0</v>
          </cell>
          <cell r="T5375">
            <v>8155455</v>
          </cell>
          <cell r="X5375" t="str">
            <v>ОПЛАЧЕНО</v>
          </cell>
          <cell r="AO5375" t="str">
            <v>Октябрь</v>
          </cell>
          <cell r="AR5375">
            <v>1</v>
          </cell>
        </row>
        <row r="5376">
          <cell r="J5376" t="str">
            <v>Лобко Валерия Сергеевна</v>
          </cell>
          <cell r="K5376" t="str">
            <v>Мазеева Лариса Викторовна</v>
          </cell>
          <cell r="S5376">
            <v>0</v>
          </cell>
          <cell r="T5376">
            <v>11675334</v>
          </cell>
          <cell r="X5376" t="str">
            <v>ОПЛАЧЕНО</v>
          </cell>
          <cell r="AO5376" t="str">
            <v>Октябрь</v>
          </cell>
          <cell r="AR5376">
            <v>0.5</v>
          </cell>
        </row>
        <row r="5377">
          <cell r="J5377" t="str">
            <v>Лобко Валерия Сергеевна</v>
          </cell>
          <cell r="K5377" t="str">
            <v>Мазеева Лариса Викторовна</v>
          </cell>
          <cell r="S5377">
            <v>0</v>
          </cell>
          <cell r="T5377">
            <v>506946</v>
          </cell>
          <cell r="X5377" t="str">
            <v>ОПЛАЧЕНО</v>
          </cell>
          <cell r="AB5377" t="str">
            <v>р/с</v>
          </cell>
          <cell r="AO5377" t="str">
            <v>Июнь</v>
          </cell>
          <cell r="AR5377">
            <v>0.5</v>
          </cell>
        </row>
        <row r="5378">
          <cell r="J5378" t="str">
            <v>Кетько Даниил Андреевич</v>
          </cell>
          <cell r="K5378" t="str">
            <v/>
          </cell>
          <cell r="S5378">
            <v>1938065</v>
          </cell>
          <cell r="T5378">
            <v>1938065</v>
          </cell>
          <cell r="X5378" t="str">
            <v>ОПЛАЧЕНО</v>
          </cell>
          <cell r="AO5378" t="str">
            <v>Ноябрь</v>
          </cell>
          <cell r="AR5378">
            <v>1</v>
          </cell>
        </row>
        <row r="5379">
          <cell r="J5379" t="str">
            <v>Кетько Даниил Андреевич</v>
          </cell>
          <cell r="K5379" t="str">
            <v/>
          </cell>
          <cell r="S5379">
            <v>0</v>
          </cell>
          <cell r="T5379">
            <v>577580</v>
          </cell>
          <cell r="X5379" t="str">
            <v>ОПЛАЧЕНО</v>
          </cell>
          <cell r="AO5379" t="str">
            <v>Ноябрь</v>
          </cell>
          <cell r="AR5379">
            <v>1</v>
          </cell>
        </row>
        <row r="5380">
          <cell r="J5380" t="str">
            <v>Кетько Даниил Андреевич</v>
          </cell>
          <cell r="K5380" t="str">
            <v/>
          </cell>
          <cell r="S5380">
            <v>0</v>
          </cell>
          <cell r="T5380">
            <v>10000000</v>
          </cell>
          <cell r="X5380" t="str">
            <v>ОПЛАЧЕНО</v>
          </cell>
          <cell r="AO5380" t="str">
            <v>Ноябрь</v>
          </cell>
          <cell r="AR5380">
            <v>1</v>
          </cell>
        </row>
        <row r="5381">
          <cell r="J5381" t="str">
            <v>Вахничева Екатерина Анатольевна</v>
          </cell>
          <cell r="K5381" t="str">
            <v>Скорняк Екатерина Дмитриевна</v>
          </cell>
          <cell r="S5381">
            <v>0</v>
          </cell>
          <cell r="T5381">
            <v>1738000</v>
          </cell>
          <cell r="X5381" t="str">
            <v>ОПЛАЧЕНО</v>
          </cell>
          <cell r="AO5381" t="str">
            <v>Ноябрь</v>
          </cell>
          <cell r="AR5381">
            <v>0.5</v>
          </cell>
        </row>
        <row r="5382">
          <cell r="J5382" t="str">
            <v>Вахничева Екатерина Анатольевна</v>
          </cell>
          <cell r="K5382" t="str">
            <v>Скорняк Екатерина Дмитриевна</v>
          </cell>
          <cell r="S5382">
            <v>0</v>
          </cell>
          <cell r="T5382">
            <v>-1904.67</v>
          </cell>
          <cell r="X5382" t="str">
            <v>ОПЛАЧЕНО</v>
          </cell>
          <cell r="AO5382" t="str">
            <v>Ноябрь</v>
          </cell>
          <cell r="AR5382">
            <v>0.5</v>
          </cell>
        </row>
        <row r="5383">
          <cell r="J5383" t="str">
            <v>Вахничева Екатерина Анатольевна</v>
          </cell>
          <cell r="K5383" t="str">
            <v>Скорняк Екатерина Дмитриевна</v>
          </cell>
          <cell r="S5383">
            <v>0</v>
          </cell>
          <cell r="T5383">
            <v>9071302</v>
          </cell>
          <cell r="X5383" t="str">
            <v>ОПЛАЧЕНО</v>
          </cell>
          <cell r="AO5383" t="str">
            <v>Ноябрь</v>
          </cell>
          <cell r="AR5383">
            <v>0.5</v>
          </cell>
        </row>
        <row r="5384">
          <cell r="J5384" t="str">
            <v>Вахничева Екатерина Анатольевна</v>
          </cell>
          <cell r="K5384" t="str">
            <v>Скорняк Екатерина Дмитриевна</v>
          </cell>
          <cell r="S5384">
            <v>0</v>
          </cell>
          <cell r="T5384">
            <v>545922.66999999993</v>
          </cell>
          <cell r="X5384" t="str">
            <v>ОПЛАЧЕНО</v>
          </cell>
          <cell r="AO5384" t="str">
            <v>Январь</v>
          </cell>
          <cell r="AR5384">
            <v>0.5</v>
          </cell>
        </row>
        <row r="5385">
          <cell r="J5385" t="str">
            <v>Кетько Даниил Андреевич</v>
          </cell>
          <cell r="K5385" t="str">
            <v/>
          </cell>
          <cell r="S5385">
            <v>0</v>
          </cell>
          <cell r="T5385">
            <v>9461405</v>
          </cell>
          <cell r="X5385" t="str">
            <v>ОПЛАЧЕНО</v>
          </cell>
          <cell r="AO5385" t="str">
            <v>Октябрь</v>
          </cell>
          <cell r="AR5385">
            <v>1</v>
          </cell>
        </row>
        <row r="5386">
          <cell r="J5386" t="str">
            <v>Матушко Оксана Витальевна</v>
          </cell>
          <cell r="K5386" t="str">
            <v/>
          </cell>
          <cell r="S5386">
            <v>1105987.5</v>
          </cell>
          <cell r="T5386">
            <v>1105987.5</v>
          </cell>
          <cell r="X5386" t="str">
            <v>ОПЛАЧЕНО</v>
          </cell>
          <cell r="AO5386" t="str">
            <v>Ноябрь</v>
          </cell>
          <cell r="AR5386">
            <v>1</v>
          </cell>
        </row>
        <row r="5387">
          <cell r="J5387" t="str">
            <v>Матушко Оксана Витальевна</v>
          </cell>
          <cell r="K5387" t="str">
            <v/>
          </cell>
          <cell r="S5387">
            <v>0</v>
          </cell>
          <cell r="T5387">
            <v>942700</v>
          </cell>
          <cell r="X5387" t="str">
            <v>ОПЛАЧЕНО</v>
          </cell>
          <cell r="AO5387" t="str">
            <v>Ноябрь</v>
          </cell>
          <cell r="AR5387">
            <v>1</v>
          </cell>
        </row>
        <row r="5388">
          <cell r="J5388" t="str">
            <v>Матушко Оксана Витальевна</v>
          </cell>
          <cell r="K5388" t="str">
            <v/>
          </cell>
          <cell r="S5388">
            <v>0</v>
          </cell>
          <cell r="T5388">
            <v>-120246.72</v>
          </cell>
          <cell r="X5388" t="str">
            <v>ОПЛАЧЕНО</v>
          </cell>
          <cell r="AO5388" t="str">
            <v>Ноябрь</v>
          </cell>
          <cell r="AR5388">
            <v>1</v>
          </cell>
        </row>
        <row r="5389">
          <cell r="J5389" t="str">
            <v>Матушко Оксана Витальевна</v>
          </cell>
          <cell r="K5389" t="str">
            <v/>
          </cell>
          <cell r="S5389">
            <v>0</v>
          </cell>
          <cell r="T5389">
            <v>9998910</v>
          </cell>
          <cell r="X5389" t="str">
            <v>ОПЛАЧЕНО</v>
          </cell>
          <cell r="AO5389" t="str">
            <v>Ноябрь</v>
          </cell>
          <cell r="AR5389">
            <v>1</v>
          </cell>
        </row>
        <row r="5390">
          <cell r="J5390" t="str">
            <v>Матушко Оксана Витальевна</v>
          </cell>
          <cell r="K5390" t="str">
            <v/>
          </cell>
          <cell r="S5390">
            <v>0</v>
          </cell>
          <cell r="T5390">
            <v>586946.72000000067</v>
          </cell>
          <cell r="X5390" t="str">
            <v>ОПЛАЧЕНО</v>
          </cell>
          <cell r="AO5390" t="str">
            <v>Декабрь</v>
          </cell>
          <cell r="AR5390">
            <v>1</v>
          </cell>
        </row>
        <row r="5391">
          <cell r="J5391" t="str">
            <v>Лобко Валерия Сергеевна</v>
          </cell>
          <cell r="K5391" t="str">
            <v/>
          </cell>
          <cell r="S5391">
            <v>1265547</v>
          </cell>
          <cell r="T5391">
            <v>1265547</v>
          </cell>
          <cell r="X5391" t="str">
            <v>ОПЛАЧЕНО</v>
          </cell>
          <cell r="AO5391" t="str">
            <v>Ноябрь</v>
          </cell>
          <cell r="AR5391">
            <v>1</v>
          </cell>
        </row>
        <row r="5392">
          <cell r="J5392" t="str">
            <v>Лобко Валерия Сергеевна</v>
          </cell>
          <cell r="K5392" t="str">
            <v/>
          </cell>
          <cell r="S5392">
            <v>1265547</v>
          </cell>
          <cell r="T5392">
            <v>1265547</v>
          </cell>
          <cell r="X5392" t="str">
            <v>ОПЛАЧЕНО</v>
          </cell>
          <cell r="AO5392" t="str">
            <v>Ноябрь</v>
          </cell>
          <cell r="AR5392">
            <v>1</v>
          </cell>
        </row>
        <row r="5393">
          <cell r="J5393" t="str">
            <v>Лобко Валерия Сергеевна</v>
          </cell>
          <cell r="K5393" t="str">
            <v/>
          </cell>
          <cell r="S5393">
            <v>0</v>
          </cell>
          <cell r="T5393">
            <v>10061400</v>
          </cell>
          <cell r="X5393" t="str">
            <v>ОПЛАЧЕНО</v>
          </cell>
          <cell r="AO5393" t="str">
            <v>Ноябрь</v>
          </cell>
          <cell r="AR5393">
            <v>1</v>
          </cell>
        </row>
        <row r="5394">
          <cell r="J5394" t="str">
            <v>Антоневич Татьяна Юрьевна</v>
          </cell>
          <cell r="K5394" t="str">
            <v/>
          </cell>
          <cell r="S5394">
            <v>0</v>
          </cell>
          <cell r="T5394">
            <v>2442610</v>
          </cell>
          <cell r="X5394" t="str">
            <v>ОПЛАЧЕНО</v>
          </cell>
          <cell r="AO5394" t="str">
            <v>Октябрь</v>
          </cell>
          <cell r="AR5394">
            <v>1</v>
          </cell>
        </row>
        <row r="5395">
          <cell r="J5395" t="str">
            <v>Антоневич Татьяна Юрьевна</v>
          </cell>
          <cell r="K5395" t="str">
            <v/>
          </cell>
          <cell r="S5395">
            <v>0</v>
          </cell>
          <cell r="T5395">
            <v>6000000</v>
          </cell>
          <cell r="X5395" t="str">
            <v>ОПЛАЧЕНО</v>
          </cell>
          <cell r="AO5395" t="str">
            <v>Октябрь</v>
          </cell>
          <cell r="AR5395">
            <v>1</v>
          </cell>
        </row>
        <row r="5396">
          <cell r="J5396" t="str">
            <v>Бурцева Елена Александровна</v>
          </cell>
          <cell r="K5396" t="str">
            <v/>
          </cell>
          <cell r="S5396">
            <v>0</v>
          </cell>
          <cell r="T5396">
            <v>19782000</v>
          </cell>
          <cell r="AO5396" t="str">
            <v>Январь</v>
          </cell>
          <cell r="AR5396">
            <v>1</v>
          </cell>
        </row>
        <row r="5397">
          <cell r="J5397" t="str">
            <v>Саввон Дмитрий Петрович</v>
          </cell>
          <cell r="K5397" t="str">
            <v/>
          </cell>
          <cell r="S5397">
            <v>0</v>
          </cell>
          <cell r="T5397">
            <v>3000000</v>
          </cell>
          <cell r="X5397" t="str">
            <v>ОПЛАЧЕНО</v>
          </cell>
          <cell r="AO5397" t="str">
            <v>Ноябрь</v>
          </cell>
          <cell r="AR5397">
            <v>1</v>
          </cell>
        </row>
        <row r="5398">
          <cell r="J5398" t="str">
            <v>Криуляк Кирилл Сергеевич</v>
          </cell>
          <cell r="K5398" t="str">
            <v>Гимаева Нина Евгеньевна</v>
          </cell>
          <cell r="S5398">
            <v>0</v>
          </cell>
          <cell r="T5398">
            <v>11541134</v>
          </cell>
          <cell r="X5398" t="str">
            <v>ОПЛАЧЕНО</v>
          </cell>
          <cell r="AO5398" t="str">
            <v>Ноябрь</v>
          </cell>
          <cell r="AR5398">
            <v>0.5</v>
          </cell>
        </row>
        <row r="5399">
          <cell r="J5399" t="str">
            <v>Прегаева Ксения Владимировна</v>
          </cell>
          <cell r="K5399" t="str">
            <v/>
          </cell>
          <cell r="S5399">
            <v>1916171.4</v>
          </cell>
          <cell r="T5399">
            <v>1916171.4</v>
          </cell>
          <cell r="X5399" t="str">
            <v>ОПЛАЧЕНО</v>
          </cell>
          <cell r="AO5399" t="str">
            <v>Декабрь</v>
          </cell>
          <cell r="AR5399">
            <v>1</v>
          </cell>
        </row>
        <row r="5400">
          <cell r="J5400" t="str">
            <v>Прегаева Ксения Владимировна</v>
          </cell>
          <cell r="K5400" t="str">
            <v/>
          </cell>
          <cell r="S5400">
            <v>0</v>
          </cell>
          <cell r="T5400">
            <v>333256</v>
          </cell>
          <cell r="X5400" t="str">
            <v>ОПЛАЧЕНО</v>
          </cell>
          <cell r="AO5400" t="str">
            <v>Декабрь</v>
          </cell>
          <cell r="AR5400">
            <v>1</v>
          </cell>
        </row>
        <row r="5401">
          <cell r="J5401" t="str">
            <v>Прегаева Ксения Владимировна</v>
          </cell>
          <cell r="K5401" t="str">
            <v/>
          </cell>
          <cell r="S5401">
            <v>0</v>
          </cell>
          <cell r="T5401">
            <v>8941724</v>
          </cell>
          <cell r="X5401" t="str">
            <v>ОПЛАЧЕНО</v>
          </cell>
          <cell r="AO5401" t="str">
            <v>Декабрь</v>
          </cell>
          <cell r="AR5401">
            <v>1</v>
          </cell>
        </row>
        <row r="5402">
          <cell r="J5402" t="str">
            <v>Прегаева Ксения Владимировна</v>
          </cell>
          <cell r="K5402" t="str">
            <v/>
          </cell>
          <cell r="S5402">
            <v>0</v>
          </cell>
          <cell r="T5402">
            <v>5000</v>
          </cell>
          <cell r="X5402" t="str">
            <v>ОПЛАЧЕНО</v>
          </cell>
          <cell r="AB5402" t="str">
            <v>эскроу</v>
          </cell>
          <cell r="AO5402" t="str">
            <v>Июль</v>
          </cell>
          <cell r="AR5402">
            <v>1</v>
          </cell>
        </row>
        <row r="5403">
          <cell r="J5403" t="str">
            <v>Прегаева Ксения Владимировна</v>
          </cell>
          <cell r="K5403" t="str">
            <v/>
          </cell>
          <cell r="S5403">
            <v>0</v>
          </cell>
          <cell r="T5403">
            <v>-5000</v>
          </cell>
          <cell r="X5403" t="str">
            <v>ОПЛАЧЕНО</v>
          </cell>
          <cell r="AB5403" t="str">
            <v>эскроу</v>
          </cell>
          <cell r="AO5403" t="str">
            <v>Июль</v>
          </cell>
          <cell r="AR5403">
            <v>1</v>
          </cell>
        </row>
        <row r="5404">
          <cell r="J5404" t="str">
            <v>Огнева Ольга Александровна</v>
          </cell>
          <cell r="S5404">
            <v>1813529.44</v>
          </cell>
          <cell r="T5404">
            <v>1813529.44</v>
          </cell>
          <cell r="X5404" t="str">
            <v>ОПЛАЧЕНО</v>
          </cell>
          <cell r="AO5404" t="str">
            <v>Ноябрь</v>
          </cell>
          <cell r="AR5404">
            <v>1</v>
          </cell>
        </row>
        <row r="5405">
          <cell r="J5405" t="str">
            <v>Огнева Ольга Александровна</v>
          </cell>
          <cell r="S5405">
            <v>0</v>
          </cell>
          <cell r="T5405">
            <v>9542191.2799999993</v>
          </cell>
          <cell r="X5405" t="str">
            <v>ОПЛАЧЕНО</v>
          </cell>
          <cell r="AO5405" t="str">
            <v>Ноябрь</v>
          </cell>
          <cell r="AR5405">
            <v>1</v>
          </cell>
        </row>
        <row r="5406">
          <cell r="J5406" t="str">
            <v>Огнева Ольга Александровна</v>
          </cell>
          <cell r="S5406">
            <v>0</v>
          </cell>
          <cell r="T5406">
            <v>586946.72000000067</v>
          </cell>
          <cell r="X5406" t="str">
            <v>ОПЛАЧЕНО</v>
          </cell>
          <cell r="AO5406" t="str">
            <v>Январь</v>
          </cell>
          <cell r="AR5406">
            <v>1</v>
          </cell>
        </row>
        <row r="5407">
          <cell r="J5407" t="str">
            <v>Огнева Ольга Александровна</v>
          </cell>
          <cell r="S5407">
            <v>0</v>
          </cell>
          <cell r="T5407">
            <v>6000000</v>
          </cell>
          <cell r="X5407" t="str">
            <v>ОПЛАЧЕНО</v>
          </cell>
          <cell r="AO5407" t="str">
            <v>Ноябрь</v>
          </cell>
          <cell r="AR5407">
            <v>1</v>
          </cell>
        </row>
        <row r="5408">
          <cell r="J5408" t="str">
            <v>Огнева Ольга Александровна</v>
          </cell>
          <cell r="S5408">
            <v>0</v>
          </cell>
          <cell r="T5408">
            <v>4719800</v>
          </cell>
          <cell r="X5408" t="str">
            <v>ОПЛАЧЕНО</v>
          </cell>
          <cell r="AO5408" t="str">
            <v>Ноябрь</v>
          </cell>
          <cell r="AR5408">
            <v>1</v>
          </cell>
        </row>
        <row r="5409">
          <cell r="J5409" t="str">
            <v>Акилов Рустам Фанилевич</v>
          </cell>
          <cell r="K5409" t="str">
            <v/>
          </cell>
          <cell r="S5409">
            <v>1993437.23</v>
          </cell>
          <cell r="T5409">
            <v>1993437.23</v>
          </cell>
          <cell r="X5409" t="str">
            <v>ОПЛАЧЕНО</v>
          </cell>
          <cell r="AO5409" t="str">
            <v>Ноябрь</v>
          </cell>
          <cell r="AR5409">
            <v>1</v>
          </cell>
        </row>
        <row r="5410">
          <cell r="J5410" t="str">
            <v>Акилов Рустам Фанилевич</v>
          </cell>
          <cell r="K5410" t="str">
            <v/>
          </cell>
          <cell r="S5410">
            <v>0</v>
          </cell>
          <cell r="T5410">
            <v>330000</v>
          </cell>
          <cell r="X5410" t="str">
            <v>ОПЛАЧЕНО</v>
          </cell>
          <cell r="AO5410" t="str">
            <v>Ноябрь</v>
          </cell>
          <cell r="AR5410">
            <v>1</v>
          </cell>
        </row>
        <row r="5411">
          <cell r="J5411" t="str">
            <v>Акилов Рустам Фанилевич</v>
          </cell>
          <cell r="K5411" t="str">
            <v/>
          </cell>
          <cell r="S5411">
            <v>0</v>
          </cell>
          <cell r="T5411">
            <v>9235952</v>
          </cell>
          <cell r="X5411" t="str">
            <v>ОПЛАЧЕНО</v>
          </cell>
          <cell r="AO5411" t="str">
            <v>Ноябрь</v>
          </cell>
          <cell r="AR5411">
            <v>1</v>
          </cell>
        </row>
        <row r="5412">
          <cell r="J5412" t="str">
            <v>Вахничева Екатерина Анатольевна</v>
          </cell>
          <cell r="K5412" t="str">
            <v/>
          </cell>
          <cell r="S5412">
            <v>0</v>
          </cell>
          <cell r="T5412">
            <v>13863120</v>
          </cell>
          <cell r="X5412" t="str">
            <v>ОПЛАЧЕНО</v>
          </cell>
          <cell r="AO5412" t="str">
            <v>Ноябрь</v>
          </cell>
          <cell r="AR5412">
            <v>1</v>
          </cell>
        </row>
        <row r="5413">
          <cell r="J5413" t="str">
            <v>Прегаева Ксения Владимировна</v>
          </cell>
          <cell r="K5413" t="str">
            <v/>
          </cell>
          <cell r="S5413">
            <v>1766939.6</v>
          </cell>
          <cell r="T5413">
            <v>1766939.6</v>
          </cell>
          <cell r="X5413" t="str">
            <v>ОПЛАЧЕНО</v>
          </cell>
          <cell r="AO5413" t="str">
            <v>Ноябрь</v>
          </cell>
          <cell r="AR5413">
            <v>1</v>
          </cell>
        </row>
        <row r="5414">
          <cell r="J5414" t="str">
            <v>Прегаева Ксения Владимировна</v>
          </cell>
          <cell r="K5414" t="str">
            <v/>
          </cell>
          <cell r="S5414">
            <v>0</v>
          </cell>
          <cell r="T5414">
            <v>9934580</v>
          </cell>
          <cell r="X5414" t="str">
            <v>ОПЛАЧЕНО</v>
          </cell>
          <cell r="AO5414" t="str">
            <v>Ноябрь</v>
          </cell>
          <cell r="AR5414">
            <v>1</v>
          </cell>
        </row>
        <row r="5415">
          <cell r="J5415" t="str">
            <v>Криуляк Кирилл Сергеевич</v>
          </cell>
          <cell r="K5415" t="str">
            <v>Борисова Алина Валерьевна</v>
          </cell>
          <cell r="S5415">
            <v>0</v>
          </cell>
          <cell r="T5415">
            <v>12485240</v>
          </cell>
          <cell r="X5415" t="str">
            <v>ОПЛАЧЕНО</v>
          </cell>
          <cell r="AO5415" t="str">
            <v>Ноябрь</v>
          </cell>
          <cell r="AR5415">
            <v>0.5</v>
          </cell>
        </row>
        <row r="5416">
          <cell r="J5416" t="str">
            <v>Гимаева Нина Евгеньевна</v>
          </cell>
          <cell r="K5416" t="str">
            <v/>
          </cell>
          <cell r="S5416">
            <v>0</v>
          </cell>
          <cell r="T5416">
            <v>3000000</v>
          </cell>
          <cell r="X5416" t="str">
            <v>ОПЛАЧЕНО</v>
          </cell>
          <cell r="AO5416" t="str">
            <v>Ноябрь</v>
          </cell>
          <cell r="AR5416">
            <v>1</v>
          </cell>
        </row>
        <row r="5417">
          <cell r="J5417" t="str">
            <v>Криуляк Кирилл Сергеевич</v>
          </cell>
          <cell r="K5417" t="str">
            <v>Гимаева Нина Евгеньевна</v>
          </cell>
          <cell r="S5417">
            <v>0</v>
          </cell>
          <cell r="T5417">
            <v>12916896</v>
          </cell>
          <cell r="X5417" t="str">
            <v>ОПЛАЧЕНО</v>
          </cell>
          <cell r="AO5417" t="str">
            <v>Ноябрь</v>
          </cell>
          <cell r="AR5417">
            <v>0.5</v>
          </cell>
        </row>
        <row r="5418">
          <cell r="J5418" t="str">
            <v>Лобко Валерия Сергеевна</v>
          </cell>
          <cell r="K5418" t="str">
            <v/>
          </cell>
          <cell r="S5418">
            <v>2968534.5</v>
          </cell>
          <cell r="T5418">
            <v>2968534.5</v>
          </cell>
          <cell r="X5418" t="str">
            <v>ОПЛАЧЕНО</v>
          </cell>
          <cell r="AO5418" t="str">
            <v>Ноябрь</v>
          </cell>
          <cell r="AR5418">
            <v>1</v>
          </cell>
        </row>
        <row r="5419">
          <cell r="J5419" t="str">
            <v>Лобко Валерия Сергеевна</v>
          </cell>
          <cell r="K5419" t="str">
            <v/>
          </cell>
          <cell r="S5419">
            <v>0</v>
          </cell>
          <cell r="T5419">
            <v>126000</v>
          </cell>
          <cell r="X5419" t="str">
            <v>ОПЛАЧЕНО</v>
          </cell>
          <cell r="AO5419" t="str">
            <v>Ноябрь</v>
          </cell>
          <cell r="AR5419">
            <v>1</v>
          </cell>
        </row>
        <row r="5420">
          <cell r="J5420" t="str">
            <v>Лобко Валерия Сергеевна</v>
          </cell>
          <cell r="K5420" t="str">
            <v/>
          </cell>
          <cell r="S5420">
            <v>0</v>
          </cell>
          <cell r="T5420">
            <v>12296650</v>
          </cell>
          <cell r="X5420" t="str">
            <v>ОПЛАЧЕНО</v>
          </cell>
          <cell r="AO5420" t="str">
            <v>Ноябрь</v>
          </cell>
          <cell r="AR5420">
            <v>1</v>
          </cell>
        </row>
        <row r="5421">
          <cell r="J5421" t="str">
            <v>Огнева Ольга Александровна</v>
          </cell>
          <cell r="S5421">
            <v>0</v>
          </cell>
          <cell r="T5421">
            <v>600000</v>
          </cell>
          <cell r="X5421" t="str">
            <v>ОПЛАЧЕНО</v>
          </cell>
          <cell r="AO5421" t="str">
            <v>Ноябрь</v>
          </cell>
          <cell r="AR5421">
            <v>1</v>
          </cell>
        </row>
        <row r="5422">
          <cell r="J5422" t="str">
            <v>Огнева Ольга Александровна</v>
          </cell>
          <cell r="S5422">
            <v>0</v>
          </cell>
          <cell r="T5422">
            <v>350000</v>
          </cell>
          <cell r="X5422" t="str">
            <v>ОПЛАЧЕНО</v>
          </cell>
          <cell r="AO5422" t="str">
            <v>Ноябрь</v>
          </cell>
          <cell r="AR5422">
            <v>1</v>
          </cell>
        </row>
        <row r="5423">
          <cell r="J5423" t="str">
            <v>Огнева Ольга Александровна</v>
          </cell>
          <cell r="S5423">
            <v>0</v>
          </cell>
          <cell r="T5423">
            <v>950000</v>
          </cell>
          <cell r="X5423" t="str">
            <v>ОПЛАЧЕНО</v>
          </cell>
          <cell r="AO5423" t="str">
            <v>Ноябрь</v>
          </cell>
          <cell r="AR5423">
            <v>1</v>
          </cell>
        </row>
        <row r="5424">
          <cell r="J5424" t="str">
            <v>Огнева Ольга Александровна</v>
          </cell>
          <cell r="S5424">
            <v>0</v>
          </cell>
          <cell r="T5424">
            <v>305000</v>
          </cell>
          <cell r="X5424" t="str">
            <v>ОПЛАЧЕНО</v>
          </cell>
          <cell r="AO5424" t="str">
            <v>Ноябрь</v>
          </cell>
          <cell r="AR5424">
            <v>1</v>
          </cell>
        </row>
        <row r="5425">
          <cell r="J5425" t="str">
            <v>Огнева Ольга Александровна</v>
          </cell>
          <cell r="S5425">
            <v>0</v>
          </cell>
          <cell r="T5425">
            <v>-3953</v>
          </cell>
          <cell r="X5425" t="str">
            <v>ОПЛАЧЕНО</v>
          </cell>
          <cell r="AO5425" t="str">
            <v>Ноябрь</v>
          </cell>
          <cell r="AR5425">
            <v>1</v>
          </cell>
        </row>
        <row r="5426">
          <cell r="J5426" t="str">
            <v>Огнева Ольга Александровна</v>
          </cell>
          <cell r="S5426">
            <v>0</v>
          </cell>
          <cell r="T5426">
            <v>8749433</v>
          </cell>
          <cell r="X5426" t="str">
            <v>ОПЛАЧЕНО</v>
          </cell>
          <cell r="AO5426" t="str">
            <v>Ноябрь</v>
          </cell>
          <cell r="AR5426">
            <v>1</v>
          </cell>
        </row>
        <row r="5427">
          <cell r="J5427" t="str">
            <v>Путилина Ольга Ивановна</v>
          </cell>
          <cell r="K5427" t="str">
            <v/>
          </cell>
          <cell r="S5427">
            <v>0</v>
          </cell>
          <cell r="T5427">
            <v>15634432</v>
          </cell>
          <cell r="X5427" t="str">
            <v>ОПЛАЧЕНО</v>
          </cell>
          <cell r="AO5427" t="str">
            <v>Ноябрь</v>
          </cell>
          <cell r="AR5427">
            <v>1</v>
          </cell>
        </row>
        <row r="5428">
          <cell r="J5428" t="str">
            <v>Лобко Валерия Сергеевна</v>
          </cell>
          <cell r="K5428" t="str">
            <v/>
          </cell>
          <cell r="S5428">
            <v>1253379.6000000001</v>
          </cell>
          <cell r="T5428">
            <v>1253379.6000000001</v>
          </cell>
          <cell r="X5428" t="str">
            <v>ОПЛАЧЕНО</v>
          </cell>
          <cell r="AO5428" t="str">
            <v>Ноябрь</v>
          </cell>
          <cell r="AR5428">
            <v>1</v>
          </cell>
        </row>
        <row r="5429">
          <cell r="J5429" t="str">
            <v>Лобко Валерия Сергеевна</v>
          </cell>
          <cell r="K5429" t="str">
            <v/>
          </cell>
          <cell r="S5429">
            <v>1253379.6000000001</v>
          </cell>
          <cell r="T5429">
            <v>1253379.6000000001</v>
          </cell>
          <cell r="X5429" t="str">
            <v>ОПЛАЧЕНО</v>
          </cell>
          <cell r="AO5429" t="str">
            <v>Ноябрь</v>
          </cell>
          <cell r="AR5429">
            <v>1</v>
          </cell>
        </row>
        <row r="5430">
          <cell r="J5430" t="str">
            <v>Лобко Валерия Сергеевна</v>
          </cell>
          <cell r="K5430" t="str">
            <v/>
          </cell>
          <cell r="S5430">
            <v>0</v>
          </cell>
          <cell r="T5430">
            <v>9964640</v>
          </cell>
          <cell r="X5430" t="str">
            <v>ОПЛАЧЕНО</v>
          </cell>
          <cell r="AO5430" t="str">
            <v>Ноябрь</v>
          </cell>
          <cell r="AR5430">
            <v>1</v>
          </cell>
        </row>
        <row r="5431">
          <cell r="J5431" t="str">
            <v>Скорняк Екатерина Дмитриевна</v>
          </cell>
          <cell r="K5431" t="str">
            <v/>
          </cell>
          <cell r="S5431">
            <v>0</v>
          </cell>
          <cell r="T5431">
            <v>11380740</v>
          </cell>
          <cell r="X5431" t="str">
            <v>ОПЛАЧЕНО</v>
          </cell>
          <cell r="AO5431" t="str">
            <v>Ноябрь</v>
          </cell>
          <cell r="AR5431">
            <v>1</v>
          </cell>
        </row>
        <row r="5432">
          <cell r="J5432" t="str">
            <v>Борисова Алина Валерьевна</v>
          </cell>
          <cell r="K5432" t="str">
            <v/>
          </cell>
          <cell r="S5432">
            <v>0</v>
          </cell>
          <cell r="T5432">
            <v>18900000</v>
          </cell>
          <cell r="X5432" t="str">
            <v>ОПЛАЧЕНО</v>
          </cell>
          <cell r="AO5432" t="str">
            <v>Ноябрь</v>
          </cell>
          <cell r="AR5432">
            <v>1</v>
          </cell>
        </row>
        <row r="5433">
          <cell r="J5433" t="str">
            <v>Борисова Алина Валерьевна</v>
          </cell>
          <cell r="K5433" t="str">
            <v/>
          </cell>
          <cell r="S5433">
            <v>0</v>
          </cell>
          <cell r="T5433">
            <v>3878340</v>
          </cell>
          <cell r="X5433" t="str">
            <v>ОПЛАЧЕНО</v>
          </cell>
          <cell r="AO5433" t="str">
            <v>Ноябрь</v>
          </cell>
          <cell r="AR5433">
            <v>1</v>
          </cell>
        </row>
        <row r="5434">
          <cell r="J5434" t="str">
            <v>Мазеева Лариса Викторовна</v>
          </cell>
          <cell r="K5434" t="str">
            <v>Скорняк Екатерина Дмитриевна</v>
          </cell>
          <cell r="S5434">
            <v>1793721.3</v>
          </cell>
          <cell r="T5434">
            <v>1793721.3</v>
          </cell>
          <cell r="X5434" t="str">
            <v>ОПЛАЧЕНО</v>
          </cell>
          <cell r="AO5434" t="str">
            <v>Ноябрь</v>
          </cell>
          <cell r="AR5434">
            <v>0.5</v>
          </cell>
        </row>
        <row r="5435">
          <cell r="J5435" t="str">
            <v>Мазеева Лариса Викторовна</v>
          </cell>
          <cell r="K5435" t="str">
            <v>Скорняк Екатерина Дмитриевна</v>
          </cell>
          <cell r="S5435">
            <v>0</v>
          </cell>
          <cell r="T5435">
            <v>10085180</v>
          </cell>
          <cell r="X5435" t="str">
            <v>ОПЛАЧЕНО</v>
          </cell>
          <cell r="AO5435" t="str">
            <v>Декабрь</v>
          </cell>
          <cell r="AR5435">
            <v>0.5</v>
          </cell>
        </row>
        <row r="5436">
          <cell r="J5436" t="str">
            <v>Борисова Алина Валерьевна</v>
          </cell>
          <cell r="K5436" t="str">
            <v>Огнева Ольга Александровна</v>
          </cell>
          <cell r="S5436">
            <v>0</v>
          </cell>
          <cell r="T5436">
            <v>15644710.199999999</v>
          </cell>
          <cell r="X5436" t="str">
            <v>ОПЛАЧЕНО</v>
          </cell>
          <cell r="AO5436" t="str">
            <v>Ноябрь</v>
          </cell>
          <cell r="AR5436">
            <v>0.5</v>
          </cell>
        </row>
        <row r="5437">
          <cell r="J5437" t="str">
            <v>Малхосьянц Юлия Владимировна</v>
          </cell>
          <cell r="K5437" t="str">
            <v/>
          </cell>
          <cell r="S5437">
            <v>0</v>
          </cell>
          <cell r="T5437">
            <v>2509950</v>
          </cell>
          <cell r="X5437" t="str">
            <v>ОПЛАЧЕНО</v>
          </cell>
          <cell r="AO5437" t="str">
            <v>Ноябрь</v>
          </cell>
          <cell r="AR5437">
            <v>1</v>
          </cell>
        </row>
        <row r="5438">
          <cell r="J5438" t="str">
            <v>Малхосьянц Юлия Владимировна</v>
          </cell>
          <cell r="K5438" t="str">
            <v/>
          </cell>
          <cell r="S5438">
            <v>0</v>
          </cell>
          <cell r="T5438">
            <v>-22</v>
          </cell>
          <cell r="X5438" t="str">
            <v>ОПЛАЧЕНО</v>
          </cell>
          <cell r="AO5438" t="str">
            <v>Ноябрь</v>
          </cell>
          <cell r="AR5438">
            <v>1</v>
          </cell>
        </row>
        <row r="5439">
          <cell r="J5439" t="str">
            <v>Малхосьянц Юлия Владимировна</v>
          </cell>
          <cell r="K5439" t="str">
            <v/>
          </cell>
          <cell r="S5439">
            <v>0</v>
          </cell>
          <cell r="T5439">
            <v>9977272</v>
          </cell>
          <cell r="X5439" t="str">
            <v>ОПЛАЧЕНО</v>
          </cell>
          <cell r="AO5439" t="str">
            <v>Ноябрь</v>
          </cell>
          <cell r="AR5439">
            <v>1</v>
          </cell>
        </row>
        <row r="5440">
          <cell r="J5440" t="str">
            <v>Гейдебрехт Елена Гарриевна</v>
          </cell>
          <cell r="K5440" t="str">
            <v/>
          </cell>
          <cell r="S5440">
            <v>0</v>
          </cell>
          <cell r="T5440">
            <v>10580254.5</v>
          </cell>
          <cell r="X5440" t="str">
            <v>ОПЛАЧЕНО</v>
          </cell>
          <cell r="AO5440" t="str">
            <v>Ноябрь</v>
          </cell>
          <cell r="AR5440">
            <v>1</v>
          </cell>
        </row>
        <row r="5441">
          <cell r="J5441" t="str">
            <v>Криуляк Кирилл Сергеевич</v>
          </cell>
          <cell r="K5441" t="str">
            <v/>
          </cell>
          <cell r="S5441">
            <v>0</v>
          </cell>
          <cell r="T5441">
            <v>3000000</v>
          </cell>
          <cell r="X5441" t="str">
            <v>ОПЛАЧЕНО</v>
          </cell>
          <cell r="AO5441" t="str">
            <v>Ноябрь</v>
          </cell>
          <cell r="AR5441">
            <v>1</v>
          </cell>
        </row>
        <row r="5442">
          <cell r="J5442" t="str">
            <v>Криуляк Кирилл Сергеевич</v>
          </cell>
          <cell r="K5442" t="str">
            <v/>
          </cell>
          <cell r="S5442">
            <v>0</v>
          </cell>
          <cell r="T5442">
            <v>3500000</v>
          </cell>
          <cell r="X5442" t="str">
            <v>ОПЛАЧЕНО</v>
          </cell>
          <cell r="AO5442" t="str">
            <v>Ноябрь</v>
          </cell>
          <cell r="AR5442">
            <v>1</v>
          </cell>
        </row>
        <row r="5443">
          <cell r="J5443" t="str">
            <v>Огнева Ольга Александровна</v>
          </cell>
          <cell r="S5443">
            <v>0</v>
          </cell>
          <cell r="T5443">
            <v>9822464</v>
          </cell>
          <cell r="X5443" t="str">
            <v>ОПЛАЧЕНО</v>
          </cell>
          <cell r="AO5443" t="str">
            <v>Ноябрь</v>
          </cell>
          <cell r="AR5443">
            <v>1</v>
          </cell>
        </row>
        <row r="5444">
          <cell r="J5444" t="str">
            <v>Мазеева Лариса Викторовна</v>
          </cell>
          <cell r="K5444" t="str">
            <v>Скорняк Екатерина Дмитриевна</v>
          </cell>
          <cell r="S5444">
            <v>1793721.3</v>
          </cell>
          <cell r="T5444">
            <v>1793721.3</v>
          </cell>
          <cell r="X5444" t="str">
            <v>ОПЛАЧЕНО</v>
          </cell>
          <cell r="AO5444" t="str">
            <v>Ноябрь</v>
          </cell>
          <cell r="AR5444">
            <v>0.5</v>
          </cell>
        </row>
        <row r="5445">
          <cell r="J5445" t="str">
            <v>Мазеева Лариса Викторовна</v>
          </cell>
          <cell r="K5445" t="str">
            <v>Скорняк Екатерина Дмитриевна</v>
          </cell>
          <cell r="S5445">
            <v>0</v>
          </cell>
          <cell r="T5445">
            <v>-0.3</v>
          </cell>
          <cell r="X5445" t="str">
            <v>ОПЛАЧЕНО</v>
          </cell>
          <cell r="AO5445" t="str">
            <v>Декабрь</v>
          </cell>
          <cell r="AR5445">
            <v>0.5</v>
          </cell>
        </row>
        <row r="5446">
          <cell r="J5446" t="str">
            <v>Мазеева Лариса Викторовна</v>
          </cell>
          <cell r="K5446" t="str">
            <v>Скорняк Екатерина Дмитриевна</v>
          </cell>
          <cell r="S5446">
            <v>0</v>
          </cell>
          <cell r="T5446">
            <v>10085180</v>
          </cell>
          <cell r="X5446" t="str">
            <v>ОПЛАЧЕНО</v>
          </cell>
          <cell r="AO5446" t="str">
            <v>Декабрь</v>
          </cell>
          <cell r="AR5446">
            <v>0.5</v>
          </cell>
        </row>
        <row r="5447">
          <cell r="J5447" t="str">
            <v>Перов Егор Александрович</v>
          </cell>
          <cell r="K5447" t="str">
            <v>Галкин Александр Николаевич</v>
          </cell>
          <cell r="S5447">
            <v>0</v>
          </cell>
          <cell r="T5447">
            <v>2000000</v>
          </cell>
          <cell r="X5447" t="str">
            <v>ОПЛАЧЕНО</v>
          </cell>
          <cell r="AO5447" t="str">
            <v>Ноябрь</v>
          </cell>
          <cell r="AR5447">
            <v>0.5</v>
          </cell>
        </row>
        <row r="5448">
          <cell r="J5448" t="str">
            <v>Перов Егор Александрович</v>
          </cell>
          <cell r="K5448" t="str">
            <v>Галкин Александр Николаевич</v>
          </cell>
          <cell r="S5448">
            <v>0</v>
          </cell>
          <cell r="T5448">
            <v>300000</v>
          </cell>
          <cell r="X5448" t="str">
            <v>ОПЛАЧЕНО</v>
          </cell>
          <cell r="AO5448" t="str">
            <v>Ноябрь</v>
          </cell>
          <cell r="AR5448">
            <v>0.5</v>
          </cell>
        </row>
        <row r="5449">
          <cell r="J5449" t="str">
            <v>Перов Егор Александрович</v>
          </cell>
          <cell r="K5449" t="str">
            <v>Галкин Александр Николаевич</v>
          </cell>
          <cell r="S5449">
            <v>0</v>
          </cell>
          <cell r="T5449">
            <v>700000</v>
          </cell>
          <cell r="X5449" t="str">
            <v>ОПЛАЧЕНО</v>
          </cell>
          <cell r="AO5449" t="str">
            <v>Декабрь</v>
          </cell>
          <cell r="AR5449">
            <v>0.5</v>
          </cell>
        </row>
        <row r="5450">
          <cell r="J5450" t="str">
            <v>Антоневич Татьяна Юрьевна</v>
          </cell>
          <cell r="K5450" t="str">
            <v/>
          </cell>
          <cell r="S5450">
            <v>0</v>
          </cell>
          <cell r="T5450">
            <v>8497530</v>
          </cell>
          <cell r="X5450" t="str">
            <v>ОПЛАЧЕНО</v>
          </cell>
          <cell r="AO5450" t="str">
            <v>Ноябрь</v>
          </cell>
          <cell r="AR5450">
            <v>1</v>
          </cell>
        </row>
        <row r="5451">
          <cell r="J5451" t="str">
            <v>Зайцева Наталья Алексеевна</v>
          </cell>
          <cell r="K5451" t="str">
            <v>Скорняк Екатерина Дмитриевна</v>
          </cell>
          <cell r="S5451">
            <v>854029.39999999991</v>
          </cell>
          <cell r="T5451">
            <v>854029.39999999991</v>
          </cell>
          <cell r="X5451" t="str">
            <v>ОПЛАЧЕНО</v>
          </cell>
          <cell r="AO5451" t="str">
            <v>Ноябрь</v>
          </cell>
          <cell r="AR5451">
            <v>0.5</v>
          </cell>
        </row>
        <row r="5452">
          <cell r="J5452" t="str">
            <v>Зайцева Наталья Алексеевна</v>
          </cell>
          <cell r="K5452" t="str">
            <v>Скорняк Екатерина Дмитриевна</v>
          </cell>
          <cell r="S5452">
            <v>1500000</v>
          </cell>
          <cell r="T5452">
            <v>1500000</v>
          </cell>
          <cell r="X5452" t="str">
            <v>ОПЛАЧЕНО</v>
          </cell>
          <cell r="AO5452" t="str">
            <v>Ноябрь</v>
          </cell>
          <cell r="AR5452">
            <v>0.5</v>
          </cell>
        </row>
        <row r="5453">
          <cell r="J5453" t="str">
            <v>Зайцева Наталья Алексеевна</v>
          </cell>
          <cell r="K5453" t="str">
            <v>Скорняк Екатерина Дмитриевна</v>
          </cell>
          <cell r="S5453">
            <v>0</v>
          </cell>
          <cell r="T5453">
            <v>9357480</v>
          </cell>
          <cell r="X5453" t="str">
            <v>ОПЛАЧЕНО</v>
          </cell>
          <cell r="AO5453" t="str">
            <v>Ноябрь</v>
          </cell>
          <cell r="AR5453">
            <v>0.5</v>
          </cell>
        </row>
        <row r="5454">
          <cell r="J5454" t="str">
            <v>Миняева Алена Игоревна</v>
          </cell>
          <cell r="K5454" t="str">
            <v>Цвиль Трофим Александрович</v>
          </cell>
          <cell r="S5454">
            <v>0</v>
          </cell>
          <cell r="T5454">
            <v>8442610</v>
          </cell>
          <cell r="X5454" t="str">
            <v>ОПЛАЧЕНО</v>
          </cell>
          <cell r="AO5454" t="str">
            <v>Ноябрь</v>
          </cell>
          <cell r="AR5454">
            <v>0.5</v>
          </cell>
        </row>
        <row r="5455">
          <cell r="J5455" t="str">
            <v>Кетько Даниил Андреевич</v>
          </cell>
          <cell r="K5455" t="str">
            <v/>
          </cell>
          <cell r="S5455">
            <v>0</v>
          </cell>
          <cell r="T5455">
            <v>8315008</v>
          </cell>
          <cell r="X5455" t="str">
            <v>ОПЛАЧЕНО</v>
          </cell>
          <cell r="AO5455" t="str">
            <v>Ноябрь</v>
          </cell>
          <cell r="AR5455">
            <v>1</v>
          </cell>
        </row>
        <row r="5456">
          <cell r="J5456" t="str">
            <v>Огнева Ольга Александровна</v>
          </cell>
          <cell r="S5456">
            <v>0</v>
          </cell>
          <cell r="T5456">
            <v>9474032</v>
          </cell>
          <cell r="X5456" t="str">
            <v>ОПЛАЧЕНО</v>
          </cell>
          <cell r="AO5456" t="str">
            <v>Ноябрь</v>
          </cell>
          <cell r="AR5456">
            <v>1</v>
          </cell>
        </row>
        <row r="5457">
          <cell r="J5457" t="str">
            <v>Невзорова Наталья Павловна</v>
          </cell>
          <cell r="K5457" t="str">
            <v/>
          </cell>
          <cell r="S5457">
            <v>0</v>
          </cell>
          <cell r="T5457">
            <v>11017225</v>
          </cell>
          <cell r="X5457" t="str">
            <v>ОПЛАЧЕНО</v>
          </cell>
          <cell r="AO5457" t="str">
            <v>Ноябрь</v>
          </cell>
          <cell r="AR5457">
            <v>1</v>
          </cell>
        </row>
        <row r="5458">
          <cell r="J5458" t="str">
            <v>Невзорова Наталья Павловна</v>
          </cell>
          <cell r="K5458" t="str">
            <v/>
          </cell>
          <cell r="S5458">
            <v>0</v>
          </cell>
          <cell r="T5458">
            <v>6000000</v>
          </cell>
          <cell r="X5458" t="str">
            <v>ОПЛАЧЕНО</v>
          </cell>
          <cell r="AO5458" t="str">
            <v>Декабрь</v>
          </cell>
          <cell r="AR5458">
            <v>1</v>
          </cell>
        </row>
        <row r="5459">
          <cell r="J5459" t="str">
            <v>Невзорова Наталья Павловна</v>
          </cell>
          <cell r="K5459" t="str">
            <v/>
          </cell>
          <cell r="S5459">
            <v>0</v>
          </cell>
          <cell r="T5459">
            <v>30</v>
          </cell>
          <cell r="X5459" t="str">
            <v>ОПЛАЧЕНО</v>
          </cell>
          <cell r="AO5459" t="str">
            <v>Декабрь</v>
          </cell>
          <cell r="AR5459">
            <v>1</v>
          </cell>
        </row>
        <row r="5460">
          <cell r="J5460" t="str">
            <v>Цвиль Трофим Александрович</v>
          </cell>
          <cell r="K5460" t="str">
            <v/>
          </cell>
          <cell r="S5460">
            <v>0</v>
          </cell>
          <cell r="T5460">
            <v>7887475.2000000002</v>
          </cell>
          <cell r="X5460" t="str">
            <v>ОПЛАЧЕНО</v>
          </cell>
          <cell r="AO5460" t="str">
            <v>Ноябрь</v>
          </cell>
          <cell r="AR5460">
            <v>1</v>
          </cell>
        </row>
        <row r="5461">
          <cell r="J5461" t="str">
            <v>Мазеева Лариса Викторовна</v>
          </cell>
          <cell r="K5461" t="str">
            <v>Скорняк Екатерина Дмитриевна</v>
          </cell>
          <cell r="S5461">
            <v>1745296.2</v>
          </cell>
          <cell r="T5461">
            <v>11558236.199999999</v>
          </cell>
          <cell r="AO5461" t="str">
            <v>Январь</v>
          </cell>
          <cell r="AR5461">
            <v>0.5</v>
          </cell>
        </row>
        <row r="5462">
          <cell r="J5462" t="str">
            <v>Антоневич Татьяна Юрьевна</v>
          </cell>
          <cell r="K5462" t="str">
            <v>Лобко Валерия Сергеевна</v>
          </cell>
          <cell r="S5462">
            <v>1668298.2</v>
          </cell>
          <cell r="T5462">
            <v>1668298.2</v>
          </cell>
          <cell r="X5462" t="str">
            <v>ОПЛАЧЕНО</v>
          </cell>
          <cell r="AO5462" t="str">
            <v>Ноябрь</v>
          </cell>
          <cell r="AR5462">
            <v>0.5</v>
          </cell>
        </row>
        <row r="5463">
          <cell r="J5463" t="str">
            <v>Антоневич Татьяна Юрьевна</v>
          </cell>
          <cell r="K5463" t="str">
            <v>Лобко Валерия Сергеевна</v>
          </cell>
          <cell r="S5463">
            <v>0</v>
          </cell>
          <cell r="T5463">
            <v>9379980</v>
          </cell>
          <cell r="X5463" t="str">
            <v>ОПЛАЧЕНО</v>
          </cell>
          <cell r="AO5463" t="str">
            <v>Ноябрь</v>
          </cell>
          <cell r="AR5463">
            <v>0.5</v>
          </cell>
        </row>
        <row r="5464">
          <cell r="J5464" t="str">
            <v>Соломина Олеся Леонидовна</v>
          </cell>
          <cell r="K5464" t="str">
            <v>Путилина Ольга Ивановна</v>
          </cell>
          <cell r="S5464">
            <v>0</v>
          </cell>
          <cell r="T5464">
            <v>22716841</v>
          </cell>
          <cell r="X5464" t="str">
            <v>ОПЛАЧЕНО</v>
          </cell>
          <cell r="AO5464" t="str">
            <v>Ноябрь</v>
          </cell>
          <cell r="AR5464">
            <v>0.5</v>
          </cell>
        </row>
        <row r="5465">
          <cell r="J5465" t="str">
            <v>Цвиль Трофим Александрович</v>
          </cell>
          <cell r="K5465" t="str">
            <v/>
          </cell>
          <cell r="S5465">
            <v>0</v>
          </cell>
          <cell r="T5465">
            <v>8409720</v>
          </cell>
          <cell r="X5465" t="str">
            <v>ОПЛАЧЕНО</v>
          </cell>
          <cell r="AO5465" t="str">
            <v>Ноябрь</v>
          </cell>
          <cell r="AR5465">
            <v>1</v>
          </cell>
        </row>
        <row r="5466">
          <cell r="J5466" t="str">
            <v>Гимаева Нина Евгеньевна</v>
          </cell>
          <cell r="K5466" t="str">
            <v/>
          </cell>
          <cell r="S5466">
            <v>0</v>
          </cell>
          <cell r="T5466">
            <v>2889315</v>
          </cell>
          <cell r="X5466" t="str">
            <v>ОПЛАЧЕНО</v>
          </cell>
          <cell r="AO5466" t="str">
            <v>Ноябрь</v>
          </cell>
          <cell r="AR5466">
            <v>1</v>
          </cell>
        </row>
        <row r="5467">
          <cell r="J5467" t="str">
            <v>Гимаева Нина Евгеньевна</v>
          </cell>
          <cell r="K5467" t="str">
            <v/>
          </cell>
          <cell r="S5467">
            <v>0</v>
          </cell>
          <cell r="T5467">
            <v>11485385</v>
          </cell>
          <cell r="X5467" t="str">
            <v>ОПЛАЧЕНО</v>
          </cell>
          <cell r="AO5467" t="str">
            <v>Ноябрь</v>
          </cell>
          <cell r="AR5467">
            <v>1</v>
          </cell>
        </row>
        <row r="5468">
          <cell r="J5468" t="str">
            <v>Гейдебрехт Елена Гарриевна</v>
          </cell>
          <cell r="K5468" t="str">
            <v/>
          </cell>
          <cell r="S5468">
            <v>0</v>
          </cell>
          <cell r="T5468">
            <v>8157428.4000000004</v>
          </cell>
          <cell r="X5468" t="str">
            <v>ОПЛАЧЕНО</v>
          </cell>
          <cell r="AO5468" t="str">
            <v>Ноябрь</v>
          </cell>
          <cell r="AR5468">
            <v>1</v>
          </cell>
        </row>
        <row r="5469">
          <cell r="J5469" t="str">
            <v>Гейдебрехт Елена Гарриевна</v>
          </cell>
          <cell r="K5469" t="str">
            <v/>
          </cell>
          <cell r="S5469">
            <v>0</v>
          </cell>
          <cell r="T5469">
            <v>3000</v>
          </cell>
          <cell r="X5469" t="str">
            <v>ОПЛАЧЕНО</v>
          </cell>
          <cell r="AB5469" t="str">
            <v>эскроу</v>
          </cell>
          <cell r="AO5469" t="str">
            <v>Июнь</v>
          </cell>
          <cell r="AR5469">
            <v>1</v>
          </cell>
        </row>
        <row r="5470">
          <cell r="J5470" t="str">
            <v>Гейдебрехт Елена Гарриевна</v>
          </cell>
          <cell r="K5470" t="str">
            <v/>
          </cell>
          <cell r="S5470">
            <v>0</v>
          </cell>
          <cell r="T5470">
            <v>-3000</v>
          </cell>
          <cell r="X5470" t="str">
            <v>ОПЛАЧЕНО</v>
          </cell>
          <cell r="AB5470" t="str">
            <v>эскроу</v>
          </cell>
          <cell r="AO5470" t="str">
            <v>Июнь</v>
          </cell>
          <cell r="AR5470">
            <v>1</v>
          </cell>
        </row>
        <row r="5471">
          <cell r="J5471" t="str">
            <v>Гимаева Нина Евгеньевна</v>
          </cell>
          <cell r="K5471" t="str">
            <v/>
          </cell>
          <cell r="S5471">
            <v>0</v>
          </cell>
          <cell r="T5471">
            <v>3000000</v>
          </cell>
          <cell r="X5471" t="str">
            <v>ОПЛАЧЕНО</v>
          </cell>
          <cell r="AO5471" t="str">
            <v>Ноябрь</v>
          </cell>
          <cell r="AR5471">
            <v>1</v>
          </cell>
        </row>
        <row r="5472">
          <cell r="J5472" t="str">
            <v>Матушко Оксана Витальевна</v>
          </cell>
          <cell r="K5472" t="str">
            <v/>
          </cell>
          <cell r="S5472">
            <v>0</v>
          </cell>
          <cell r="T5472">
            <v>8442610</v>
          </cell>
          <cell r="X5472" t="str">
            <v>ОПЛАЧЕНО</v>
          </cell>
          <cell r="AO5472" t="str">
            <v>Ноябрь</v>
          </cell>
          <cell r="AR5472">
            <v>1</v>
          </cell>
        </row>
        <row r="5473">
          <cell r="J5473" t="str">
            <v>Мазеева Лариса Викторовна</v>
          </cell>
          <cell r="K5473" t="str">
            <v/>
          </cell>
          <cell r="S5473">
            <v>0</v>
          </cell>
          <cell r="T5473">
            <v>50</v>
          </cell>
          <cell r="X5473" t="str">
            <v>ОПЛАЧЕНО</v>
          </cell>
          <cell r="AO5473" t="str">
            <v>Ноябрь</v>
          </cell>
          <cell r="AR5473">
            <v>1</v>
          </cell>
        </row>
        <row r="5474">
          <cell r="J5474" t="str">
            <v>Мазеева Лариса Викторовна</v>
          </cell>
          <cell r="K5474" t="str">
            <v/>
          </cell>
          <cell r="S5474">
            <v>0</v>
          </cell>
          <cell r="T5474">
            <v>9818000</v>
          </cell>
          <cell r="X5474" t="str">
            <v>ОПЛАЧЕНО</v>
          </cell>
          <cell r="AO5474" t="str">
            <v>Ноябрь</v>
          </cell>
          <cell r="AR5474">
            <v>1</v>
          </cell>
        </row>
        <row r="5475">
          <cell r="J5475" t="str">
            <v>Мазеева Лариса Викторовна</v>
          </cell>
          <cell r="K5475" t="str">
            <v/>
          </cell>
          <cell r="S5475">
            <v>0</v>
          </cell>
          <cell r="T5475">
            <v>2470590</v>
          </cell>
          <cell r="X5475" t="str">
            <v>ОПЛАЧЕНО</v>
          </cell>
          <cell r="AO5475" t="str">
            <v>Ноябрь</v>
          </cell>
          <cell r="AR5475">
            <v>1</v>
          </cell>
        </row>
        <row r="5476">
          <cell r="J5476" t="str">
            <v>Нестерова Анастасия Викторовна</v>
          </cell>
          <cell r="K5476" t="str">
            <v/>
          </cell>
          <cell r="S5476">
            <v>0</v>
          </cell>
          <cell r="T5476">
            <v>1000000</v>
          </cell>
          <cell r="X5476" t="str">
            <v>ОПЛАЧЕНО</v>
          </cell>
          <cell r="AO5476" t="str">
            <v>Ноябрь</v>
          </cell>
          <cell r="AR5476">
            <v>1</v>
          </cell>
        </row>
        <row r="5477">
          <cell r="J5477" t="str">
            <v>Нестерова Анастасия Викторовна</v>
          </cell>
          <cell r="K5477" t="str">
            <v/>
          </cell>
          <cell r="S5477">
            <v>0</v>
          </cell>
          <cell r="T5477">
            <v>433711.68</v>
          </cell>
          <cell r="X5477" t="str">
            <v>ОПЛАЧЕНО</v>
          </cell>
          <cell r="AO5477" t="str">
            <v>Ноябрь</v>
          </cell>
          <cell r="AR5477">
            <v>1</v>
          </cell>
        </row>
        <row r="5478">
          <cell r="J5478" t="str">
            <v>Нестерова Анастасия Викторовна</v>
          </cell>
          <cell r="K5478" t="str">
            <v/>
          </cell>
          <cell r="S5478">
            <v>0</v>
          </cell>
          <cell r="T5478">
            <v>6000000</v>
          </cell>
          <cell r="X5478" t="str">
            <v>ОПЛАЧЕНО</v>
          </cell>
          <cell r="AO5478" t="str">
            <v>Ноябрь</v>
          </cell>
          <cell r="AR5478">
            <v>1</v>
          </cell>
        </row>
        <row r="5479">
          <cell r="J5479" t="str">
            <v>Нестерова Анастасия Викторовна</v>
          </cell>
          <cell r="K5479" t="str">
            <v/>
          </cell>
          <cell r="S5479">
            <v>0</v>
          </cell>
          <cell r="T5479">
            <v>586946.72000000067</v>
          </cell>
          <cell r="X5479" t="str">
            <v>ОПЛАЧЕНО</v>
          </cell>
          <cell r="AO5479" t="str">
            <v>Февраль</v>
          </cell>
          <cell r="AR5479">
            <v>1</v>
          </cell>
        </row>
        <row r="5480">
          <cell r="J5480" t="str">
            <v>Мордвинов Дмитрий Игоревич</v>
          </cell>
          <cell r="K5480" t="str">
            <v/>
          </cell>
          <cell r="S5480">
            <v>0</v>
          </cell>
          <cell r="T5480">
            <v>3000000</v>
          </cell>
          <cell r="X5480" t="str">
            <v>ОПЛАЧЕНО</v>
          </cell>
          <cell r="AO5480" t="str">
            <v>Ноябрь</v>
          </cell>
          <cell r="AR5480">
            <v>1</v>
          </cell>
        </row>
        <row r="5481">
          <cell r="J5481" t="str">
            <v>Жерихов Иван Борисович</v>
          </cell>
          <cell r="K5481" t="str">
            <v/>
          </cell>
          <cell r="S5481">
            <v>0</v>
          </cell>
          <cell r="T5481">
            <v>8971101.6999999993</v>
          </cell>
          <cell r="X5481" t="str">
            <v>ОПЛАЧЕНО</v>
          </cell>
          <cell r="AO5481" t="str">
            <v>Ноябрь</v>
          </cell>
          <cell r="AR5481">
            <v>1</v>
          </cell>
        </row>
        <row r="5482">
          <cell r="J5482" t="str">
            <v>Мазеева Лариса Викторовна</v>
          </cell>
          <cell r="K5482" t="str">
            <v/>
          </cell>
          <cell r="S5482">
            <v>0</v>
          </cell>
          <cell r="T5482">
            <v>11243880</v>
          </cell>
          <cell r="X5482" t="str">
            <v>ОПЛАЧЕНО</v>
          </cell>
          <cell r="AO5482" t="str">
            <v>Ноябрь</v>
          </cell>
          <cell r="AR5482">
            <v>1</v>
          </cell>
        </row>
        <row r="5483">
          <cell r="J5483" t="str">
            <v>Мордвинов Дмитрий Игоревич</v>
          </cell>
          <cell r="K5483" t="str">
            <v/>
          </cell>
          <cell r="S5483">
            <v>0</v>
          </cell>
          <cell r="T5483">
            <v>3000000</v>
          </cell>
          <cell r="X5483" t="str">
            <v>ОПЛАЧЕНО</v>
          </cell>
          <cell r="AO5483" t="str">
            <v>Ноябрь</v>
          </cell>
          <cell r="AR5483">
            <v>1</v>
          </cell>
        </row>
        <row r="5484">
          <cell r="J5484" t="str">
            <v>Саввон Дмитрий Петрович</v>
          </cell>
          <cell r="K5484" t="str">
            <v/>
          </cell>
          <cell r="S5484">
            <v>0</v>
          </cell>
          <cell r="T5484">
            <v>11051996</v>
          </cell>
          <cell r="X5484" t="str">
            <v>ОПЛАЧЕНО</v>
          </cell>
          <cell r="AO5484" t="str">
            <v>Ноябрь</v>
          </cell>
          <cell r="AR5484">
            <v>1</v>
          </cell>
        </row>
        <row r="5485">
          <cell r="J5485" t="str">
            <v>Флянтикова Анастасия Игоревна</v>
          </cell>
          <cell r="K5485" t="str">
            <v>Скорняк Екатерина Дмитриевна</v>
          </cell>
          <cell r="S5485">
            <v>1859760</v>
          </cell>
          <cell r="T5485">
            <v>1859760</v>
          </cell>
          <cell r="X5485" t="str">
            <v>ОПЛАЧЕНО</v>
          </cell>
          <cell r="AO5485" t="str">
            <v>Ноябрь</v>
          </cell>
          <cell r="AR5485">
            <v>0.5</v>
          </cell>
        </row>
        <row r="5486">
          <cell r="J5486" t="str">
            <v>Флянтикова Анастасия Игоревна</v>
          </cell>
          <cell r="K5486" t="str">
            <v>Скорняк Екатерина Дмитриевна</v>
          </cell>
          <cell r="S5486">
            <v>0</v>
          </cell>
          <cell r="T5486">
            <v>9763740</v>
          </cell>
          <cell r="X5486" t="str">
            <v>ОПЛАЧЕНО</v>
          </cell>
          <cell r="AO5486" t="str">
            <v>Ноябрь</v>
          </cell>
          <cell r="AR5486">
            <v>0.5</v>
          </cell>
        </row>
        <row r="5487">
          <cell r="J5487" t="str">
            <v>Мордвинов Дмитрий Игоревич</v>
          </cell>
          <cell r="K5487" t="str">
            <v/>
          </cell>
          <cell r="S5487">
            <v>0</v>
          </cell>
          <cell r="T5487">
            <v>24990272</v>
          </cell>
          <cell r="X5487" t="str">
            <v>ОПЛАЧЕНО</v>
          </cell>
          <cell r="AO5487" t="str">
            <v>Ноябрь</v>
          </cell>
          <cell r="AR5487">
            <v>1</v>
          </cell>
        </row>
        <row r="5488">
          <cell r="J5488" t="str">
            <v>Саввон Дмитрий Петрович</v>
          </cell>
          <cell r="K5488" t="str">
            <v/>
          </cell>
          <cell r="S5488">
            <v>0</v>
          </cell>
          <cell r="T5488">
            <v>16623750</v>
          </cell>
          <cell r="X5488" t="str">
            <v>ОПЛАЧЕНО</v>
          </cell>
          <cell r="AO5488" t="str">
            <v>Ноябрь</v>
          </cell>
          <cell r="AR5488">
            <v>1</v>
          </cell>
        </row>
        <row r="5489">
          <cell r="J5489" t="str">
            <v>Матушко Оксана Витальевна</v>
          </cell>
          <cell r="K5489" t="str">
            <v/>
          </cell>
          <cell r="S5489">
            <v>0</v>
          </cell>
          <cell r="T5489">
            <v>8552180</v>
          </cell>
          <cell r="X5489" t="str">
            <v>ОПЛАЧЕНО</v>
          </cell>
          <cell r="AO5489" t="str">
            <v>Ноябрь</v>
          </cell>
          <cell r="AR5489">
            <v>1</v>
          </cell>
        </row>
        <row r="5490">
          <cell r="J5490" t="str">
            <v>Вахничева Екатерина Анатольевна</v>
          </cell>
          <cell r="K5490" t="str">
            <v/>
          </cell>
          <cell r="S5490">
            <v>1349430.6</v>
          </cell>
          <cell r="T5490">
            <v>1349430.6</v>
          </cell>
          <cell r="X5490" t="str">
            <v>ОПЛАЧЕНО</v>
          </cell>
          <cell r="AO5490" t="str">
            <v>Ноябрь</v>
          </cell>
          <cell r="AR5490">
            <v>1</v>
          </cell>
        </row>
        <row r="5491">
          <cell r="J5491" t="str">
            <v>Вахничева Екатерина Анатольевна</v>
          </cell>
          <cell r="K5491" t="str">
            <v/>
          </cell>
          <cell r="S5491">
            <v>0</v>
          </cell>
          <cell r="T5491">
            <v>123000</v>
          </cell>
          <cell r="X5491" t="str">
            <v>ОПЛАЧЕНО</v>
          </cell>
          <cell r="AO5491" t="str">
            <v>Ноябрь</v>
          </cell>
          <cell r="AR5491">
            <v>1</v>
          </cell>
        </row>
        <row r="5492">
          <cell r="J5492" t="str">
            <v>Вахничева Екатерина Анатольевна</v>
          </cell>
          <cell r="K5492" t="str">
            <v/>
          </cell>
          <cell r="S5492">
            <v>0</v>
          </cell>
          <cell r="T5492">
            <v>26740.91</v>
          </cell>
          <cell r="X5492" t="str">
            <v>ОПЛАЧЕНО</v>
          </cell>
          <cell r="AO5492" t="str">
            <v>Ноябрь</v>
          </cell>
          <cell r="AR5492">
            <v>1</v>
          </cell>
        </row>
        <row r="5493">
          <cell r="J5493" t="str">
            <v>Вахничева Екатерина Анатольевна</v>
          </cell>
          <cell r="K5493" t="str">
            <v/>
          </cell>
          <cell r="S5493">
            <v>0</v>
          </cell>
          <cell r="T5493">
            <v>7697294.7999999998</v>
          </cell>
          <cell r="X5493" t="str">
            <v>ОПЛАЧЕНО</v>
          </cell>
          <cell r="AO5493" t="str">
            <v>Декабрь</v>
          </cell>
          <cell r="AR5493">
            <v>1</v>
          </cell>
        </row>
        <row r="5494">
          <cell r="J5494" t="str">
            <v>Вахничева Екатерина Анатольевна</v>
          </cell>
          <cell r="K5494" t="str">
            <v/>
          </cell>
          <cell r="S5494">
            <v>0</v>
          </cell>
          <cell r="T5494">
            <v>437194.29000000004</v>
          </cell>
          <cell r="X5494" t="str">
            <v>ОПЛАЧЕНО</v>
          </cell>
          <cell r="AO5494" t="str">
            <v>Февраль</v>
          </cell>
          <cell r="AR5494">
            <v>1</v>
          </cell>
        </row>
        <row r="5495">
          <cell r="J5495" t="str">
            <v>Саввон Дмитрий Петрович</v>
          </cell>
          <cell r="K5495" t="str">
            <v/>
          </cell>
          <cell r="S5495">
            <v>0</v>
          </cell>
          <cell r="T5495">
            <v>9461405</v>
          </cell>
          <cell r="X5495" t="str">
            <v>ОПЛАЧЕНО</v>
          </cell>
          <cell r="AO5495" t="str">
            <v>Ноябрь</v>
          </cell>
          <cell r="AR5495">
            <v>1</v>
          </cell>
        </row>
        <row r="5496">
          <cell r="J5496" t="str">
            <v>Матушко Оксана Витальевна</v>
          </cell>
          <cell r="K5496" t="str">
            <v/>
          </cell>
          <cell r="S5496">
            <v>0</v>
          </cell>
          <cell r="T5496">
            <v>8642500</v>
          </cell>
          <cell r="X5496" t="str">
            <v>ОПЛАЧЕНО</v>
          </cell>
          <cell r="AO5496" t="str">
            <v>Ноябрь</v>
          </cell>
          <cell r="AR5496">
            <v>1</v>
          </cell>
        </row>
        <row r="5497">
          <cell r="J5497" t="str">
            <v>Кетько Даниил Андреевич</v>
          </cell>
          <cell r="K5497" t="str">
            <v/>
          </cell>
          <cell r="S5497">
            <v>0</v>
          </cell>
          <cell r="T5497">
            <v>3000000</v>
          </cell>
          <cell r="X5497" t="str">
            <v>ОПЛАЧЕНО</v>
          </cell>
          <cell r="AO5497" t="str">
            <v>Январь</v>
          </cell>
          <cell r="AR5497">
            <v>1</v>
          </cell>
        </row>
        <row r="5498">
          <cell r="J5498" t="str">
            <v>Вахничева Екатерина Анатольевна</v>
          </cell>
          <cell r="K5498" t="str">
            <v/>
          </cell>
          <cell r="S5498">
            <v>1708456.6</v>
          </cell>
          <cell r="T5498">
            <v>1708456.6</v>
          </cell>
          <cell r="X5498" t="str">
            <v>ОПЛАЧЕНО</v>
          </cell>
          <cell r="AO5498" t="str">
            <v>Ноябрь</v>
          </cell>
          <cell r="AR5498">
            <v>1</v>
          </cell>
        </row>
        <row r="5499">
          <cell r="J5499" t="str">
            <v>Вахничева Екатерина Анатольевна</v>
          </cell>
          <cell r="K5499" t="str">
            <v/>
          </cell>
          <cell r="S5499">
            <v>0</v>
          </cell>
          <cell r="T5499">
            <v>9605770</v>
          </cell>
          <cell r="X5499" t="str">
            <v>ОПЛАЧЕНО</v>
          </cell>
          <cell r="AO5499" t="str">
            <v>Ноябрь</v>
          </cell>
          <cell r="AR5499">
            <v>1</v>
          </cell>
        </row>
        <row r="5500">
          <cell r="J5500" t="str">
            <v>Мазеева Лариса Викторовна</v>
          </cell>
          <cell r="K5500" t="str">
            <v/>
          </cell>
          <cell r="S5500">
            <v>1789502.4</v>
          </cell>
          <cell r="T5500">
            <v>1789502.4</v>
          </cell>
          <cell r="X5500" t="str">
            <v>ОПЛАЧЕНО</v>
          </cell>
          <cell r="AO5500" t="str">
            <v>Ноябрь</v>
          </cell>
          <cell r="AR5500">
            <v>1</v>
          </cell>
        </row>
        <row r="5501">
          <cell r="J5501" t="str">
            <v>Мазеева Лариса Викторовна</v>
          </cell>
          <cell r="K5501" t="str">
            <v/>
          </cell>
          <cell r="S5501">
            <v>0</v>
          </cell>
          <cell r="T5501">
            <v>61400</v>
          </cell>
          <cell r="X5501" t="str">
            <v>ОПЛАЧЕНО</v>
          </cell>
          <cell r="AO5501" t="str">
            <v>Ноябрь</v>
          </cell>
          <cell r="AR5501">
            <v>1</v>
          </cell>
        </row>
        <row r="5502">
          <cell r="J5502" t="str">
            <v>Мазеева Лариса Викторовна</v>
          </cell>
          <cell r="K5502" t="str">
            <v/>
          </cell>
          <cell r="S5502">
            <v>0</v>
          </cell>
          <cell r="T5502">
            <v>10000000</v>
          </cell>
          <cell r="X5502" t="str">
            <v>ОПЛАЧЕНО</v>
          </cell>
          <cell r="AO5502" t="str">
            <v>Ноябрь</v>
          </cell>
          <cell r="AR5502">
            <v>1</v>
          </cell>
        </row>
        <row r="5503">
          <cell r="J5503" t="str">
            <v>Огнева Ольга Александровна</v>
          </cell>
          <cell r="S5503">
            <v>0</v>
          </cell>
          <cell r="T5503">
            <v>20665125</v>
          </cell>
          <cell r="X5503" t="str">
            <v>ОПЛАЧЕНО</v>
          </cell>
          <cell r="AO5503" t="str">
            <v>Ноябрь</v>
          </cell>
          <cell r="AR5503">
            <v>1</v>
          </cell>
        </row>
        <row r="5504">
          <cell r="J5504" t="str">
            <v>Антоневич Татьяна Юрьевна</v>
          </cell>
          <cell r="K5504" t="str">
            <v>Нестерова Анастасия Викторовна</v>
          </cell>
          <cell r="S5504">
            <v>0</v>
          </cell>
          <cell r="T5504">
            <v>8442610</v>
          </cell>
          <cell r="X5504" t="str">
            <v>ОПЛАЧЕНО</v>
          </cell>
          <cell r="AO5504" t="str">
            <v>Ноябрь</v>
          </cell>
          <cell r="AR5504">
            <v>0.5</v>
          </cell>
        </row>
        <row r="5505">
          <cell r="J5505" t="str">
            <v>Гришакова Анастасия Сергеевна</v>
          </cell>
          <cell r="K5505" t="str">
            <v/>
          </cell>
          <cell r="S5505">
            <v>0</v>
          </cell>
          <cell r="T5505">
            <v>8626584.0999999996</v>
          </cell>
          <cell r="X5505" t="str">
            <v>ОПЛАЧЕНО</v>
          </cell>
          <cell r="AO5505" t="str">
            <v>Ноябрь</v>
          </cell>
          <cell r="AR5505">
            <v>1</v>
          </cell>
        </row>
        <row r="5506">
          <cell r="J5506" t="str">
            <v>Величко Владислав Николаевич</v>
          </cell>
          <cell r="S5506">
            <v>0</v>
          </cell>
          <cell r="T5506">
            <v>19437112</v>
          </cell>
          <cell r="X5506" t="str">
            <v>ОПЛАЧЕНО</v>
          </cell>
          <cell r="AO5506" t="str">
            <v>Ноябрь</v>
          </cell>
          <cell r="AR5506">
            <v>1</v>
          </cell>
        </row>
        <row r="5507">
          <cell r="J5507" t="str">
            <v>Скорняк Екатерина Дмитриевна</v>
          </cell>
          <cell r="K5507" t="str">
            <v/>
          </cell>
          <cell r="S5507">
            <v>1932649.8</v>
          </cell>
          <cell r="T5507">
            <v>1932649.8</v>
          </cell>
          <cell r="X5507" t="str">
            <v>ОПЛАЧЕНО</v>
          </cell>
          <cell r="AO5507" t="str">
            <v>Ноябрь</v>
          </cell>
          <cell r="AR5507">
            <v>1</v>
          </cell>
        </row>
        <row r="5508">
          <cell r="J5508" t="str">
            <v>Скорняк Екатерина Дмитриевна</v>
          </cell>
          <cell r="K5508" t="str">
            <v/>
          </cell>
          <cell r="S5508">
            <v>0</v>
          </cell>
          <cell r="T5508">
            <v>600000</v>
          </cell>
          <cell r="X5508" t="str">
            <v>ОПЛАЧЕНО</v>
          </cell>
          <cell r="AO5508" t="str">
            <v>Ноябрь</v>
          </cell>
          <cell r="AR5508">
            <v>1</v>
          </cell>
        </row>
        <row r="5509">
          <cell r="J5509" t="str">
            <v>Скорняк Екатерина Дмитриевна</v>
          </cell>
          <cell r="K5509" t="str">
            <v/>
          </cell>
          <cell r="S5509">
            <v>0</v>
          </cell>
          <cell r="T5509">
            <v>10067500</v>
          </cell>
          <cell r="X5509" t="str">
            <v>ОПЛАЧЕНО</v>
          </cell>
          <cell r="AO5509" t="str">
            <v>Ноябрь</v>
          </cell>
          <cell r="AR5509">
            <v>1</v>
          </cell>
        </row>
        <row r="5510">
          <cell r="J5510" t="str">
            <v>Скорняк Екатерина Дмитриевна</v>
          </cell>
          <cell r="K5510" t="str">
            <v/>
          </cell>
          <cell r="S5510">
            <v>1932649.8</v>
          </cell>
          <cell r="T5510">
            <v>1932649.8</v>
          </cell>
          <cell r="X5510" t="str">
            <v>ОПЛАЧЕНО</v>
          </cell>
          <cell r="AO5510" t="str">
            <v>Декабрь</v>
          </cell>
          <cell r="AR5510">
            <v>1</v>
          </cell>
        </row>
        <row r="5511">
          <cell r="J5511" t="str">
            <v>Скорняк Екатерина Дмитриевна</v>
          </cell>
          <cell r="K5511" t="str">
            <v/>
          </cell>
          <cell r="S5511">
            <v>0</v>
          </cell>
          <cell r="T5511">
            <v>600000</v>
          </cell>
          <cell r="X5511" t="str">
            <v>ОПЛАЧЕНО</v>
          </cell>
          <cell r="AO5511" t="str">
            <v>Декабрь</v>
          </cell>
          <cell r="AR5511">
            <v>1</v>
          </cell>
        </row>
        <row r="5512">
          <cell r="J5512" t="str">
            <v>Скорняк Екатерина Дмитриевна</v>
          </cell>
          <cell r="K5512" t="str">
            <v/>
          </cell>
          <cell r="S5512">
            <v>0</v>
          </cell>
          <cell r="T5512">
            <v>10067500</v>
          </cell>
          <cell r="X5512" t="str">
            <v>ОПЛАЧЕНО</v>
          </cell>
          <cell r="AO5512" t="str">
            <v>Декабрь</v>
          </cell>
          <cell r="AR5512">
            <v>1</v>
          </cell>
        </row>
        <row r="5513">
          <cell r="J5513" t="str">
            <v>Саввон Дмитрий Петрович</v>
          </cell>
          <cell r="K5513" t="str">
            <v>Мордвинов Дмитрий Игоревич</v>
          </cell>
          <cell r="S5513">
            <v>0</v>
          </cell>
          <cell r="T5513">
            <v>3000000</v>
          </cell>
          <cell r="X5513" t="str">
            <v>ОПЛАЧЕНО</v>
          </cell>
          <cell r="AO5513" t="str">
            <v>Ноябрь</v>
          </cell>
          <cell r="AR5513">
            <v>0.5</v>
          </cell>
        </row>
        <row r="5514">
          <cell r="J5514" t="str">
            <v>Величко Владислав Николаевич</v>
          </cell>
          <cell r="K5514" t="str">
            <v/>
          </cell>
          <cell r="S5514">
            <v>0</v>
          </cell>
          <cell r="T5514">
            <v>11357632</v>
          </cell>
          <cell r="X5514" t="str">
            <v>ОПЛАЧЕНО</v>
          </cell>
          <cell r="AO5514" t="str">
            <v>Ноябрь</v>
          </cell>
          <cell r="AR5514">
            <v>1</v>
          </cell>
        </row>
        <row r="5515">
          <cell r="J5515" t="str">
            <v>Хархалуп Александр Владимирович</v>
          </cell>
          <cell r="K5515" t="str">
            <v/>
          </cell>
          <cell r="S5515">
            <v>0</v>
          </cell>
          <cell r="T5515">
            <v>3000000</v>
          </cell>
          <cell r="X5515" t="str">
            <v>ОПЛАЧЕНО</v>
          </cell>
          <cell r="AO5515" t="str">
            <v>Ноябрь</v>
          </cell>
          <cell r="AR5515">
            <v>1</v>
          </cell>
        </row>
        <row r="5516">
          <cell r="J5516" t="str">
            <v>Антоневич Татьяна Юрьевна</v>
          </cell>
          <cell r="K5516" t="str">
            <v>Малхосьянц Юлия Владимировна</v>
          </cell>
          <cell r="S5516">
            <v>0</v>
          </cell>
          <cell r="T5516">
            <v>2333470</v>
          </cell>
          <cell r="X5516" t="str">
            <v>ОПЛАЧЕНО</v>
          </cell>
          <cell r="AO5516" t="str">
            <v>Ноябрь</v>
          </cell>
          <cell r="AR5516">
            <v>0.5</v>
          </cell>
        </row>
        <row r="5517">
          <cell r="J5517" t="str">
            <v>Антоневич Татьяна Юрьевна</v>
          </cell>
          <cell r="K5517" t="str">
            <v>Малхосьянц Юлия Владимировна</v>
          </cell>
          <cell r="S5517">
            <v>0</v>
          </cell>
          <cell r="T5517">
            <v>9275810</v>
          </cell>
          <cell r="X5517" t="str">
            <v>ОПЛАЧЕНО</v>
          </cell>
          <cell r="AO5517" t="str">
            <v>Ноябрь</v>
          </cell>
          <cell r="AR5517">
            <v>0.5</v>
          </cell>
        </row>
        <row r="5518">
          <cell r="J5518" t="str">
            <v>Цвиль Трофим Александрович</v>
          </cell>
          <cell r="K5518" t="str">
            <v/>
          </cell>
          <cell r="S5518">
            <v>0</v>
          </cell>
          <cell r="T5518">
            <v>8442610</v>
          </cell>
          <cell r="X5518" t="str">
            <v>ОПЛАЧЕНО</v>
          </cell>
          <cell r="AO5518" t="str">
            <v>Ноябрь</v>
          </cell>
          <cell r="AR5518">
            <v>1</v>
          </cell>
        </row>
        <row r="5519">
          <cell r="J5519" t="str">
            <v>Гришакова Анастасия Сергеевна</v>
          </cell>
          <cell r="K5519" t="str">
            <v/>
          </cell>
          <cell r="S5519">
            <v>0</v>
          </cell>
          <cell r="T5519">
            <v>8497530</v>
          </cell>
          <cell r="X5519" t="str">
            <v>ОПЛАЧЕНО</v>
          </cell>
          <cell r="AO5519" t="str">
            <v>Ноябрь</v>
          </cell>
          <cell r="AR5519">
            <v>1</v>
          </cell>
        </row>
        <row r="5520">
          <cell r="J5520" t="str">
            <v>Малхосьянц Юлия Владимировна</v>
          </cell>
          <cell r="K5520" t="str">
            <v/>
          </cell>
          <cell r="S5520">
            <v>0</v>
          </cell>
          <cell r="T5520">
            <v>1533379</v>
          </cell>
          <cell r="X5520" t="str">
            <v>ОПЛАЧЕНО</v>
          </cell>
          <cell r="AO5520" t="str">
            <v>Ноябрь</v>
          </cell>
          <cell r="AR5520">
            <v>1</v>
          </cell>
        </row>
        <row r="5521">
          <cell r="J5521" t="str">
            <v>Малхосьянц Юлия Владимировна</v>
          </cell>
          <cell r="K5521" t="str">
            <v/>
          </cell>
          <cell r="S5521">
            <v>0</v>
          </cell>
          <cell r="T5521">
            <v>7612861</v>
          </cell>
          <cell r="X5521" t="str">
            <v>ОПЛАЧЕНО</v>
          </cell>
          <cell r="AO5521" t="str">
            <v>Ноябрь</v>
          </cell>
          <cell r="AR5521">
            <v>1</v>
          </cell>
        </row>
        <row r="5522">
          <cell r="J5522" t="str">
            <v>Величко Владислав Николаевич</v>
          </cell>
          <cell r="S5522">
            <v>0</v>
          </cell>
          <cell r="T5522">
            <v>11377488</v>
          </cell>
          <cell r="X5522" t="str">
            <v>ОПЛАЧЕНО</v>
          </cell>
          <cell r="AO5522" t="str">
            <v>Ноябрь</v>
          </cell>
          <cell r="AR5522">
            <v>1</v>
          </cell>
        </row>
        <row r="5523">
          <cell r="J5523" t="str">
            <v>Мазеева Лариса Викторовна</v>
          </cell>
          <cell r="K5523" t="str">
            <v/>
          </cell>
          <cell r="S5523">
            <v>0</v>
          </cell>
          <cell r="T5523">
            <v>2499520</v>
          </cell>
          <cell r="X5523" t="str">
            <v>ОПЛАЧЕНО</v>
          </cell>
          <cell r="AO5523" t="str">
            <v>Ноябрь</v>
          </cell>
          <cell r="AR5523">
            <v>1</v>
          </cell>
        </row>
        <row r="5524">
          <cell r="J5524" t="str">
            <v>Мазеева Лариса Викторовна</v>
          </cell>
          <cell r="K5524" t="str">
            <v/>
          </cell>
          <cell r="S5524">
            <v>0</v>
          </cell>
          <cell r="T5524">
            <v>9934000</v>
          </cell>
          <cell r="X5524" t="str">
            <v>ОПЛАЧЕНО</v>
          </cell>
          <cell r="AO5524" t="str">
            <v>Ноябрь</v>
          </cell>
          <cell r="AR5524">
            <v>1</v>
          </cell>
        </row>
        <row r="5525">
          <cell r="J5525" t="str">
            <v>Мазеева Лариса Викторовна</v>
          </cell>
          <cell r="K5525" t="str">
            <v/>
          </cell>
          <cell r="S5525">
            <v>0</v>
          </cell>
          <cell r="T5525">
            <v>3790700</v>
          </cell>
          <cell r="X5525" t="str">
            <v>ОПЛАЧЕНО</v>
          </cell>
          <cell r="AO5525" t="str">
            <v>Ноябрь</v>
          </cell>
          <cell r="AR5525">
            <v>1</v>
          </cell>
        </row>
        <row r="5526">
          <cell r="J5526" t="str">
            <v>Мазеева Лариса Викторовна</v>
          </cell>
          <cell r="K5526" t="str">
            <v/>
          </cell>
          <cell r="S5526">
            <v>0</v>
          </cell>
          <cell r="T5526">
            <v>10000000</v>
          </cell>
          <cell r="X5526" t="str">
            <v>ОПЛАЧЕНО</v>
          </cell>
          <cell r="AO5526" t="str">
            <v>Ноябрь</v>
          </cell>
          <cell r="AR5526">
            <v>1</v>
          </cell>
        </row>
        <row r="5527">
          <cell r="J5527" t="str">
            <v>Антоневич Татьяна Юрьевна</v>
          </cell>
          <cell r="K5527" t="str">
            <v/>
          </cell>
          <cell r="S5527">
            <v>0</v>
          </cell>
          <cell r="T5527">
            <v>8497530</v>
          </cell>
          <cell r="X5527" t="str">
            <v>ОПЛАЧЕНО</v>
          </cell>
          <cell r="AO5527" t="str">
            <v>Ноябрь</v>
          </cell>
          <cell r="AR5527">
            <v>1</v>
          </cell>
        </row>
        <row r="5528">
          <cell r="J5528" t="str">
            <v>Гимаева Нина Евгеньевна</v>
          </cell>
          <cell r="K5528" t="str">
            <v/>
          </cell>
          <cell r="S5528">
            <v>1995994.4</v>
          </cell>
          <cell r="T5528">
            <v>1995994.4</v>
          </cell>
          <cell r="X5528" t="str">
            <v>ОПЛАЧЕНО</v>
          </cell>
          <cell r="AO5528" t="str">
            <v>Ноябрь</v>
          </cell>
          <cell r="AR5528">
            <v>1</v>
          </cell>
        </row>
        <row r="5529">
          <cell r="J5529" t="str">
            <v>Гимаева Нина Евгеньевна</v>
          </cell>
          <cell r="K5529" t="str">
            <v/>
          </cell>
          <cell r="S5529">
            <v>0</v>
          </cell>
          <cell r="T5529">
            <v>10501490</v>
          </cell>
          <cell r="X5529" t="str">
            <v>ОПЛАЧЕНО</v>
          </cell>
          <cell r="AO5529" t="str">
            <v>Декабрь</v>
          </cell>
          <cell r="AR5529">
            <v>1</v>
          </cell>
        </row>
        <row r="5530">
          <cell r="J5530" t="str">
            <v>Величко Владислав Николаевич</v>
          </cell>
          <cell r="K5530" t="str">
            <v/>
          </cell>
          <cell r="S5530">
            <v>0</v>
          </cell>
          <cell r="T5530">
            <v>11421107</v>
          </cell>
          <cell r="X5530" t="str">
            <v>ОПЛАЧЕНО</v>
          </cell>
          <cell r="AO5530" t="str">
            <v>Ноябрь</v>
          </cell>
          <cell r="AR5530">
            <v>1</v>
          </cell>
        </row>
        <row r="5531">
          <cell r="J5531" t="str">
            <v>Саввон Дмитрий Петрович</v>
          </cell>
          <cell r="K5531" t="str">
            <v/>
          </cell>
          <cell r="S5531">
            <v>0</v>
          </cell>
          <cell r="T5531">
            <v>11254672</v>
          </cell>
          <cell r="X5531" t="str">
            <v>ОПЛАЧЕНО</v>
          </cell>
          <cell r="AO5531" t="str">
            <v>Ноябрь</v>
          </cell>
          <cell r="AR5531">
            <v>1</v>
          </cell>
        </row>
        <row r="5532">
          <cell r="J5532" t="str">
            <v>Саввон Дмитрий Петрович</v>
          </cell>
          <cell r="K5532" t="str">
            <v/>
          </cell>
          <cell r="S5532">
            <v>0</v>
          </cell>
          <cell r="T5532">
            <v>2400</v>
          </cell>
          <cell r="X5532" t="str">
            <v>ОПЛАЧЕНО</v>
          </cell>
          <cell r="AO5532" t="str">
            <v>Декабрь</v>
          </cell>
          <cell r="AR5532">
            <v>1</v>
          </cell>
        </row>
        <row r="5533">
          <cell r="J5533" t="str">
            <v>Саввон Дмитрий Петрович</v>
          </cell>
          <cell r="K5533" t="str">
            <v/>
          </cell>
          <cell r="S5533">
            <v>0</v>
          </cell>
          <cell r="T5533">
            <v>-2400</v>
          </cell>
          <cell r="X5533" t="str">
            <v>ОПЛАЧЕНО</v>
          </cell>
          <cell r="AO5533" t="str">
            <v>Декабрь</v>
          </cell>
          <cell r="AR5533">
            <v>1</v>
          </cell>
        </row>
        <row r="5534">
          <cell r="J5534" t="str">
            <v>Саввон Дмитрий Петрович</v>
          </cell>
          <cell r="K5534" t="str">
            <v/>
          </cell>
          <cell r="S5534">
            <v>0</v>
          </cell>
          <cell r="T5534">
            <v>1000</v>
          </cell>
          <cell r="X5534" t="str">
            <v>ОПЛАЧЕНО</v>
          </cell>
          <cell r="AO5534" t="str">
            <v>Январь</v>
          </cell>
          <cell r="AR5534">
            <v>1</v>
          </cell>
        </row>
        <row r="5535">
          <cell r="J5535" t="str">
            <v>Саввон Дмитрий Петрович</v>
          </cell>
          <cell r="K5535" t="str">
            <v/>
          </cell>
          <cell r="S5535">
            <v>0</v>
          </cell>
          <cell r="T5535">
            <v>-1000</v>
          </cell>
          <cell r="X5535" t="str">
            <v>ОПЛАЧЕНО</v>
          </cell>
          <cell r="AO5535" t="str">
            <v>Январь</v>
          </cell>
          <cell r="AR5535">
            <v>1</v>
          </cell>
        </row>
        <row r="5536">
          <cell r="J5536" t="str">
            <v>Лобко Валерия Сергеевна</v>
          </cell>
          <cell r="K5536" t="str">
            <v/>
          </cell>
          <cell r="S5536">
            <v>1789502.4</v>
          </cell>
          <cell r="T5536">
            <v>1789502.4</v>
          </cell>
          <cell r="X5536" t="str">
            <v>ОПЛАЧЕНО</v>
          </cell>
          <cell r="AO5536" t="str">
            <v>Ноябрь</v>
          </cell>
          <cell r="AR5536">
            <v>1</v>
          </cell>
        </row>
        <row r="5537">
          <cell r="J5537" t="str">
            <v>Лобко Валерия Сергеевна</v>
          </cell>
          <cell r="K5537" t="str">
            <v/>
          </cell>
          <cell r="S5537">
            <v>0</v>
          </cell>
          <cell r="T5537">
            <v>10061400</v>
          </cell>
          <cell r="X5537" t="str">
            <v>ОПЛАЧЕНО</v>
          </cell>
          <cell r="AO5537" t="str">
            <v>Ноябрь</v>
          </cell>
          <cell r="AR5537">
            <v>1</v>
          </cell>
        </row>
        <row r="5538">
          <cell r="J5538" t="str">
            <v>Гейдебрехт Елена Гарриевна</v>
          </cell>
          <cell r="K5538" t="str">
            <v/>
          </cell>
          <cell r="S5538">
            <v>2904086.28</v>
          </cell>
          <cell r="T5538">
            <v>2904086.28</v>
          </cell>
          <cell r="X5538" t="str">
            <v>ОПЛАЧЕНО</v>
          </cell>
          <cell r="AO5538" t="str">
            <v>Ноябрь</v>
          </cell>
          <cell r="AR5538">
            <v>1</v>
          </cell>
        </row>
        <row r="5539">
          <cell r="J5539" t="str">
            <v>Гейдебрехт Елена Гарриевна</v>
          </cell>
          <cell r="K5539" t="str">
            <v/>
          </cell>
          <cell r="S5539">
            <v>0</v>
          </cell>
          <cell r="T5539">
            <v>600000.80000000005</v>
          </cell>
          <cell r="X5539" t="str">
            <v>ОПЛАЧЕНО</v>
          </cell>
          <cell r="AO5539" t="str">
            <v>Ноябрь</v>
          </cell>
          <cell r="AR5539">
            <v>1</v>
          </cell>
        </row>
        <row r="5540">
          <cell r="J5540" t="str">
            <v>Гейдебрехт Елена Гарриевна</v>
          </cell>
          <cell r="K5540" t="str">
            <v/>
          </cell>
          <cell r="S5540">
            <v>0</v>
          </cell>
          <cell r="T5540">
            <v>13929177.999999998</v>
          </cell>
          <cell r="X5540" t="str">
            <v>ОПЛАЧЕНО</v>
          </cell>
          <cell r="AO5540" t="str">
            <v>Декабрь</v>
          </cell>
          <cell r="AR5540">
            <v>1</v>
          </cell>
        </row>
        <row r="5541">
          <cell r="J5541" t="str">
            <v>Хархалуп Александр Владимирович</v>
          </cell>
          <cell r="K5541" t="str">
            <v/>
          </cell>
          <cell r="S5541">
            <v>0</v>
          </cell>
          <cell r="T5541">
            <v>6878774</v>
          </cell>
          <cell r="X5541" t="str">
            <v>ОПЛАЧЕНО</v>
          </cell>
          <cell r="AO5541" t="str">
            <v>Ноябрь</v>
          </cell>
          <cell r="AR5541">
            <v>1</v>
          </cell>
        </row>
        <row r="5542">
          <cell r="J5542" t="str">
            <v>Хархалуп Александр Владимирович</v>
          </cell>
          <cell r="K5542" t="str">
            <v/>
          </cell>
          <cell r="S5542">
            <v>0</v>
          </cell>
          <cell r="T5542">
            <v>10000000</v>
          </cell>
          <cell r="X5542" t="str">
            <v>ОПЛАЧЕНО</v>
          </cell>
          <cell r="AO5542" t="str">
            <v>Ноябрь</v>
          </cell>
          <cell r="AR5542">
            <v>1</v>
          </cell>
        </row>
        <row r="5543">
          <cell r="J5543" t="str">
            <v>Гимаева Нина Евгеньевна</v>
          </cell>
          <cell r="K5543" t="str">
            <v>Мордвинов Дмитрий Игоревич</v>
          </cell>
          <cell r="S5543">
            <v>0</v>
          </cell>
          <cell r="T5543">
            <v>1500000</v>
          </cell>
          <cell r="X5543" t="str">
            <v>ОПЛАЧЕНО</v>
          </cell>
          <cell r="AO5543" t="str">
            <v>Ноябрь</v>
          </cell>
          <cell r="AR5543">
            <v>0.5</v>
          </cell>
        </row>
        <row r="5544">
          <cell r="J5544" t="str">
            <v>Гимаева Нина Евгеньевна</v>
          </cell>
          <cell r="K5544" t="str">
            <v>Мордвинов Дмитрий Игоревич</v>
          </cell>
          <cell r="S5544">
            <v>0</v>
          </cell>
          <cell r="T5544">
            <v>1500000</v>
          </cell>
          <cell r="X5544" t="str">
            <v>ОПЛАЧЕНО</v>
          </cell>
          <cell r="AO5544" t="str">
            <v>Декабрь</v>
          </cell>
          <cell r="AR5544">
            <v>0.5</v>
          </cell>
        </row>
        <row r="5545">
          <cell r="J5545" t="str">
            <v>Саввон Дмитрий Петрович</v>
          </cell>
          <cell r="K5545" t="str">
            <v/>
          </cell>
          <cell r="S5545">
            <v>0</v>
          </cell>
          <cell r="T5545">
            <v>8685776.75</v>
          </cell>
          <cell r="X5545" t="str">
            <v>ОПЛАЧЕНО</v>
          </cell>
          <cell r="AO5545" t="str">
            <v>Ноябрь</v>
          </cell>
          <cell r="AR5545">
            <v>1</v>
          </cell>
        </row>
        <row r="5546">
          <cell r="J5546" t="str">
            <v>Саввон Дмитрий Петрович</v>
          </cell>
          <cell r="K5546" t="str">
            <v/>
          </cell>
          <cell r="S5546">
            <v>0</v>
          </cell>
          <cell r="T5546">
            <v>775628.25</v>
          </cell>
          <cell r="X5546" t="str">
            <v>ОПЛАЧЕНО</v>
          </cell>
          <cell r="AO5546" t="str">
            <v>Январь</v>
          </cell>
          <cell r="AR5546">
            <v>1</v>
          </cell>
        </row>
        <row r="5547">
          <cell r="J5547" t="str">
            <v>Хархалуп Александр Владимирович</v>
          </cell>
          <cell r="K5547" t="str">
            <v/>
          </cell>
          <cell r="S5547">
            <v>0</v>
          </cell>
          <cell r="T5547">
            <v>9275724</v>
          </cell>
          <cell r="X5547" t="str">
            <v>ОПЛАЧЕНО</v>
          </cell>
          <cell r="AO5547" t="str">
            <v>Ноябрь</v>
          </cell>
          <cell r="AR5547">
            <v>1</v>
          </cell>
        </row>
        <row r="5548">
          <cell r="J5548" t="str">
            <v>Гимаева Нина Евгеньевна</v>
          </cell>
          <cell r="K5548" t="str">
            <v/>
          </cell>
          <cell r="S5548">
            <v>1350114.75</v>
          </cell>
          <cell r="T5548">
            <v>1350114.75</v>
          </cell>
          <cell r="X5548" t="str">
            <v>ОПЛАЧЕНО</v>
          </cell>
          <cell r="AO5548" t="str">
            <v>Ноябрь</v>
          </cell>
          <cell r="AR5548">
            <v>1</v>
          </cell>
        </row>
        <row r="5549">
          <cell r="J5549" t="str">
            <v>Гимаева Нина Евгеньевна</v>
          </cell>
          <cell r="K5549" t="str">
            <v/>
          </cell>
          <cell r="S5549">
            <v>1350114.75</v>
          </cell>
          <cell r="T5549">
            <v>1350114.75</v>
          </cell>
          <cell r="X5549" t="str">
            <v>ОПЛАЧЕНО</v>
          </cell>
          <cell r="AO5549" t="str">
            <v>Ноябрь</v>
          </cell>
          <cell r="AR5549">
            <v>1</v>
          </cell>
        </row>
        <row r="5550">
          <cell r="J5550" t="str">
            <v>Гимаева Нина Евгеньевна</v>
          </cell>
          <cell r="K5550" t="str">
            <v/>
          </cell>
          <cell r="S5550">
            <v>0</v>
          </cell>
          <cell r="T5550">
            <v>10733748</v>
          </cell>
          <cell r="X5550" t="str">
            <v>ОПЛАЧЕНО</v>
          </cell>
          <cell r="AO5550" t="str">
            <v>Декабрь</v>
          </cell>
          <cell r="AR5550">
            <v>1</v>
          </cell>
        </row>
        <row r="5551">
          <cell r="J5551" t="str">
            <v>Гимаева Нина Евгеньевна</v>
          </cell>
          <cell r="K5551" t="str">
            <v/>
          </cell>
          <cell r="S5551">
            <v>2746462.5</v>
          </cell>
          <cell r="T5551">
            <v>2746462.5</v>
          </cell>
          <cell r="X5551" t="str">
            <v>ОПЛАЧЕНО</v>
          </cell>
          <cell r="AO5551" t="str">
            <v>Ноябрь</v>
          </cell>
          <cell r="AR5551">
            <v>1</v>
          </cell>
        </row>
        <row r="5552">
          <cell r="J5552" t="str">
            <v>Гимаева Нина Евгеньевна</v>
          </cell>
          <cell r="K5552" t="str">
            <v/>
          </cell>
          <cell r="S5552">
            <v>0</v>
          </cell>
          <cell r="T5552">
            <v>10917530</v>
          </cell>
          <cell r="X5552" t="str">
            <v>ОПЛАЧЕНО</v>
          </cell>
          <cell r="AO5552" t="str">
            <v>Ноябрь</v>
          </cell>
          <cell r="AR5552">
            <v>1</v>
          </cell>
        </row>
        <row r="5553">
          <cell r="J5553" t="str">
            <v>Гимаева Нина Евгеньевна</v>
          </cell>
          <cell r="K5553" t="str">
            <v/>
          </cell>
          <cell r="S5553">
            <v>1416767</v>
          </cell>
          <cell r="T5553">
            <v>1416767</v>
          </cell>
          <cell r="X5553" t="str">
            <v>ОПЛАЧЕНО</v>
          </cell>
          <cell r="AO5553" t="str">
            <v>Ноябрь</v>
          </cell>
          <cell r="AR5553">
            <v>1</v>
          </cell>
        </row>
        <row r="5554">
          <cell r="J5554" t="str">
            <v>Гимаева Нина Евгеньевна</v>
          </cell>
          <cell r="K5554" t="str">
            <v/>
          </cell>
          <cell r="S5554">
            <v>1416767</v>
          </cell>
          <cell r="T5554">
            <v>1416767</v>
          </cell>
          <cell r="X5554" t="str">
            <v>ОПЛАЧЕНО</v>
          </cell>
          <cell r="AO5554" t="str">
            <v>Ноябрь</v>
          </cell>
          <cell r="AR5554">
            <v>1</v>
          </cell>
        </row>
        <row r="5555">
          <cell r="J5555" t="str">
            <v>Гимаева Нина Евгеньевна</v>
          </cell>
          <cell r="K5555" t="str">
            <v/>
          </cell>
          <cell r="S5555">
            <v>0</v>
          </cell>
          <cell r="T5555">
            <v>11263650</v>
          </cell>
          <cell r="X5555" t="str">
            <v>ОПЛАЧЕНО</v>
          </cell>
          <cell r="AO5555" t="str">
            <v>Декабрь</v>
          </cell>
          <cell r="AR5555">
            <v>1</v>
          </cell>
        </row>
        <row r="5556">
          <cell r="J5556" t="str">
            <v>Гимаева Нина Евгеньевна</v>
          </cell>
          <cell r="K5556" t="str">
            <v/>
          </cell>
          <cell r="S5556">
            <v>2860879</v>
          </cell>
          <cell r="T5556">
            <v>2860879</v>
          </cell>
          <cell r="X5556" t="str">
            <v>ОПЛАЧЕНО</v>
          </cell>
          <cell r="AO5556" t="str">
            <v>Ноябрь</v>
          </cell>
          <cell r="AR5556">
            <v>1</v>
          </cell>
        </row>
        <row r="5557">
          <cell r="J5557" t="str">
            <v>Гимаева Нина Евгеньевна</v>
          </cell>
          <cell r="K5557" t="str">
            <v/>
          </cell>
          <cell r="S5557">
            <v>0</v>
          </cell>
          <cell r="T5557">
            <v>11372350</v>
          </cell>
          <cell r="X5557" t="str">
            <v>ОПЛАЧЕНО</v>
          </cell>
          <cell r="AO5557" t="str">
            <v>Декабрь</v>
          </cell>
          <cell r="AR5557">
            <v>1</v>
          </cell>
        </row>
        <row r="5558">
          <cell r="J5558" t="str">
            <v>Цвиль Трофим Александрович</v>
          </cell>
          <cell r="K5558" t="str">
            <v/>
          </cell>
          <cell r="S5558">
            <v>0</v>
          </cell>
          <cell r="T5558">
            <v>8533690</v>
          </cell>
          <cell r="X5558" t="str">
            <v>ОПЛАЧЕНО</v>
          </cell>
          <cell r="AO5558" t="str">
            <v>Ноябрь</v>
          </cell>
          <cell r="AR5558">
            <v>1</v>
          </cell>
        </row>
        <row r="5559">
          <cell r="J5559" t="str">
            <v>Гимаева Нина Евгеньевна</v>
          </cell>
          <cell r="K5559" t="str">
            <v/>
          </cell>
          <cell r="S5559">
            <v>1405776.5</v>
          </cell>
          <cell r="T5559">
            <v>1405776.5</v>
          </cell>
          <cell r="X5559" t="str">
            <v>ОПЛАЧЕНО</v>
          </cell>
          <cell r="AO5559" t="str">
            <v>Ноябрь</v>
          </cell>
          <cell r="AR5559">
            <v>1</v>
          </cell>
        </row>
        <row r="5560">
          <cell r="J5560" t="str">
            <v>Гимаева Нина Евгеньевна</v>
          </cell>
          <cell r="K5560" t="str">
            <v/>
          </cell>
          <cell r="S5560">
            <v>0.25</v>
          </cell>
          <cell r="T5560">
            <v>0.25</v>
          </cell>
          <cell r="X5560" t="str">
            <v>ОПЛАЧЕНО</v>
          </cell>
          <cell r="AO5560" t="str">
            <v>Ноябрь</v>
          </cell>
          <cell r="AR5560">
            <v>1</v>
          </cell>
        </row>
        <row r="5561">
          <cell r="J5561" t="str">
            <v>Гимаева Нина Евгеньевна</v>
          </cell>
          <cell r="K5561" t="str">
            <v/>
          </cell>
          <cell r="S5561">
            <v>1405776.75</v>
          </cell>
          <cell r="T5561">
            <v>1405776.75</v>
          </cell>
          <cell r="X5561" t="str">
            <v>ОПЛАЧЕНО</v>
          </cell>
          <cell r="AO5561" t="str">
            <v>Ноябрь</v>
          </cell>
          <cell r="AR5561">
            <v>1</v>
          </cell>
        </row>
        <row r="5562">
          <cell r="J5562" t="str">
            <v>Гимаева Нина Евгеньевна</v>
          </cell>
          <cell r="K5562" t="str">
            <v/>
          </cell>
          <cell r="S5562">
            <v>0</v>
          </cell>
          <cell r="T5562">
            <v>11176275</v>
          </cell>
          <cell r="X5562" t="str">
            <v>ОПЛАЧЕНО</v>
          </cell>
          <cell r="AO5562" t="str">
            <v>Декабрь</v>
          </cell>
          <cell r="AR5562">
            <v>1</v>
          </cell>
        </row>
        <row r="5563">
          <cell r="J5563" t="str">
            <v>Матушко Оксана Витальевна</v>
          </cell>
          <cell r="K5563" t="str">
            <v/>
          </cell>
          <cell r="S5563">
            <v>0</v>
          </cell>
          <cell r="T5563">
            <v>1329456</v>
          </cell>
          <cell r="X5563" t="str">
            <v>ОПЛАЧЕНО</v>
          </cell>
          <cell r="AO5563" t="str">
            <v>Ноябрь</v>
          </cell>
          <cell r="AR5563">
            <v>1</v>
          </cell>
        </row>
        <row r="5564">
          <cell r="J5564" t="str">
            <v>Матушко Оксана Витальевна</v>
          </cell>
          <cell r="K5564" t="str">
            <v/>
          </cell>
          <cell r="S5564">
            <v>0</v>
          </cell>
          <cell r="T5564">
            <v>7474884</v>
          </cell>
          <cell r="X5564" t="str">
            <v>ОПЛАЧЕНО</v>
          </cell>
          <cell r="AO5564" t="str">
            <v>Декабрь</v>
          </cell>
          <cell r="AR5564">
            <v>1</v>
          </cell>
        </row>
        <row r="5565">
          <cell r="J5565" t="str">
            <v>Величко Владислав Николаевич</v>
          </cell>
          <cell r="K5565" t="str">
            <v/>
          </cell>
          <cell r="S5565">
            <v>0</v>
          </cell>
          <cell r="T5565">
            <v>11279124</v>
          </cell>
          <cell r="X5565" t="str">
            <v>ОПЛАЧЕНО</v>
          </cell>
          <cell r="AO5565" t="str">
            <v>Ноябрь</v>
          </cell>
          <cell r="AR5565">
            <v>1</v>
          </cell>
        </row>
        <row r="5566">
          <cell r="J5566" t="str">
            <v>Антоневич Татьяна Юрьевна</v>
          </cell>
          <cell r="K5566" t="str">
            <v/>
          </cell>
          <cell r="S5566">
            <v>0</v>
          </cell>
          <cell r="T5566">
            <v>8442610</v>
          </cell>
          <cell r="X5566" t="str">
            <v>ОПЛАЧЕНО</v>
          </cell>
          <cell r="AO5566" t="str">
            <v>Ноябрь</v>
          </cell>
          <cell r="AR5566">
            <v>1</v>
          </cell>
        </row>
        <row r="5567">
          <cell r="J5567" t="str">
            <v>Лобко Валерия Сергеевна</v>
          </cell>
          <cell r="K5567" t="str">
            <v/>
          </cell>
          <cell r="S5567">
            <v>1707585.1</v>
          </cell>
          <cell r="T5567">
            <v>1707585.1</v>
          </cell>
          <cell r="X5567" t="str">
            <v>ОПЛАЧЕНО</v>
          </cell>
          <cell r="AO5567" t="str">
            <v>Ноябрь</v>
          </cell>
          <cell r="AR5567">
            <v>1</v>
          </cell>
        </row>
        <row r="5568">
          <cell r="J5568" t="str">
            <v>Лобко Валерия Сергеевна</v>
          </cell>
          <cell r="K5568" t="str">
            <v/>
          </cell>
          <cell r="S5568">
            <v>0</v>
          </cell>
          <cell r="T5568">
            <v>9600890</v>
          </cell>
          <cell r="X5568" t="str">
            <v>ОПЛАЧЕНО</v>
          </cell>
          <cell r="AO5568" t="str">
            <v>Ноябрь</v>
          </cell>
          <cell r="AR5568">
            <v>1</v>
          </cell>
        </row>
        <row r="5569">
          <cell r="J5569" t="str">
            <v>Жерихов Иван Борисович</v>
          </cell>
          <cell r="K5569" t="str">
            <v/>
          </cell>
          <cell r="S5569">
            <v>0</v>
          </cell>
          <cell r="T5569">
            <v>8409720</v>
          </cell>
          <cell r="X5569" t="str">
            <v>ОПЛАЧЕНО</v>
          </cell>
          <cell r="AO5569" t="str">
            <v>Ноябрь</v>
          </cell>
          <cell r="AR5569">
            <v>1</v>
          </cell>
        </row>
        <row r="5570">
          <cell r="J5570" t="str">
            <v>Гришакова Анастасия Сергеевна</v>
          </cell>
          <cell r="K5570" t="str">
            <v/>
          </cell>
          <cell r="S5570">
            <v>0</v>
          </cell>
          <cell r="T5570">
            <v>8217277.2000000002</v>
          </cell>
          <cell r="X5570" t="str">
            <v>ОПЛАЧЕНО</v>
          </cell>
          <cell r="AO5570" t="str">
            <v>Ноябрь</v>
          </cell>
          <cell r="AR5570">
            <v>1</v>
          </cell>
        </row>
        <row r="5571">
          <cell r="J5571" t="str">
            <v>Жерихов Иван Борисович</v>
          </cell>
          <cell r="K5571" t="str">
            <v>Цвиль Трофим Александрович</v>
          </cell>
          <cell r="S5571">
            <v>0</v>
          </cell>
          <cell r="T5571">
            <v>14681062</v>
          </cell>
          <cell r="X5571" t="str">
            <v>ОПЛАЧЕНО</v>
          </cell>
          <cell r="AO5571" t="str">
            <v>Ноябрь</v>
          </cell>
          <cell r="AR5571">
            <v>0.5</v>
          </cell>
        </row>
        <row r="5572">
          <cell r="J5572" t="str">
            <v>Жерихов Иван Борисович</v>
          </cell>
          <cell r="K5572" t="str">
            <v>Цвиль Трофим Александрович</v>
          </cell>
          <cell r="S5572">
            <v>0</v>
          </cell>
          <cell r="T5572">
            <v>0.59999999962747097</v>
          </cell>
          <cell r="X5572" t="str">
            <v>ОПЛАЧЕНО</v>
          </cell>
          <cell r="AO5572" t="str">
            <v>Январь</v>
          </cell>
          <cell r="AR5572">
            <v>0.5</v>
          </cell>
        </row>
        <row r="5573">
          <cell r="J5573" t="str">
            <v>Жерихов Иван Борисович</v>
          </cell>
          <cell r="K5573" t="str">
            <v>Цвиль Трофим Александрович</v>
          </cell>
          <cell r="S5573">
            <v>0</v>
          </cell>
          <cell r="T5573">
            <v>-0.59999999962746997</v>
          </cell>
          <cell r="X5573" t="str">
            <v>ОПЛАЧЕНО</v>
          </cell>
          <cell r="AO5573" t="str">
            <v>Январь</v>
          </cell>
          <cell r="AR5573">
            <v>0.5</v>
          </cell>
        </row>
        <row r="5574">
          <cell r="J5574" t="str">
            <v>Нестерова Анастасия Викторовна</v>
          </cell>
          <cell r="K5574" t="str">
            <v/>
          </cell>
          <cell r="S5574">
            <v>0</v>
          </cell>
          <cell r="T5574">
            <v>8497530</v>
          </cell>
          <cell r="X5574" t="str">
            <v>ОПЛАЧЕНО</v>
          </cell>
          <cell r="AO5574" t="str">
            <v>Ноябрь</v>
          </cell>
          <cell r="AR5574">
            <v>1</v>
          </cell>
        </row>
        <row r="5575">
          <cell r="J5575" t="str">
            <v>Нестерова Анастасия Викторовна</v>
          </cell>
          <cell r="K5575" t="str">
            <v/>
          </cell>
          <cell r="S5575">
            <v>0</v>
          </cell>
          <cell r="T5575">
            <v>8529840</v>
          </cell>
          <cell r="X5575" t="str">
            <v>ОПЛАЧЕНО</v>
          </cell>
          <cell r="AO5575" t="str">
            <v>Ноябрь</v>
          </cell>
          <cell r="AR5575">
            <v>1</v>
          </cell>
        </row>
        <row r="5576">
          <cell r="J5576" t="str">
            <v>Малхосьянц Юлия Владимировна</v>
          </cell>
          <cell r="K5576" t="str">
            <v/>
          </cell>
          <cell r="S5576">
            <v>2499207</v>
          </cell>
          <cell r="T5576">
            <v>2499207</v>
          </cell>
          <cell r="X5576" t="str">
            <v>ОПЛАЧЕНО</v>
          </cell>
          <cell r="AO5576" t="str">
            <v>Ноябрь</v>
          </cell>
          <cell r="AR5576">
            <v>1</v>
          </cell>
        </row>
        <row r="5577">
          <cell r="J5577" t="str">
            <v>Малхосьянц Юлия Владимировна</v>
          </cell>
          <cell r="K5577" t="str">
            <v/>
          </cell>
          <cell r="S5577">
            <v>0</v>
          </cell>
          <cell r="T5577">
            <v>9934580</v>
          </cell>
          <cell r="X5577" t="str">
            <v>ОПЛАЧЕНО</v>
          </cell>
          <cell r="AO5577" t="str">
            <v>Декабрь</v>
          </cell>
          <cell r="AR5577">
            <v>1</v>
          </cell>
        </row>
        <row r="5578">
          <cell r="J5578" t="str">
            <v>Скорняк Екатерина Дмитриевна</v>
          </cell>
          <cell r="K5578" t="str">
            <v/>
          </cell>
          <cell r="S5578">
            <v>1859760</v>
          </cell>
          <cell r="T5578">
            <v>1859760</v>
          </cell>
          <cell r="X5578" t="str">
            <v>ОПЛАЧЕНО</v>
          </cell>
          <cell r="AO5578" t="str">
            <v>Ноябрь</v>
          </cell>
          <cell r="AR5578">
            <v>1</v>
          </cell>
        </row>
        <row r="5579">
          <cell r="J5579" t="str">
            <v>Скорняк Екатерина Дмитриевна</v>
          </cell>
          <cell r="K5579" t="str">
            <v/>
          </cell>
          <cell r="S5579">
            <v>0</v>
          </cell>
          <cell r="T5579">
            <v>9763740</v>
          </cell>
          <cell r="X5579" t="str">
            <v>ОПЛАЧЕНО</v>
          </cell>
          <cell r="AO5579" t="str">
            <v>Ноябрь</v>
          </cell>
          <cell r="AR5579">
            <v>1</v>
          </cell>
        </row>
        <row r="5580">
          <cell r="J5580" t="str">
            <v>Матушко Оксана Витальевна</v>
          </cell>
          <cell r="K5580" t="str">
            <v>Малхосьянц Юлия Владимировна</v>
          </cell>
          <cell r="S5580">
            <v>1236322.45</v>
          </cell>
          <cell r="T5580">
            <v>1236322.45</v>
          </cell>
          <cell r="X5580" t="str">
            <v>ОПЛАЧЕНО</v>
          </cell>
          <cell r="AO5580" t="str">
            <v>Ноябрь</v>
          </cell>
          <cell r="AR5580">
            <v>0.5</v>
          </cell>
        </row>
        <row r="5581">
          <cell r="J5581" t="str">
            <v>Матушко Оксана Витальевна</v>
          </cell>
          <cell r="K5581" t="str">
            <v>Малхосьянц Юлия Владимировна</v>
          </cell>
          <cell r="S5581">
            <v>999716.84999999986</v>
          </cell>
          <cell r="T5581">
            <v>999716.84999999986</v>
          </cell>
          <cell r="X5581" t="str">
            <v>ОПЛАЧЕНО</v>
          </cell>
          <cell r="AO5581" t="str">
            <v>Ноябрь</v>
          </cell>
          <cell r="AR5581">
            <v>0.5</v>
          </cell>
        </row>
        <row r="5582">
          <cell r="J5582" t="str">
            <v>Матушко Оксана Витальевна</v>
          </cell>
          <cell r="K5582" t="str">
            <v>Малхосьянц Юлия Владимировна</v>
          </cell>
          <cell r="S5582">
            <v>0</v>
          </cell>
          <cell r="T5582">
            <v>189059</v>
          </cell>
          <cell r="X5582" t="str">
            <v>ОПЛАЧЕНО</v>
          </cell>
          <cell r="AO5582" t="str">
            <v>Декабрь</v>
          </cell>
          <cell r="AR5582">
            <v>0.5</v>
          </cell>
        </row>
        <row r="5583">
          <cell r="J5583" t="str">
            <v>Матушко Оксана Витальевна</v>
          </cell>
          <cell r="K5583" t="str">
            <v>Малхосьянц Юлия Владимировна</v>
          </cell>
          <cell r="S5583">
            <v>0</v>
          </cell>
          <cell r="T5583">
            <v>9639991.0000000019</v>
          </cell>
          <cell r="X5583" t="str">
            <v>ОПЛАЧЕНО</v>
          </cell>
          <cell r="AO5583" t="str">
            <v>Декабрь</v>
          </cell>
          <cell r="AR5583">
            <v>0.5</v>
          </cell>
        </row>
        <row r="5584">
          <cell r="J5584" t="str">
            <v>Лобко Валерия Сергеевна</v>
          </cell>
          <cell r="K5584" t="str">
            <v/>
          </cell>
          <cell r="S5584">
            <v>0</v>
          </cell>
          <cell r="T5584">
            <v>11791680</v>
          </cell>
          <cell r="X5584" t="str">
            <v>ОПЛАЧЕНО</v>
          </cell>
          <cell r="AO5584" t="str">
            <v>Ноябрь</v>
          </cell>
          <cell r="AR5584">
            <v>1</v>
          </cell>
        </row>
        <row r="5585">
          <cell r="J5585" t="str">
            <v>Саввон Дмитрий Петрович</v>
          </cell>
          <cell r="K5585" t="str">
            <v/>
          </cell>
          <cell r="S5585">
            <v>0</v>
          </cell>
          <cell r="T5585">
            <v>9785305.5299999993</v>
          </cell>
          <cell r="X5585" t="str">
            <v>ОПЛАЧЕНО</v>
          </cell>
          <cell r="AO5585" t="str">
            <v>Ноябрь</v>
          </cell>
          <cell r="AR5585">
            <v>1</v>
          </cell>
        </row>
        <row r="5586">
          <cell r="J5586" t="str">
            <v>Малхосьянц Юлия Владимировна</v>
          </cell>
          <cell r="K5586" t="str">
            <v/>
          </cell>
          <cell r="S5586">
            <v>1998996</v>
          </cell>
          <cell r="T5586">
            <v>1998996</v>
          </cell>
          <cell r="X5586" t="str">
            <v>ОПЛАЧЕНО</v>
          </cell>
          <cell r="AO5586" t="str">
            <v>Ноябрь</v>
          </cell>
          <cell r="AR5586">
            <v>1</v>
          </cell>
        </row>
        <row r="5587">
          <cell r="J5587" t="str">
            <v>Малхосьянц Юлия Владимировна</v>
          </cell>
          <cell r="K5587" t="str">
            <v/>
          </cell>
          <cell r="S5587">
            <v>0</v>
          </cell>
          <cell r="T5587">
            <v>305000</v>
          </cell>
          <cell r="X5587" t="str">
            <v>ОПЛАЧЕНО</v>
          </cell>
          <cell r="AO5587" t="str">
            <v>Ноябрь</v>
          </cell>
          <cell r="AR5587">
            <v>1</v>
          </cell>
        </row>
        <row r="5588">
          <cell r="J5588" t="str">
            <v>Малхосьянц Юлия Владимировна</v>
          </cell>
          <cell r="K5588" t="str">
            <v/>
          </cell>
          <cell r="S5588">
            <v>0</v>
          </cell>
          <cell r="T5588">
            <v>9158620</v>
          </cell>
          <cell r="X5588" t="str">
            <v>ОПЛАЧЕНО</v>
          </cell>
          <cell r="AO5588" t="str">
            <v>Декабрь</v>
          </cell>
          <cell r="AR5588">
            <v>1</v>
          </cell>
        </row>
        <row r="5589">
          <cell r="J5589" t="str">
            <v>Миняева Алена Игоревна</v>
          </cell>
          <cell r="K5589" t="str">
            <v>Величко Владислав Николаевич</v>
          </cell>
          <cell r="S5589">
            <v>0</v>
          </cell>
          <cell r="T5589">
            <v>500000</v>
          </cell>
          <cell r="X5589" t="str">
            <v>ОПЛАЧЕНО</v>
          </cell>
          <cell r="AO5589" t="str">
            <v>Ноябрь</v>
          </cell>
          <cell r="AR5589">
            <v>0.5</v>
          </cell>
        </row>
        <row r="5590">
          <cell r="J5590" t="str">
            <v>Миняева Алена Игоревна</v>
          </cell>
          <cell r="K5590" t="str">
            <v>Величко Владислав Николаевич</v>
          </cell>
          <cell r="S5590">
            <v>0</v>
          </cell>
          <cell r="T5590">
            <v>650000</v>
          </cell>
          <cell r="X5590" t="str">
            <v>ОПЛАЧЕНО</v>
          </cell>
          <cell r="AO5590" t="str">
            <v>Ноябрь</v>
          </cell>
          <cell r="AR5590">
            <v>0.5</v>
          </cell>
        </row>
        <row r="5591">
          <cell r="J5591" t="str">
            <v>Миняева Алена Игоревна</v>
          </cell>
          <cell r="K5591" t="str">
            <v>Величко Владислав Николаевич</v>
          </cell>
          <cell r="S5591">
            <v>0</v>
          </cell>
          <cell r="T5591">
            <v>100000</v>
          </cell>
          <cell r="X5591" t="str">
            <v>ОПЛАЧЕНО</v>
          </cell>
          <cell r="AO5591" t="str">
            <v>Декабрь</v>
          </cell>
          <cell r="AR5591">
            <v>0.5</v>
          </cell>
        </row>
        <row r="5592">
          <cell r="J5592" t="str">
            <v>Миняева Алена Игоревна</v>
          </cell>
          <cell r="K5592" t="str">
            <v>Величко Владислав Николаевич</v>
          </cell>
          <cell r="S5592">
            <v>0</v>
          </cell>
          <cell r="T5592">
            <v>32657</v>
          </cell>
          <cell r="X5592" t="str">
            <v>ОПЛАЧЕНО</v>
          </cell>
          <cell r="AO5592" t="str">
            <v>Декабрь</v>
          </cell>
          <cell r="AR5592">
            <v>0.5</v>
          </cell>
        </row>
        <row r="5593">
          <cell r="J5593" t="str">
            <v>Миняева Алена Игоревна</v>
          </cell>
          <cell r="K5593" t="str">
            <v>Величко Владислав Николаевич</v>
          </cell>
          <cell r="S5593">
            <v>0</v>
          </cell>
          <cell r="T5593">
            <v>13048968</v>
          </cell>
          <cell r="X5593" t="str">
            <v>ОПЛАЧЕНО</v>
          </cell>
          <cell r="AO5593" t="str">
            <v>Январь</v>
          </cell>
          <cell r="AR5593">
            <v>0.5</v>
          </cell>
        </row>
        <row r="5594">
          <cell r="J5594" t="str">
            <v>Миняева Алена Игоревна</v>
          </cell>
          <cell r="K5594" t="str">
            <v>Величко Владислав Николаевич</v>
          </cell>
          <cell r="S5594">
            <v>0</v>
          </cell>
          <cell r="T5594">
            <v>778.6</v>
          </cell>
          <cell r="X5594" t="str">
            <v>ОПЛАЧЕНО</v>
          </cell>
          <cell r="AB5594" t="str">
            <v>р/с</v>
          </cell>
          <cell r="AO5594" t="str">
            <v>Март</v>
          </cell>
          <cell r="AR5594">
            <v>0.5</v>
          </cell>
        </row>
        <row r="5595">
          <cell r="J5595" t="str">
            <v>Миняева Алена Игоревна</v>
          </cell>
          <cell r="K5595" t="str">
            <v>Величко Владислав Николаевич</v>
          </cell>
          <cell r="S5595">
            <v>0</v>
          </cell>
          <cell r="T5595">
            <v>1999221.4</v>
          </cell>
          <cell r="X5595" t="str">
            <v>ОПЛАЧЕНО</v>
          </cell>
          <cell r="AB5595" t="str">
            <v>р/с</v>
          </cell>
          <cell r="AO5595" t="str">
            <v>Март</v>
          </cell>
          <cell r="AR5595">
            <v>0.5</v>
          </cell>
        </row>
        <row r="5596">
          <cell r="J5596" t="str">
            <v>Малхосьянц Юлия Владимировна</v>
          </cell>
          <cell r="K5596" t="str">
            <v/>
          </cell>
          <cell r="S5596">
            <v>0</v>
          </cell>
          <cell r="T5596">
            <v>8715564</v>
          </cell>
          <cell r="X5596" t="str">
            <v>ОПЛАЧЕНО</v>
          </cell>
          <cell r="AO5596" t="str">
            <v>Ноябрь</v>
          </cell>
          <cell r="AR5596">
            <v>1</v>
          </cell>
        </row>
        <row r="5597">
          <cell r="J5597" t="str">
            <v>Саввон Дмитрий Петрович</v>
          </cell>
          <cell r="K5597" t="str">
            <v/>
          </cell>
          <cell r="S5597">
            <v>0</v>
          </cell>
          <cell r="T5597">
            <v>4950000</v>
          </cell>
          <cell r="X5597" t="str">
            <v>ОПЛАЧЕНО</v>
          </cell>
          <cell r="AO5597" t="str">
            <v>Ноябрь</v>
          </cell>
          <cell r="AR5597">
            <v>1</v>
          </cell>
        </row>
        <row r="5598">
          <cell r="J5598" t="str">
            <v>Саввон Дмитрий Петрович</v>
          </cell>
          <cell r="K5598" t="str">
            <v/>
          </cell>
          <cell r="S5598">
            <v>0</v>
          </cell>
          <cell r="T5598">
            <v>4951030</v>
          </cell>
          <cell r="X5598" t="str">
            <v>ОПЛАЧЕНО</v>
          </cell>
          <cell r="AO5598" t="str">
            <v>Ноябрь</v>
          </cell>
          <cell r="AR5598">
            <v>1</v>
          </cell>
        </row>
        <row r="5599">
          <cell r="J5599" t="str">
            <v>Саввон Дмитрий Петрович</v>
          </cell>
          <cell r="K5599" t="str">
            <v/>
          </cell>
          <cell r="S5599">
            <v>0</v>
          </cell>
          <cell r="T5599">
            <v>4750000</v>
          </cell>
          <cell r="X5599" t="str">
            <v>ОПЛАЧЕНО</v>
          </cell>
          <cell r="AO5599" t="str">
            <v>Ноябрь</v>
          </cell>
          <cell r="AR5599">
            <v>1</v>
          </cell>
        </row>
        <row r="5600">
          <cell r="J5600" t="str">
            <v>Саввон Дмитрий Петрович</v>
          </cell>
          <cell r="K5600" t="str">
            <v/>
          </cell>
          <cell r="S5600">
            <v>0</v>
          </cell>
          <cell r="T5600">
            <v>2000000</v>
          </cell>
          <cell r="X5600" t="str">
            <v>ОПЛАЧЕНО</v>
          </cell>
          <cell r="AO5600" t="str">
            <v>Ноябрь</v>
          </cell>
          <cell r="AR5600">
            <v>1</v>
          </cell>
        </row>
        <row r="5601">
          <cell r="J5601" t="str">
            <v>Жерихов Иван Борисович</v>
          </cell>
          <cell r="K5601" t="str">
            <v/>
          </cell>
          <cell r="S5601">
            <v>0</v>
          </cell>
          <cell r="T5601">
            <v>8373920</v>
          </cell>
          <cell r="X5601" t="str">
            <v>ОПЛАЧЕНО</v>
          </cell>
          <cell r="AO5601" t="str">
            <v>Ноябрь</v>
          </cell>
          <cell r="AR5601">
            <v>1</v>
          </cell>
        </row>
        <row r="5602">
          <cell r="J5602" t="str">
            <v>Гришакова Анастасия Сергеевна</v>
          </cell>
          <cell r="K5602" t="str">
            <v>Жерихов Иван Борисович</v>
          </cell>
          <cell r="S5602">
            <v>0</v>
          </cell>
          <cell r="T5602">
            <v>8248521.5999999996</v>
          </cell>
          <cell r="X5602" t="str">
            <v>ОПЛАЧЕНО</v>
          </cell>
          <cell r="AO5602" t="str">
            <v>Ноябрь</v>
          </cell>
          <cell r="AR5602">
            <v>0.5</v>
          </cell>
        </row>
        <row r="5603">
          <cell r="J5603" t="str">
            <v>Саввон Дмитрий Петрович</v>
          </cell>
          <cell r="K5603" t="str">
            <v/>
          </cell>
          <cell r="S5603">
            <v>0</v>
          </cell>
          <cell r="T5603">
            <v>15438172</v>
          </cell>
          <cell r="X5603" t="str">
            <v>ОПЛАЧЕНО</v>
          </cell>
          <cell r="AO5603" t="str">
            <v>Ноябрь</v>
          </cell>
          <cell r="AR5603">
            <v>1</v>
          </cell>
        </row>
        <row r="5604">
          <cell r="J5604" t="str">
            <v>Скорняк Екатерина Дмитриевна</v>
          </cell>
          <cell r="K5604" t="str">
            <v/>
          </cell>
          <cell r="S5604">
            <v>2211275</v>
          </cell>
          <cell r="T5604">
            <v>2211275</v>
          </cell>
          <cell r="X5604" t="str">
            <v>ОПЛАЧЕНО</v>
          </cell>
          <cell r="AO5604" t="str">
            <v>Ноябрь</v>
          </cell>
          <cell r="AR5604">
            <v>1</v>
          </cell>
        </row>
        <row r="5605">
          <cell r="J5605" t="str">
            <v>Скорняк Екатерина Дмитриевна</v>
          </cell>
          <cell r="K5605" t="str">
            <v/>
          </cell>
          <cell r="S5605">
            <v>0</v>
          </cell>
          <cell r="T5605">
            <v>8790000</v>
          </cell>
          <cell r="X5605" t="str">
            <v>ОПЛАЧЕНО</v>
          </cell>
          <cell r="AO5605" t="str">
            <v>Декабрь</v>
          </cell>
          <cell r="AR5605">
            <v>1</v>
          </cell>
        </row>
        <row r="5606">
          <cell r="J5606" t="str">
            <v>Лобко Валерия Сергеевна</v>
          </cell>
          <cell r="K5606" t="str">
            <v/>
          </cell>
          <cell r="S5606">
            <v>2477685.6</v>
          </cell>
          <cell r="T5606">
            <v>2477685.6</v>
          </cell>
          <cell r="X5606" t="str">
            <v>ОПЛАЧЕНО</v>
          </cell>
          <cell r="AO5606" t="str">
            <v>Декабрь</v>
          </cell>
          <cell r="AR5606">
            <v>1</v>
          </cell>
        </row>
        <row r="5607">
          <cell r="J5607" t="str">
            <v>Лобко Валерия Сергеевна</v>
          </cell>
          <cell r="K5607" t="str">
            <v/>
          </cell>
          <cell r="S5607">
            <v>0</v>
          </cell>
          <cell r="T5607">
            <v>9849060</v>
          </cell>
          <cell r="X5607" t="str">
            <v>ОПЛАЧЕНО</v>
          </cell>
          <cell r="AO5607" t="str">
            <v>Декабрь</v>
          </cell>
          <cell r="AR5607">
            <v>1</v>
          </cell>
        </row>
        <row r="5608">
          <cell r="J5608" t="str">
            <v>Труфанов Александр Сергеевич</v>
          </cell>
          <cell r="K5608" t="str">
            <v/>
          </cell>
          <cell r="S5608">
            <v>0</v>
          </cell>
          <cell r="T5608">
            <v>10040135.49</v>
          </cell>
          <cell r="X5608" t="str">
            <v>ОПЛАЧЕНО</v>
          </cell>
          <cell r="AO5608" t="str">
            <v>Ноябрь</v>
          </cell>
          <cell r="AR5608">
            <v>1</v>
          </cell>
        </row>
        <row r="5609">
          <cell r="J5609" t="str">
            <v>Антоневич Татьяна Юрьевна</v>
          </cell>
          <cell r="K5609" t="str">
            <v/>
          </cell>
          <cell r="S5609">
            <v>0</v>
          </cell>
          <cell r="T5609">
            <v>8609198.4000000004</v>
          </cell>
          <cell r="X5609" t="str">
            <v>ОПЛАЧЕНО</v>
          </cell>
          <cell r="AO5609" t="str">
            <v>Ноябрь</v>
          </cell>
          <cell r="AR5609">
            <v>1</v>
          </cell>
        </row>
        <row r="5610">
          <cell r="J5610" t="str">
            <v>Мордвинов Дмитрий Игоревич</v>
          </cell>
          <cell r="K5610" t="str">
            <v/>
          </cell>
          <cell r="S5610">
            <v>0</v>
          </cell>
          <cell r="T5610">
            <v>7810804</v>
          </cell>
          <cell r="X5610" t="str">
            <v>ОПЛАЧЕНО</v>
          </cell>
          <cell r="AO5610" t="str">
            <v>Ноябрь</v>
          </cell>
          <cell r="AR5610">
            <v>1</v>
          </cell>
        </row>
        <row r="5611">
          <cell r="J5611" t="str">
            <v>Малхосьянц Юлия Владимировна</v>
          </cell>
          <cell r="K5611" t="str">
            <v>Вахничева Екатерина Анатольевна</v>
          </cell>
          <cell r="S5611">
            <v>0</v>
          </cell>
          <cell r="T5611">
            <v>999000</v>
          </cell>
          <cell r="X5611" t="str">
            <v>ОПЛАЧЕНО</v>
          </cell>
          <cell r="AO5611" t="str">
            <v>Ноябрь</v>
          </cell>
          <cell r="AR5611">
            <v>0.5</v>
          </cell>
        </row>
        <row r="5612">
          <cell r="J5612" t="str">
            <v>Малхосьянц Юлия Владимировна</v>
          </cell>
          <cell r="K5612" t="str">
            <v>Вахничева Екатерина Анатольевна</v>
          </cell>
          <cell r="S5612">
            <v>0</v>
          </cell>
          <cell r="T5612">
            <v>6610000</v>
          </cell>
          <cell r="X5612" t="str">
            <v>ОПЛАЧЕНО</v>
          </cell>
          <cell r="AO5612" t="str">
            <v>Ноябрь</v>
          </cell>
          <cell r="AR5612">
            <v>0.5</v>
          </cell>
        </row>
        <row r="5613">
          <cell r="J5613" t="str">
            <v>Малхосьянц Юлия Владимировна</v>
          </cell>
          <cell r="K5613" t="str">
            <v>Вахничева Екатерина Анатольевна</v>
          </cell>
          <cell r="S5613">
            <v>0</v>
          </cell>
          <cell r="T5613">
            <v>513920</v>
          </cell>
          <cell r="X5613" t="str">
            <v>ОПЛАЧЕНО</v>
          </cell>
          <cell r="AO5613" t="str">
            <v>Ноябрь</v>
          </cell>
          <cell r="AR5613">
            <v>0.5</v>
          </cell>
        </row>
        <row r="5614">
          <cell r="J5614" t="str">
            <v>Лобко Валерия Сергеевна</v>
          </cell>
          <cell r="K5614" t="str">
            <v/>
          </cell>
          <cell r="S5614">
            <v>0</v>
          </cell>
          <cell r="T5614">
            <v>2254248</v>
          </cell>
          <cell r="X5614" t="str">
            <v>ОПЛАЧЕНО</v>
          </cell>
          <cell r="AO5614" t="str">
            <v>Ноябрь</v>
          </cell>
          <cell r="AR5614">
            <v>1</v>
          </cell>
        </row>
        <row r="5615">
          <cell r="J5615" t="str">
            <v>Лобко Валерия Сергеевна</v>
          </cell>
          <cell r="K5615" t="str">
            <v/>
          </cell>
          <cell r="S5615">
            <v>0</v>
          </cell>
          <cell r="T5615">
            <v>8960912</v>
          </cell>
          <cell r="X5615" t="str">
            <v>ОПЛАЧЕНО</v>
          </cell>
          <cell r="AO5615" t="str">
            <v>Ноябрь</v>
          </cell>
          <cell r="AR5615">
            <v>1</v>
          </cell>
        </row>
        <row r="5616">
          <cell r="J5616" t="str">
            <v>Жерихов Иван Борисович</v>
          </cell>
          <cell r="K5616" t="str">
            <v>Цвиль Трофим Александрович</v>
          </cell>
          <cell r="S5616">
            <v>0</v>
          </cell>
          <cell r="T5616">
            <v>8242967.7000000002</v>
          </cell>
          <cell r="X5616" t="str">
            <v>ОПЛАЧЕНО</v>
          </cell>
          <cell r="AO5616" t="str">
            <v>Ноябрь</v>
          </cell>
          <cell r="AR5616">
            <v>0.5</v>
          </cell>
        </row>
        <row r="5617">
          <cell r="J5617" t="str">
            <v>Огнева Ольга Александровна</v>
          </cell>
          <cell r="K5617" t="str">
            <v/>
          </cell>
          <cell r="S5617">
            <v>0</v>
          </cell>
          <cell r="T5617">
            <v>10153143</v>
          </cell>
          <cell r="X5617" t="str">
            <v>ОПЛАЧЕНО</v>
          </cell>
          <cell r="AO5617" t="str">
            <v>Ноябрь</v>
          </cell>
          <cell r="AR5617">
            <v>1</v>
          </cell>
        </row>
        <row r="5618">
          <cell r="J5618" t="str">
            <v>Саввон Дмитрий Петрович</v>
          </cell>
          <cell r="K5618" t="str">
            <v/>
          </cell>
          <cell r="S5618">
            <v>0</v>
          </cell>
          <cell r="T5618">
            <v>8263292</v>
          </cell>
          <cell r="X5618" t="str">
            <v>ОПЛАЧЕНО</v>
          </cell>
          <cell r="AO5618" t="str">
            <v>Ноябрь</v>
          </cell>
          <cell r="AR5618">
            <v>1</v>
          </cell>
        </row>
        <row r="5619">
          <cell r="J5619" t="str">
            <v>Величко Владислав Николаевич</v>
          </cell>
          <cell r="K5619" t="str">
            <v/>
          </cell>
          <cell r="S5619">
            <v>0</v>
          </cell>
          <cell r="T5619">
            <v>3000000</v>
          </cell>
          <cell r="X5619" t="str">
            <v>ОПЛАЧЕНО</v>
          </cell>
          <cell r="AO5619" t="str">
            <v>Декабрь</v>
          </cell>
          <cell r="AR5619">
            <v>1</v>
          </cell>
        </row>
        <row r="5620">
          <cell r="J5620" t="str">
            <v>Цвиль Трофим Александрович</v>
          </cell>
          <cell r="K5620" t="str">
            <v/>
          </cell>
          <cell r="S5620">
            <v>0</v>
          </cell>
          <cell r="T5620">
            <v>8533690</v>
          </cell>
          <cell r="X5620" t="str">
            <v>ОПЛАЧЕНО</v>
          </cell>
          <cell r="AO5620" t="str">
            <v>Ноябрь</v>
          </cell>
          <cell r="AR5620">
            <v>1</v>
          </cell>
        </row>
        <row r="5621">
          <cell r="J5621" t="str">
            <v>Жерихов Иван Борисович</v>
          </cell>
          <cell r="K5621" t="str">
            <v/>
          </cell>
          <cell r="S5621">
            <v>0</v>
          </cell>
          <cell r="T5621">
            <v>8290180.7999999998</v>
          </cell>
          <cell r="X5621" t="str">
            <v>ОПЛАЧЕНО</v>
          </cell>
          <cell r="AO5621" t="str">
            <v>Ноябрь</v>
          </cell>
          <cell r="AR5621">
            <v>1</v>
          </cell>
        </row>
        <row r="5622">
          <cell r="J5622" t="str">
            <v>Величко Владислав Николаевич</v>
          </cell>
          <cell r="K5622" t="str">
            <v/>
          </cell>
          <cell r="S5622">
            <v>0</v>
          </cell>
          <cell r="T5622">
            <v>5000000</v>
          </cell>
          <cell r="X5622" t="str">
            <v>ОПЛАЧЕНО</v>
          </cell>
          <cell r="AO5622" t="str">
            <v>Ноябрь</v>
          </cell>
          <cell r="AR5622">
            <v>1</v>
          </cell>
        </row>
        <row r="5623">
          <cell r="J5623" t="str">
            <v>Величко Владислав Николаевич</v>
          </cell>
          <cell r="K5623" t="str">
            <v/>
          </cell>
          <cell r="S5623">
            <v>0</v>
          </cell>
          <cell r="T5623">
            <v>2100000</v>
          </cell>
          <cell r="X5623" t="str">
            <v>ОПЛАЧЕНО</v>
          </cell>
          <cell r="AO5623" t="str">
            <v>Ноябрь</v>
          </cell>
          <cell r="AR5623">
            <v>1</v>
          </cell>
        </row>
        <row r="5624">
          <cell r="J5624" t="str">
            <v>Величко Владислав Николаевич</v>
          </cell>
          <cell r="K5624" t="str">
            <v/>
          </cell>
          <cell r="S5624">
            <v>0</v>
          </cell>
          <cell r="T5624">
            <v>2533204</v>
          </cell>
          <cell r="X5624" t="str">
            <v>ОПЛАЧЕНО</v>
          </cell>
          <cell r="AO5624" t="str">
            <v>Ноябрь</v>
          </cell>
          <cell r="AR5624">
            <v>1</v>
          </cell>
        </row>
        <row r="5625">
          <cell r="J5625" t="str">
            <v>Гришакова Анастасия Сергеевна</v>
          </cell>
          <cell r="K5625" t="str">
            <v/>
          </cell>
          <cell r="S5625">
            <v>0</v>
          </cell>
          <cell r="T5625">
            <v>8707142</v>
          </cell>
          <cell r="X5625" t="str">
            <v>ОПЛАЧЕНО</v>
          </cell>
          <cell r="AO5625" t="str">
            <v>Ноябрь</v>
          </cell>
          <cell r="AR5625">
            <v>1</v>
          </cell>
        </row>
        <row r="5626">
          <cell r="J5626" t="str">
            <v>Гришакова Анастасия Сергеевна</v>
          </cell>
          <cell r="K5626" t="str">
            <v/>
          </cell>
          <cell r="S5626">
            <v>0</v>
          </cell>
          <cell r="T5626">
            <v>0.40000000037252903</v>
          </cell>
          <cell r="X5626" t="str">
            <v>ОПЛАЧЕНО</v>
          </cell>
          <cell r="AO5626" t="str">
            <v>Ноябрь</v>
          </cell>
          <cell r="AR5626">
            <v>1</v>
          </cell>
        </row>
        <row r="5627">
          <cell r="J5627" t="str">
            <v>Перов Егор Александрович</v>
          </cell>
          <cell r="K5627" t="str">
            <v/>
          </cell>
          <cell r="S5627">
            <v>0</v>
          </cell>
          <cell r="T5627">
            <v>15354603</v>
          </cell>
          <cell r="X5627" t="str">
            <v>ОПЛАЧЕНО</v>
          </cell>
          <cell r="AO5627" t="str">
            <v>Ноябрь</v>
          </cell>
          <cell r="AR5627">
            <v>1</v>
          </cell>
        </row>
        <row r="5628">
          <cell r="J5628" t="str">
            <v>Матушко Оксана Витальевна</v>
          </cell>
          <cell r="K5628" t="str">
            <v/>
          </cell>
          <cell r="S5628">
            <v>0</v>
          </cell>
          <cell r="T5628">
            <v>8290181</v>
          </cell>
          <cell r="X5628" t="str">
            <v>ОПЛАЧЕНО</v>
          </cell>
          <cell r="AO5628" t="str">
            <v>Декабрь</v>
          </cell>
          <cell r="AR5628">
            <v>1</v>
          </cell>
        </row>
        <row r="5629">
          <cell r="J5629" t="str">
            <v>Саввон Дмитрий Петрович</v>
          </cell>
          <cell r="K5629" t="str">
            <v/>
          </cell>
          <cell r="S5629">
            <v>0</v>
          </cell>
          <cell r="T5629">
            <v>10696764</v>
          </cell>
          <cell r="X5629" t="str">
            <v>ОПЛАЧЕНО</v>
          </cell>
          <cell r="AO5629" t="str">
            <v>Ноябрь</v>
          </cell>
          <cell r="AR5629">
            <v>1</v>
          </cell>
        </row>
        <row r="5630">
          <cell r="J5630" t="str">
            <v>Вахничева Екатерина Анатольевна</v>
          </cell>
          <cell r="K5630" t="str">
            <v/>
          </cell>
          <cell r="S5630">
            <v>1999004</v>
          </cell>
          <cell r="T5630">
            <v>1999004</v>
          </cell>
          <cell r="X5630" t="str">
            <v>ОПЛАЧЕНО</v>
          </cell>
          <cell r="AO5630" t="str">
            <v>Ноябрь</v>
          </cell>
          <cell r="AR5630">
            <v>1</v>
          </cell>
        </row>
        <row r="5631">
          <cell r="J5631" t="str">
            <v>Вахничева Екатерина Анатольевна</v>
          </cell>
          <cell r="K5631" t="str">
            <v/>
          </cell>
          <cell r="S5631">
            <v>0</v>
          </cell>
          <cell r="T5631">
            <v>589000</v>
          </cell>
          <cell r="X5631" t="str">
            <v>ОПЛАЧЕНО</v>
          </cell>
          <cell r="AO5631" t="str">
            <v>Ноябрь</v>
          </cell>
          <cell r="AR5631">
            <v>1</v>
          </cell>
        </row>
        <row r="5632">
          <cell r="J5632" t="str">
            <v>Вахничева Екатерина Анатольевна</v>
          </cell>
          <cell r="K5632" t="str">
            <v/>
          </cell>
          <cell r="S5632">
            <v>0</v>
          </cell>
          <cell r="T5632">
            <v>10287530</v>
          </cell>
          <cell r="X5632" t="str">
            <v>ОПЛАЧЕНО</v>
          </cell>
          <cell r="AO5632" t="str">
            <v>Ноябрь</v>
          </cell>
          <cell r="AR5632">
            <v>1</v>
          </cell>
        </row>
        <row r="5633">
          <cell r="J5633" t="str">
            <v>Нестерова Анастасия Викторовна</v>
          </cell>
          <cell r="K5633" t="str">
            <v/>
          </cell>
          <cell r="S5633">
            <v>0</v>
          </cell>
          <cell r="T5633">
            <v>8290180.7999999998</v>
          </cell>
          <cell r="X5633" t="str">
            <v>ОПЛАЧЕНО</v>
          </cell>
          <cell r="AO5633" t="str">
            <v>Ноябрь</v>
          </cell>
          <cell r="AR5633">
            <v>1</v>
          </cell>
        </row>
        <row r="5634">
          <cell r="J5634" t="str">
            <v>Гришакова Анастасия Сергеевна</v>
          </cell>
          <cell r="K5634" t="str">
            <v/>
          </cell>
          <cell r="S5634">
            <v>0</v>
          </cell>
          <cell r="T5634">
            <v>9315460</v>
          </cell>
          <cell r="X5634" t="str">
            <v>ОПЛАЧЕНО</v>
          </cell>
          <cell r="AO5634" t="str">
            <v>Ноябрь</v>
          </cell>
          <cell r="AR5634">
            <v>1</v>
          </cell>
        </row>
        <row r="5635">
          <cell r="J5635" t="str">
            <v>Борисова Алина Валерьевна</v>
          </cell>
          <cell r="S5635">
            <v>0</v>
          </cell>
          <cell r="T5635">
            <v>11040564</v>
          </cell>
          <cell r="X5635" t="str">
            <v>ОПЛАЧЕНО</v>
          </cell>
          <cell r="AO5635" t="str">
            <v>Ноябрь</v>
          </cell>
          <cell r="AR5635">
            <v>1</v>
          </cell>
        </row>
        <row r="5636">
          <cell r="J5636" t="str">
            <v>Жерихов Иван Борисович</v>
          </cell>
          <cell r="K5636" t="str">
            <v/>
          </cell>
          <cell r="S5636">
            <v>0</v>
          </cell>
          <cell r="T5636">
            <v>8326230</v>
          </cell>
          <cell r="X5636" t="str">
            <v>ОПЛАЧЕНО</v>
          </cell>
          <cell r="AO5636" t="str">
            <v>Ноябрь</v>
          </cell>
          <cell r="AR5636">
            <v>1</v>
          </cell>
        </row>
        <row r="5637">
          <cell r="J5637" t="str">
            <v>Белый Денис Николаевич</v>
          </cell>
          <cell r="K5637" t="str">
            <v>Седышова Дарья Алексеевна</v>
          </cell>
          <cell r="S5637">
            <v>0</v>
          </cell>
          <cell r="T5637">
            <v>11359834.199999999</v>
          </cell>
          <cell r="X5637" t="str">
            <v>ОПЛАЧЕНО</v>
          </cell>
          <cell r="AO5637" t="str">
            <v>Ноябрь</v>
          </cell>
          <cell r="AR5637">
            <v>0.5</v>
          </cell>
        </row>
        <row r="5638">
          <cell r="J5638" t="str">
            <v>Жерихов Иван Борисович</v>
          </cell>
          <cell r="K5638" t="str">
            <v/>
          </cell>
          <cell r="S5638">
            <v>0</v>
          </cell>
          <cell r="T5638">
            <v>9300254.6999999993</v>
          </cell>
          <cell r="X5638" t="str">
            <v>ОПЛАЧЕНО</v>
          </cell>
          <cell r="AO5638" t="str">
            <v>Ноябрь</v>
          </cell>
          <cell r="AR5638">
            <v>1</v>
          </cell>
        </row>
        <row r="5639">
          <cell r="J5639" t="str">
            <v>Жерихов Иван Борисович</v>
          </cell>
          <cell r="K5639" t="str">
            <v/>
          </cell>
          <cell r="S5639">
            <v>0</v>
          </cell>
          <cell r="T5639">
            <v>65000</v>
          </cell>
          <cell r="X5639" t="str">
            <v>ОПЛАЧЕНО</v>
          </cell>
          <cell r="AO5639" t="str">
            <v>Февраль</v>
          </cell>
          <cell r="AR5639">
            <v>1</v>
          </cell>
        </row>
        <row r="5640">
          <cell r="J5640" t="str">
            <v>Жерихов Иван Борисович</v>
          </cell>
          <cell r="K5640" t="str">
            <v/>
          </cell>
          <cell r="S5640">
            <v>0</v>
          </cell>
          <cell r="T5640">
            <v>-65000</v>
          </cell>
          <cell r="X5640" t="str">
            <v>ОПЛАЧЕНО</v>
          </cell>
          <cell r="AO5640" t="str">
            <v>Февраль</v>
          </cell>
          <cell r="AR5640">
            <v>1</v>
          </cell>
        </row>
        <row r="5641">
          <cell r="J5641" t="str">
            <v>Перов Егор Александрович</v>
          </cell>
          <cell r="K5641" t="str">
            <v/>
          </cell>
          <cell r="S5641">
            <v>0</v>
          </cell>
          <cell r="T5641">
            <v>18332122</v>
          </cell>
          <cell r="X5641" t="str">
            <v>ОПЛАЧЕНО</v>
          </cell>
          <cell r="AO5641" t="str">
            <v>Ноябрь</v>
          </cell>
          <cell r="AR5641">
            <v>1</v>
          </cell>
        </row>
        <row r="5642">
          <cell r="J5642" t="str">
            <v>Малхосьянц Юлия Владимировна</v>
          </cell>
          <cell r="K5642" t="str">
            <v/>
          </cell>
          <cell r="S5642">
            <v>2607199.2000000002</v>
          </cell>
          <cell r="T5642">
            <v>2607199.2000000002</v>
          </cell>
          <cell r="X5642" t="str">
            <v>ОПЛАЧЕНО</v>
          </cell>
          <cell r="AO5642" t="str">
            <v>Декабрь</v>
          </cell>
          <cell r="AR5642">
            <v>1</v>
          </cell>
        </row>
        <row r="5643">
          <cell r="J5643" t="str">
            <v>Малхосьянц Юлия Владимировна</v>
          </cell>
          <cell r="K5643" t="str">
            <v/>
          </cell>
          <cell r="S5643">
            <v>0</v>
          </cell>
          <cell r="T5643">
            <v>10363920</v>
          </cell>
          <cell r="X5643" t="str">
            <v>ОПЛАЧЕНО</v>
          </cell>
          <cell r="AO5643" t="str">
            <v>Декабрь</v>
          </cell>
          <cell r="AR5643">
            <v>1</v>
          </cell>
        </row>
        <row r="5644">
          <cell r="J5644" t="str">
            <v>Жерихов Иван Борисович</v>
          </cell>
          <cell r="K5644" t="str">
            <v/>
          </cell>
          <cell r="S5644">
            <v>0</v>
          </cell>
          <cell r="T5644">
            <v>586946</v>
          </cell>
          <cell r="X5644" t="str">
            <v>ОПЛАЧЕНО</v>
          </cell>
          <cell r="AO5644" t="str">
            <v>Январь</v>
          </cell>
          <cell r="AR5644">
            <v>1</v>
          </cell>
        </row>
        <row r="5645">
          <cell r="J5645" t="str">
            <v>Жерихов Иван Борисович</v>
          </cell>
          <cell r="K5645" t="str">
            <v/>
          </cell>
          <cell r="S5645">
            <v>0</v>
          </cell>
          <cell r="T5645">
            <v>1113053.28</v>
          </cell>
          <cell r="X5645" t="str">
            <v>ОПЛАЧЕНО</v>
          </cell>
          <cell r="AB5645" t="str">
            <v>эскроу</v>
          </cell>
          <cell r="AO5645" t="str">
            <v>Июнь</v>
          </cell>
          <cell r="AR5645">
            <v>1</v>
          </cell>
        </row>
        <row r="5646">
          <cell r="J5646" t="str">
            <v>Жерихов Иван Борисович</v>
          </cell>
          <cell r="K5646" t="str">
            <v/>
          </cell>
          <cell r="S5646">
            <v>0</v>
          </cell>
          <cell r="T5646">
            <v>6742610</v>
          </cell>
          <cell r="X5646" t="str">
            <v>ОПЛАЧЕНО</v>
          </cell>
          <cell r="AB5646" t="str">
            <v>эскроу</v>
          </cell>
          <cell r="AO5646" t="str">
            <v>Август</v>
          </cell>
          <cell r="AR5646">
            <v>1</v>
          </cell>
        </row>
        <row r="5647">
          <cell r="J5647" t="str">
            <v>Жерихов Иван Борисович</v>
          </cell>
          <cell r="K5647" t="str">
            <v/>
          </cell>
          <cell r="S5647">
            <v>0</v>
          </cell>
          <cell r="T5647">
            <v>0.71999999973922968</v>
          </cell>
          <cell r="AO5647" t="str">
            <v>Январь</v>
          </cell>
          <cell r="AR5647">
            <v>1</v>
          </cell>
        </row>
        <row r="5648">
          <cell r="J5648" t="str">
            <v>Флянтикова Анастасия Игоревна</v>
          </cell>
          <cell r="K5648" t="str">
            <v>Перов Егор Александрович</v>
          </cell>
          <cell r="S5648">
            <v>0</v>
          </cell>
          <cell r="T5648">
            <v>11247000</v>
          </cell>
          <cell r="X5648" t="str">
            <v>ОПЛАЧЕНО</v>
          </cell>
          <cell r="AO5648" t="str">
            <v>Декабрь</v>
          </cell>
          <cell r="AR5648">
            <v>0.5</v>
          </cell>
        </row>
        <row r="5649">
          <cell r="J5649" t="str">
            <v>Лобко Валерия Сергеевна</v>
          </cell>
          <cell r="K5649" t="str">
            <v/>
          </cell>
          <cell r="S5649">
            <v>2557096.2000000002</v>
          </cell>
          <cell r="T5649">
            <v>2557096.2000000002</v>
          </cell>
          <cell r="X5649" t="str">
            <v>ОПЛАЧЕНО</v>
          </cell>
          <cell r="AO5649" t="str">
            <v>Ноябрь</v>
          </cell>
          <cell r="AR5649">
            <v>1</v>
          </cell>
        </row>
        <row r="5650">
          <cell r="J5650" t="str">
            <v>Лобко Валерия Сергеевна</v>
          </cell>
          <cell r="K5650" t="str">
            <v/>
          </cell>
          <cell r="S5650">
            <v>0</v>
          </cell>
          <cell r="T5650">
            <v>10164720</v>
          </cell>
          <cell r="X5650" t="str">
            <v>ОПЛАЧЕНО</v>
          </cell>
          <cell r="AO5650" t="str">
            <v>Декабрь</v>
          </cell>
          <cell r="AR5650">
            <v>1</v>
          </cell>
        </row>
        <row r="5651">
          <cell r="J5651" t="str">
            <v>Лобко Валерия Сергеевна</v>
          </cell>
          <cell r="K5651" t="str">
            <v/>
          </cell>
          <cell r="S5651">
            <v>2557096.2000000002</v>
          </cell>
          <cell r="T5651">
            <v>2557096.2000000002</v>
          </cell>
          <cell r="X5651" t="str">
            <v>ОПЛАЧЕНО</v>
          </cell>
          <cell r="AO5651" t="str">
            <v>Декабрь</v>
          </cell>
          <cell r="AR5651">
            <v>1</v>
          </cell>
        </row>
        <row r="5652">
          <cell r="J5652" t="str">
            <v>Лобко Валерия Сергеевна</v>
          </cell>
          <cell r="K5652" t="str">
            <v/>
          </cell>
          <cell r="S5652">
            <v>0</v>
          </cell>
          <cell r="T5652">
            <v>10164720</v>
          </cell>
          <cell r="X5652" t="str">
            <v>ОПЛАЧЕНО</v>
          </cell>
          <cell r="AO5652" t="str">
            <v>Декабрь</v>
          </cell>
          <cell r="AR5652">
            <v>1</v>
          </cell>
        </row>
        <row r="5653">
          <cell r="J5653" t="str">
            <v>Нестерова Анастасия Викторовна</v>
          </cell>
          <cell r="K5653" t="str">
            <v/>
          </cell>
          <cell r="S5653">
            <v>0</v>
          </cell>
          <cell r="T5653">
            <v>8448353.0999999996</v>
          </cell>
          <cell r="X5653" t="str">
            <v>ОПЛАЧЕНО</v>
          </cell>
          <cell r="AO5653" t="str">
            <v>Ноябрь</v>
          </cell>
          <cell r="AR5653">
            <v>1</v>
          </cell>
        </row>
        <row r="5654">
          <cell r="J5654" t="str">
            <v>Борисова Алина Валерьевна</v>
          </cell>
          <cell r="K5654" t="str">
            <v/>
          </cell>
          <cell r="S5654">
            <v>0</v>
          </cell>
          <cell r="T5654">
            <v>17471925</v>
          </cell>
          <cell r="X5654" t="str">
            <v>ОПЛАЧЕНО</v>
          </cell>
          <cell r="AO5654" t="str">
            <v>Ноябрь</v>
          </cell>
          <cell r="AR5654">
            <v>1</v>
          </cell>
        </row>
        <row r="5655">
          <cell r="J5655" t="str">
            <v>Седышова Дарья Алексеевна</v>
          </cell>
          <cell r="K5655" t="str">
            <v/>
          </cell>
          <cell r="S5655">
            <v>0</v>
          </cell>
          <cell r="T5655">
            <v>8926684.8000000007</v>
          </cell>
          <cell r="X5655" t="str">
            <v>ОПЛАЧЕНО</v>
          </cell>
          <cell r="AO5655" t="str">
            <v>Ноябрь</v>
          </cell>
          <cell r="AR5655">
            <v>1</v>
          </cell>
        </row>
        <row r="5656">
          <cell r="J5656" t="str">
            <v>Хархалуп Александр Владимирович</v>
          </cell>
          <cell r="K5656" t="str">
            <v/>
          </cell>
          <cell r="S5656">
            <v>0</v>
          </cell>
          <cell r="T5656">
            <v>9802242.4499999993</v>
          </cell>
          <cell r="X5656" t="str">
            <v>ОПЛАЧЕНО</v>
          </cell>
          <cell r="AO5656" t="str">
            <v>Ноябрь</v>
          </cell>
          <cell r="AR5656">
            <v>1</v>
          </cell>
        </row>
        <row r="5657">
          <cell r="J5657" t="str">
            <v>Цвиль Трофим Александрович</v>
          </cell>
          <cell r="K5657" t="str">
            <v/>
          </cell>
          <cell r="S5657">
            <v>0</v>
          </cell>
          <cell r="T5657">
            <v>8533690</v>
          </cell>
          <cell r="X5657" t="str">
            <v>ОПЛАЧЕНО</v>
          </cell>
          <cell r="AO5657" t="str">
            <v>Ноябрь</v>
          </cell>
          <cell r="AR5657">
            <v>1</v>
          </cell>
        </row>
        <row r="5658">
          <cell r="J5658" t="str">
            <v>Мазеева Лариса Викторовна</v>
          </cell>
          <cell r="K5658" t="str">
            <v/>
          </cell>
          <cell r="S5658">
            <v>2994368</v>
          </cell>
          <cell r="T5658">
            <v>2994368</v>
          </cell>
          <cell r="X5658" t="str">
            <v>ОПЛАЧЕНО</v>
          </cell>
          <cell r="AO5658" t="str">
            <v>Декабрь</v>
          </cell>
          <cell r="AR5658">
            <v>1</v>
          </cell>
        </row>
        <row r="5659">
          <cell r="J5659" t="str">
            <v>Мазеева Лариса Викторовна</v>
          </cell>
          <cell r="K5659" t="str">
            <v/>
          </cell>
          <cell r="S5659">
            <v>0</v>
          </cell>
          <cell r="T5659">
            <v>12014600</v>
          </cell>
          <cell r="X5659" t="str">
            <v>ОПЛАЧЕНО</v>
          </cell>
          <cell r="AO5659" t="str">
            <v>Декабрь</v>
          </cell>
          <cell r="AR5659">
            <v>1</v>
          </cell>
        </row>
        <row r="5660">
          <cell r="J5660" t="str">
            <v>Антоневич Татьяна Юрьевна</v>
          </cell>
          <cell r="K5660" t="str">
            <v/>
          </cell>
          <cell r="S5660">
            <v>0</v>
          </cell>
          <cell r="T5660">
            <v>9504000</v>
          </cell>
          <cell r="X5660" t="str">
            <v>ОПЛАЧЕНО</v>
          </cell>
          <cell r="AO5660" t="str">
            <v>Декабрь</v>
          </cell>
          <cell r="AR5660">
            <v>1</v>
          </cell>
        </row>
        <row r="5661">
          <cell r="J5661" t="str">
            <v>Мордвинов Дмитрий Игоревич</v>
          </cell>
          <cell r="K5661" t="str">
            <v/>
          </cell>
          <cell r="S5661">
            <v>0</v>
          </cell>
          <cell r="T5661">
            <v>9201256.5999999996</v>
          </cell>
          <cell r="X5661" t="str">
            <v>ОПЛАЧЕНО</v>
          </cell>
          <cell r="AO5661" t="str">
            <v>Ноябрь</v>
          </cell>
          <cell r="AR5661">
            <v>1</v>
          </cell>
        </row>
        <row r="5662">
          <cell r="J5662" t="str">
            <v>Цвиль Трофим Александрович</v>
          </cell>
          <cell r="K5662" t="str">
            <v/>
          </cell>
          <cell r="S5662">
            <v>0</v>
          </cell>
          <cell r="T5662">
            <v>8576587.8000000007</v>
          </cell>
          <cell r="X5662" t="str">
            <v>ОПЛАЧЕНО</v>
          </cell>
          <cell r="AO5662" t="str">
            <v>Ноябрь</v>
          </cell>
          <cell r="AR5662">
            <v>1</v>
          </cell>
        </row>
        <row r="5663">
          <cell r="J5663" t="str">
            <v>Гимаева Нина Евгеньевна</v>
          </cell>
          <cell r="K5663" t="str">
            <v/>
          </cell>
          <cell r="S5663">
            <v>0</v>
          </cell>
          <cell r="T5663">
            <v>10898978.08</v>
          </cell>
          <cell r="X5663" t="str">
            <v>ОПЛАЧЕНО</v>
          </cell>
          <cell r="AO5663" t="str">
            <v>Ноябрь</v>
          </cell>
          <cell r="AR5663">
            <v>1</v>
          </cell>
        </row>
        <row r="5664">
          <cell r="J5664" t="str">
            <v>Гимаева Нина Евгеньевна</v>
          </cell>
          <cell r="K5664" t="str">
            <v/>
          </cell>
          <cell r="S5664">
            <v>0</v>
          </cell>
          <cell r="T5664">
            <v>509781.91999999993</v>
          </cell>
          <cell r="X5664" t="str">
            <v>ОПЛАЧЕНО</v>
          </cell>
          <cell r="AO5664" t="str">
            <v>Декабрь</v>
          </cell>
          <cell r="AR5664">
            <v>1</v>
          </cell>
        </row>
        <row r="5665">
          <cell r="J5665" t="str">
            <v>Жерихов Иван Борисович</v>
          </cell>
          <cell r="K5665" t="str">
            <v/>
          </cell>
          <cell r="S5665">
            <v>0</v>
          </cell>
          <cell r="T5665">
            <v>8503684.1999999993</v>
          </cell>
          <cell r="X5665" t="str">
            <v>ОПЛАЧЕНО</v>
          </cell>
          <cell r="AO5665" t="str">
            <v>Ноябрь</v>
          </cell>
          <cell r="AR5665">
            <v>1</v>
          </cell>
        </row>
        <row r="5666">
          <cell r="J5666" t="str">
            <v>Жерихов Иван Борисович</v>
          </cell>
          <cell r="K5666" t="str">
            <v>Цвиль Трофим Александрович</v>
          </cell>
          <cell r="S5666">
            <v>0</v>
          </cell>
          <cell r="T5666">
            <v>8242967.7000000002</v>
          </cell>
          <cell r="X5666" t="str">
            <v>ОПЛАЧЕНО</v>
          </cell>
          <cell r="AO5666" t="str">
            <v>Ноябрь</v>
          </cell>
          <cell r="AR5666">
            <v>0.5</v>
          </cell>
        </row>
        <row r="5667">
          <cell r="J5667" t="str">
            <v>Величко Владислав Николаевич</v>
          </cell>
          <cell r="K5667" t="str">
            <v/>
          </cell>
          <cell r="S5667">
            <v>0</v>
          </cell>
          <cell r="T5667">
            <v>8824889</v>
          </cell>
          <cell r="X5667" t="str">
            <v>ОПЛАЧЕНО</v>
          </cell>
          <cell r="AO5667" t="str">
            <v>Ноябрь</v>
          </cell>
          <cell r="AR5667">
            <v>1</v>
          </cell>
        </row>
        <row r="5668">
          <cell r="J5668" t="str">
            <v>Гришакова Анастасия Сергеевна</v>
          </cell>
          <cell r="K5668" t="str">
            <v/>
          </cell>
          <cell r="S5668">
            <v>0</v>
          </cell>
          <cell r="T5668">
            <v>8172836.0999999996</v>
          </cell>
          <cell r="X5668" t="str">
            <v>ОПЛАЧЕНО</v>
          </cell>
          <cell r="AO5668" t="str">
            <v>Ноябрь</v>
          </cell>
          <cell r="AR5668">
            <v>1</v>
          </cell>
        </row>
        <row r="5669">
          <cell r="J5669" t="str">
            <v>Мазеева Лариса Викторовна</v>
          </cell>
          <cell r="K5669" t="str">
            <v/>
          </cell>
          <cell r="S5669">
            <v>2721838.5</v>
          </cell>
          <cell r="T5669">
            <v>2721838.5</v>
          </cell>
          <cell r="X5669" t="str">
            <v>ОПЛАЧЕНО</v>
          </cell>
          <cell r="AO5669" t="str">
            <v>Декабрь</v>
          </cell>
          <cell r="AR5669">
            <v>1</v>
          </cell>
        </row>
        <row r="5670">
          <cell r="J5670" t="str">
            <v>Мазеева Лариса Викторовна</v>
          </cell>
          <cell r="K5670" t="str">
            <v/>
          </cell>
          <cell r="S5670">
            <v>0</v>
          </cell>
          <cell r="T5670">
            <v>12296936.699999999</v>
          </cell>
          <cell r="X5670" t="str">
            <v>ОПЛАЧЕНО</v>
          </cell>
          <cell r="AO5670" t="str">
            <v>Декабрь</v>
          </cell>
          <cell r="AR5670">
            <v>1</v>
          </cell>
        </row>
        <row r="5671">
          <cell r="J5671" t="str">
            <v>Величко Владислав Николаевич</v>
          </cell>
          <cell r="K5671" t="str">
            <v/>
          </cell>
          <cell r="S5671">
            <v>0</v>
          </cell>
          <cell r="T5671">
            <v>14298124.75</v>
          </cell>
          <cell r="X5671" t="str">
            <v>ОПЛАЧЕНО</v>
          </cell>
          <cell r="AO5671" t="str">
            <v>Декабрь</v>
          </cell>
          <cell r="AR5671">
            <v>1</v>
          </cell>
        </row>
        <row r="5672">
          <cell r="J5672" t="str">
            <v>Величко Владислав Николаевич</v>
          </cell>
          <cell r="K5672" t="str">
            <v/>
          </cell>
          <cell r="S5672">
            <v>0</v>
          </cell>
          <cell r="T5672">
            <v>775628.25</v>
          </cell>
          <cell r="X5672" t="str">
            <v>ОПЛАЧЕНО</v>
          </cell>
          <cell r="AO5672" t="str">
            <v>Январь</v>
          </cell>
          <cell r="AR5672">
            <v>1</v>
          </cell>
        </row>
        <row r="5673">
          <cell r="J5673" t="str">
            <v>Лобко Валерия Сергеевна</v>
          </cell>
          <cell r="K5673" t="str">
            <v/>
          </cell>
          <cell r="S5673">
            <v>1859489.4</v>
          </cell>
          <cell r="T5673">
            <v>1859489.4</v>
          </cell>
          <cell r="X5673" t="str">
            <v>ОПЛАЧЕНО</v>
          </cell>
          <cell r="AO5673" t="str">
            <v>Декабрь</v>
          </cell>
          <cell r="AR5673">
            <v>1</v>
          </cell>
        </row>
        <row r="5674">
          <cell r="J5674" t="str">
            <v>Лобко Валерия Сергеевна</v>
          </cell>
          <cell r="K5674" t="str">
            <v/>
          </cell>
          <cell r="S5674">
            <v>0</v>
          </cell>
          <cell r="T5674">
            <v>10455000</v>
          </cell>
          <cell r="X5674" t="str">
            <v>ОПЛАЧЕНО</v>
          </cell>
          <cell r="AO5674" t="str">
            <v>Декабрь</v>
          </cell>
          <cell r="AR5674">
            <v>1</v>
          </cell>
        </row>
        <row r="5675">
          <cell r="J5675" t="str">
            <v>Малхосьянц Юлия Владимировна</v>
          </cell>
          <cell r="K5675" t="str">
            <v/>
          </cell>
          <cell r="S5675">
            <v>0</v>
          </cell>
          <cell r="T5675">
            <v>3236500</v>
          </cell>
          <cell r="X5675" t="str">
            <v>ОПЛАЧЕНО</v>
          </cell>
          <cell r="AO5675" t="str">
            <v>Декабрь</v>
          </cell>
          <cell r="AR5675">
            <v>1</v>
          </cell>
        </row>
        <row r="5676">
          <cell r="J5676" t="str">
            <v>Малхосьянц Юлия Владимировна</v>
          </cell>
          <cell r="K5676" t="str">
            <v/>
          </cell>
          <cell r="S5676">
            <v>0</v>
          </cell>
          <cell r="T5676">
            <v>7548230</v>
          </cell>
          <cell r="X5676" t="str">
            <v>ОПЛАЧЕНО</v>
          </cell>
          <cell r="AO5676" t="str">
            <v>Декабрь</v>
          </cell>
          <cell r="AR5676">
            <v>1</v>
          </cell>
        </row>
        <row r="5677">
          <cell r="J5677" t="str">
            <v>Малхосьянц Юлия Владимировна</v>
          </cell>
          <cell r="K5677" t="str">
            <v>Мазеева Лариса Викторовна</v>
          </cell>
          <cell r="S5677">
            <v>1992255.6</v>
          </cell>
          <cell r="T5677">
            <v>1992255.6</v>
          </cell>
          <cell r="X5677" t="str">
            <v>ОПЛАЧЕНО</v>
          </cell>
          <cell r="AO5677" t="str">
            <v>Декабрь</v>
          </cell>
          <cell r="AR5677">
            <v>0.5</v>
          </cell>
        </row>
        <row r="5678">
          <cell r="J5678" t="str">
            <v>Малхосьянц Юлия Владимировна</v>
          </cell>
          <cell r="K5678" t="str">
            <v>Мазеева Лариса Викторовна</v>
          </cell>
          <cell r="S5678">
            <v>0</v>
          </cell>
          <cell r="T5678">
            <v>390000</v>
          </cell>
          <cell r="X5678" t="str">
            <v>ОПЛАЧЕНО</v>
          </cell>
          <cell r="AO5678" t="str">
            <v>Декабрь</v>
          </cell>
          <cell r="AR5678">
            <v>0.5</v>
          </cell>
        </row>
        <row r="5679">
          <cell r="J5679" t="str">
            <v>Малхосьянц Юлия Владимировна</v>
          </cell>
          <cell r="K5679" t="str">
            <v>Мазеева Лариса Викторовна</v>
          </cell>
          <cell r="S5679">
            <v>0</v>
          </cell>
          <cell r="T5679">
            <v>9469680</v>
          </cell>
          <cell r="X5679" t="str">
            <v>ОПЛАЧЕНО</v>
          </cell>
          <cell r="AO5679" t="str">
            <v>Декабрь</v>
          </cell>
          <cell r="AR5679">
            <v>0.5</v>
          </cell>
        </row>
        <row r="5680">
          <cell r="J5680" t="str">
            <v>Лобко Валерия Сергеевна</v>
          </cell>
          <cell r="K5680" t="str">
            <v>Скорняк Екатерина Дмитриевна</v>
          </cell>
          <cell r="S5680">
            <v>0</v>
          </cell>
          <cell r="T5680">
            <v>11566371.75</v>
          </cell>
          <cell r="X5680" t="str">
            <v>ОПЛАЧЕНО</v>
          </cell>
          <cell r="AO5680" t="str">
            <v>Ноябрь</v>
          </cell>
          <cell r="AR5680">
            <v>0.5</v>
          </cell>
        </row>
        <row r="5681">
          <cell r="J5681" t="str">
            <v>Лобко Валерия Сергеевна</v>
          </cell>
          <cell r="K5681" t="str">
            <v>Скорняк Екатерина Дмитриевна</v>
          </cell>
          <cell r="S5681">
            <v>0</v>
          </cell>
          <cell r="T5681">
            <v>775628.25</v>
          </cell>
          <cell r="X5681" t="str">
            <v>ОПЛАЧЕНО</v>
          </cell>
          <cell r="AO5681" t="str">
            <v>Декабрь</v>
          </cell>
          <cell r="AR5681">
            <v>0.5</v>
          </cell>
        </row>
        <row r="5682">
          <cell r="J5682" t="str">
            <v>Мордвинов Дмитрий Игоревич</v>
          </cell>
          <cell r="K5682" t="str">
            <v/>
          </cell>
          <cell r="S5682">
            <v>0</v>
          </cell>
          <cell r="T5682">
            <v>7748611.2000000002</v>
          </cell>
          <cell r="X5682" t="str">
            <v>ОПЛАЧЕНО</v>
          </cell>
          <cell r="AO5682" t="str">
            <v>Декабрь</v>
          </cell>
          <cell r="AR5682">
            <v>1</v>
          </cell>
        </row>
        <row r="5683">
          <cell r="J5683" t="str">
            <v>Скорняк Екатерина Дмитриевна</v>
          </cell>
          <cell r="K5683" t="str">
            <v>Антоневич Татьяна Юрьевна</v>
          </cell>
          <cell r="S5683">
            <v>0</v>
          </cell>
          <cell r="T5683">
            <v>8978640</v>
          </cell>
          <cell r="X5683" t="str">
            <v>ОПЛАЧЕНО</v>
          </cell>
          <cell r="AO5683" t="str">
            <v>Декабрь</v>
          </cell>
          <cell r="AR5683">
            <v>0.5</v>
          </cell>
        </row>
        <row r="5684">
          <cell r="J5684" t="str">
            <v>Хархалуп Александр Владимирович</v>
          </cell>
          <cell r="K5684" t="str">
            <v>Перов Егор Александрович</v>
          </cell>
          <cell r="S5684">
            <v>0</v>
          </cell>
          <cell r="T5684">
            <v>7363602</v>
          </cell>
          <cell r="X5684" t="str">
            <v>ОПЛАЧЕНО</v>
          </cell>
          <cell r="AO5684" t="str">
            <v>Ноябрь</v>
          </cell>
          <cell r="AR5684">
            <v>0.5</v>
          </cell>
        </row>
        <row r="5685">
          <cell r="J5685" t="str">
            <v>Лобко Валерия Сергеевна</v>
          </cell>
          <cell r="K5685" t="str">
            <v/>
          </cell>
          <cell r="S5685">
            <v>1974518</v>
          </cell>
          <cell r="T5685">
            <v>1974518</v>
          </cell>
          <cell r="X5685" t="str">
            <v>ОПЛАЧЕНО</v>
          </cell>
          <cell r="AO5685" t="str">
            <v>Декабрь</v>
          </cell>
          <cell r="AR5685">
            <v>1</v>
          </cell>
        </row>
        <row r="5686">
          <cell r="J5686" t="str">
            <v>Лобко Валерия Сергеевна</v>
          </cell>
          <cell r="K5686" t="str">
            <v/>
          </cell>
          <cell r="S5686">
            <v>0</v>
          </cell>
          <cell r="T5686">
            <v>10932171.75</v>
          </cell>
          <cell r="X5686" t="str">
            <v>ОПЛАЧЕНО</v>
          </cell>
          <cell r="AO5686" t="str">
            <v>Декабрь</v>
          </cell>
          <cell r="AR5686">
            <v>1</v>
          </cell>
        </row>
        <row r="5687">
          <cell r="J5687" t="str">
            <v>Лобко Валерия Сергеевна</v>
          </cell>
          <cell r="K5687" t="str">
            <v/>
          </cell>
          <cell r="S5687">
            <v>0</v>
          </cell>
          <cell r="T5687">
            <v>775628.25</v>
          </cell>
          <cell r="X5687" t="str">
            <v>ОПЛАЧЕНО</v>
          </cell>
          <cell r="AO5687" t="str">
            <v>Январь</v>
          </cell>
          <cell r="AR5687">
            <v>1</v>
          </cell>
        </row>
        <row r="5688">
          <cell r="J5688" t="str">
            <v>Саввон Дмитрий Петрович</v>
          </cell>
          <cell r="K5688" t="str">
            <v/>
          </cell>
          <cell r="S5688">
            <v>0</v>
          </cell>
          <cell r="T5688">
            <v>14990618.609999999</v>
          </cell>
          <cell r="X5688" t="str">
            <v>ОПЛАЧЕНО</v>
          </cell>
          <cell r="AO5688" t="str">
            <v>Декабрь</v>
          </cell>
          <cell r="AR5688">
            <v>1</v>
          </cell>
        </row>
        <row r="5689">
          <cell r="J5689" t="str">
            <v>Лобко Валерия Сергеевна</v>
          </cell>
          <cell r="K5689" t="str">
            <v/>
          </cell>
          <cell r="S5689">
            <v>1997815.2</v>
          </cell>
          <cell r="T5689">
            <v>1997815.2</v>
          </cell>
          <cell r="X5689" t="str">
            <v>ОПЛАЧЕНО</v>
          </cell>
          <cell r="AO5689" t="str">
            <v>Декабрь</v>
          </cell>
          <cell r="AR5689">
            <v>1</v>
          </cell>
        </row>
        <row r="5690">
          <cell r="J5690" t="str">
            <v>Лобко Валерия Сергеевна</v>
          </cell>
          <cell r="K5690" t="str">
            <v/>
          </cell>
          <cell r="S5690">
            <v>0</v>
          </cell>
          <cell r="T5690">
            <v>1100500</v>
          </cell>
          <cell r="X5690" t="str">
            <v>ОПЛАЧЕНО</v>
          </cell>
          <cell r="AO5690" t="str">
            <v>Декабрь</v>
          </cell>
          <cell r="AR5690">
            <v>1</v>
          </cell>
        </row>
        <row r="5691">
          <cell r="J5691" t="str">
            <v>Лобко Валерия Сергеевна</v>
          </cell>
          <cell r="K5691" t="str">
            <v/>
          </cell>
          <cell r="S5691">
            <v>0</v>
          </cell>
          <cell r="T5691">
            <v>0.6</v>
          </cell>
          <cell r="X5691" t="str">
            <v>ОПЛАЧЕНО</v>
          </cell>
          <cell r="AO5691" t="str">
            <v>Декабрь</v>
          </cell>
          <cell r="AR5691">
            <v>1</v>
          </cell>
        </row>
        <row r="5692">
          <cell r="J5692" t="str">
            <v>Лобко Валерия Сергеевна</v>
          </cell>
          <cell r="K5692" t="str">
            <v/>
          </cell>
          <cell r="S5692">
            <v>0</v>
          </cell>
          <cell r="T5692">
            <v>9294869.0000000019</v>
          </cell>
          <cell r="X5692" t="str">
            <v>ОПЛАЧЕНО</v>
          </cell>
          <cell r="AO5692" t="str">
            <v>Декабрь</v>
          </cell>
          <cell r="AR5692">
            <v>1</v>
          </cell>
        </row>
        <row r="5693">
          <cell r="J5693" t="str">
            <v>Кетько Даниил Андреевич</v>
          </cell>
          <cell r="K5693" t="str">
            <v>Хархалуп Александр Владимирович</v>
          </cell>
          <cell r="S5693">
            <v>0</v>
          </cell>
          <cell r="T5693">
            <v>22485540</v>
          </cell>
          <cell r="X5693" t="str">
            <v>ОПЛАЧЕНО</v>
          </cell>
          <cell r="AO5693" t="str">
            <v>Декабрь</v>
          </cell>
          <cell r="AR5693">
            <v>0.5</v>
          </cell>
        </row>
        <row r="5694">
          <cell r="J5694" t="str">
            <v>Борисова Алина Валерьевна</v>
          </cell>
          <cell r="K5694" t="str">
            <v/>
          </cell>
          <cell r="S5694">
            <v>0</v>
          </cell>
          <cell r="T5694">
            <v>11892122.550000001</v>
          </cell>
          <cell r="X5694" t="str">
            <v>ОПЛАЧЕНО</v>
          </cell>
          <cell r="AO5694" t="str">
            <v>Декабрь</v>
          </cell>
          <cell r="AR5694">
            <v>1</v>
          </cell>
        </row>
        <row r="5695">
          <cell r="J5695" t="str">
            <v>Вахничева Екатерина Анатольевна</v>
          </cell>
          <cell r="K5695" t="str">
            <v/>
          </cell>
          <cell r="S5695">
            <v>0</v>
          </cell>
          <cell r="T5695">
            <v>9359790</v>
          </cell>
          <cell r="X5695" t="str">
            <v>ОПЛАЧЕНО</v>
          </cell>
          <cell r="AO5695" t="str">
            <v>Декабрь</v>
          </cell>
          <cell r="AR5695">
            <v>1</v>
          </cell>
        </row>
        <row r="5696">
          <cell r="J5696" t="str">
            <v>Мордвинов Дмитрий Игоревич</v>
          </cell>
          <cell r="K5696" t="str">
            <v/>
          </cell>
          <cell r="S5696">
            <v>0</v>
          </cell>
          <cell r="T5696">
            <v>7801310</v>
          </cell>
          <cell r="X5696" t="str">
            <v>ОПЛАЧЕНО</v>
          </cell>
          <cell r="AO5696" t="str">
            <v>Декабрь</v>
          </cell>
          <cell r="AR5696">
            <v>1</v>
          </cell>
        </row>
        <row r="5697">
          <cell r="J5697" t="str">
            <v>Саввон Дмитрий Петрович</v>
          </cell>
          <cell r="K5697" t="str">
            <v/>
          </cell>
          <cell r="S5697">
            <v>0</v>
          </cell>
          <cell r="T5697">
            <v>11452374.449999999</v>
          </cell>
          <cell r="X5697" t="str">
            <v>ОПЛАЧЕНО</v>
          </cell>
          <cell r="AO5697" t="str">
            <v>Декабрь</v>
          </cell>
          <cell r="AR5697">
            <v>1</v>
          </cell>
        </row>
        <row r="5698">
          <cell r="J5698" t="str">
            <v>Путилина Ольга Ивановна</v>
          </cell>
          <cell r="K5698" t="str">
            <v/>
          </cell>
          <cell r="S5698">
            <v>0</v>
          </cell>
          <cell r="T5698">
            <v>12819485.25</v>
          </cell>
          <cell r="X5698" t="str">
            <v>ОПЛАЧЕНО</v>
          </cell>
          <cell r="AO5698" t="str">
            <v>Декабрь</v>
          </cell>
          <cell r="AR5698">
            <v>1</v>
          </cell>
        </row>
        <row r="5699">
          <cell r="J5699" t="str">
            <v>Малхосьянц Юлия Владимировна</v>
          </cell>
          <cell r="K5699" t="str">
            <v/>
          </cell>
          <cell r="S5699">
            <v>0</v>
          </cell>
          <cell r="T5699">
            <v>11964803.4</v>
          </cell>
          <cell r="X5699" t="str">
            <v>ОПЛАЧЕНО</v>
          </cell>
          <cell r="AO5699" t="str">
            <v>Декабрь</v>
          </cell>
          <cell r="AR5699">
            <v>1</v>
          </cell>
        </row>
        <row r="5700">
          <cell r="J5700" t="str">
            <v>Саввон Дмитрий Петрович</v>
          </cell>
          <cell r="K5700" t="str">
            <v/>
          </cell>
          <cell r="S5700">
            <v>0</v>
          </cell>
          <cell r="T5700">
            <v>8817008.1099999994</v>
          </cell>
          <cell r="X5700" t="str">
            <v>ОПЛАЧЕНО</v>
          </cell>
          <cell r="AO5700" t="str">
            <v>Декабрь</v>
          </cell>
          <cell r="AR5700">
            <v>1</v>
          </cell>
        </row>
        <row r="5701">
          <cell r="J5701" t="str">
            <v>Антоневич Татьяна Юрьевна</v>
          </cell>
          <cell r="K5701" t="str">
            <v/>
          </cell>
          <cell r="S5701">
            <v>0</v>
          </cell>
          <cell r="T5701">
            <v>9636660</v>
          </cell>
          <cell r="X5701" t="str">
            <v>ОПЛАЧЕНО</v>
          </cell>
          <cell r="AO5701" t="str">
            <v>Декабрь</v>
          </cell>
          <cell r="AR5701">
            <v>1</v>
          </cell>
        </row>
        <row r="5702">
          <cell r="J5702" t="str">
            <v>Гимаева Нина Евгеньевна</v>
          </cell>
          <cell r="K5702" t="str">
            <v/>
          </cell>
          <cell r="S5702">
            <v>0</v>
          </cell>
          <cell r="T5702">
            <v>8099990</v>
          </cell>
          <cell r="X5702" t="str">
            <v>ОПЛАЧЕНО</v>
          </cell>
          <cell r="AO5702" t="str">
            <v>Декабрь</v>
          </cell>
          <cell r="AR5702">
            <v>1</v>
          </cell>
        </row>
        <row r="5703">
          <cell r="J5703" t="str">
            <v>Величко Владислав Николаевич</v>
          </cell>
          <cell r="K5703" t="str">
            <v/>
          </cell>
          <cell r="S5703">
            <v>0</v>
          </cell>
          <cell r="T5703">
            <v>2650000</v>
          </cell>
          <cell r="X5703" t="str">
            <v>ОПЛАЧЕНО</v>
          </cell>
          <cell r="AO5703" t="str">
            <v>Декабрь</v>
          </cell>
          <cell r="AR5703">
            <v>1</v>
          </cell>
        </row>
        <row r="5704">
          <cell r="J5704" t="str">
            <v>Величко Владислав Николаевич</v>
          </cell>
          <cell r="K5704" t="str">
            <v/>
          </cell>
          <cell r="S5704">
            <v>0</v>
          </cell>
          <cell r="T5704">
            <v>15420310</v>
          </cell>
          <cell r="X5704" t="str">
            <v>ОПЛАЧЕНО</v>
          </cell>
          <cell r="AO5704" t="str">
            <v>Декабрь</v>
          </cell>
          <cell r="AR5704">
            <v>1</v>
          </cell>
        </row>
        <row r="5705">
          <cell r="J5705" t="str">
            <v>Невзорова Наталья Павловна</v>
          </cell>
          <cell r="K5705" t="str">
            <v/>
          </cell>
          <cell r="S5705">
            <v>0</v>
          </cell>
          <cell r="T5705">
            <v>14860353.279999999</v>
          </cell>
          <cell r="X5705" t="str">
            <v>ОПЛАЧЕНО</v>
          </cell>
          <cell r="AO5705" t="str">
            <v>Декабрь</v>
          </cell>
          <cell r="AR5705">
            <v>1</v>
          </cell>
        </row>
        <row r="5706">
          <cell r="J5706" t="str">
            <v>Невзорова Наталья Павловна</v>
          </cell>
          <cell r="K5706" t="str">
            <v/>
          </cell>
          <cell r="S5706">
            <v>0</v>
          </cell>
          <cell r="T5706">
            <v>728815</v>
          </cell>
          <cell r="X5706" t="str">
            <v>ОПЛАЧЕНО</v>
          </cell>
          <cell r="AB5706" t="str">
            <v>р/с</v>
          </cell>
          <cell r="AO5706" t="str">
            <v>Март</v>
          </cell>
          <cell r="AR5706">
            <v>1</v>
          </cell>
        </row>
        <row r="5707">
          <cell r="J5707" t="str">
            <v>Невзорова Наталья Павловна</v>
          </cell>
          <cell r="K5707" t="str">
            <v/>
          </cell>
          <cell r="S5707">
            <v>0</v>
          </cell>
          <cell r="T5707">
            <v>586946.72</v>
          </cell>
          <cell r="X5707" t="str">
            <v>ОПЛАЧЕНО</v>
          </cell>
          <cell r="AB5707" t="str">
            <v>р/с</v>
          </cell>
          <cell r="AO5707" t="str">
            <v>Март</v>
          </cell>
          <cell r="AR5707">
            <v>1</v>
          </cell>
        </row>
        <row r="5708">
          <cell r="J5708" t="str">
            <v>Невзорова Наталья Павловна</v>
          </cell>
          <cell r="K5708" t="str">
            <v/>
          </cell>
          <cell r="S5708">
            <v>0</v>
          </cell>
          <cell r="T5708">
            <v>-728814.9999999993</v>
          </cell>
          <cell r="AO5708" t="str">
            <v>Январь</v>
          </cell>
          <cell r="AR5708">
            <v>1</v>
          </cell>
        </row>
        <row r="5709">
          <cell r="J5709" t="str">
            <v>Мордвинов Дмитрий Игоревич</v>
          </cell>
          <cell r="K5709" t="str">
            <v/>
          </cell>
          <cell r="S5709">
            <v>0</v>
          </cell>
          <cell r="T5709">
            <v>10191455.359999999</v>
          </cell>
          <cell r="X5709" t="str">
            <v>ОПЛАЧЕНО</v>
          </cell>
          <cell r="AO5709" t="str">
            <v>Декабрь</v>
          </cell>
          <cell r="AR5709">
            <v>1</v>
          </cell>
        </row>
        <row r="5710">
          <cell r="J5710" t="str">
            <v>Соломина Олеся Леонидовна</v>
          </cell>
          <cell r="K5710" t="str">
            <v>Огнева Ольга Александровна</v>
          </cell>
          <cell r="S5710">
            <v>0</v>
          </cell>
          <cell r="T5710">
            <v>12291766</v>
          </cell>
          <cell r="X5710" t="str">
            <v>ОПЛАЧЕНО</v>
          </cell>
          <cell r="AO5710" t="str">
            <v>Декабрь</v>
          </cell>
          <cell r="AR5710">
            <v>0.5</v>
          </cell>
        </row>
        <row r="5711">
          <cell r="J5711" t="str">
            <v>Малхосьянц Юлия Владимировна</v>
          </cell>
          <cell r="K5711" t="str">
            <v/>
          </cell>
          <cell r="S5711">
            <v>1999415.8</v>
          </cell>
          <cell r="T5711">
            <v>1999415.8</v>
          </cell>
          <cell r="X5711" t="str">
            <v>ОПЛАЧЕНО</v>
          </cell>
          <cell r="AO5711" t="str">
            <v>Декабрь</v>
          </cell>
          <cell r="AR5711">
            <v>1</v>
          </cell>
        </row>
        <row r="5712">
          <cell r="J5712" t="str">
            <v>Малхосьянц Юлия Владимировна</v>
          </cell>
          <cell r="K5712" t="str">
            <v/>
          </cell>
          <cell r="S5712">
            <v>0</v>
          </cell>
          <cell r="T5712">
            <v>512000</v>
          </cell>
          <cell r="X5712" t="str">
            <v>ОПЛАЧЕНО</v>
          </cell>
          <cell r="AO5712" t="str">
            <v>Декабрь</v>
          </cell>
          <cell r="AR5712">
            <v>1</v>
          </cell>
        </row>
        <row r="5713">
          <cell r="J5713" t="str">
            <v>Малхосьянц Юлия Владимировна</v>
          </cell>
          <cell r="K5713" t="str">
            <v/>
          </cell>
          <cell r="S5713">
            <v>0</v>
          </cell>
          <cell r="T5713">
            <v>9447680</v>
          </cell>
          <cell r="X5713" t="str">
            <v>ОПЛАЧЕНО</v>
          </cell>
          <cell r="AO5713" t="str">
            <v>Декабрь</v>
          </cell>
          <cell r="AR5713">
            <v>1</v>
          </cell>
        </row>
        <row r="5714">
          <cell r="J5714" t="str">
            <v>Цвиль Трофим Александрович</v>
          </cell>
          <cell r="K5714" t="str">
            <v/>
          </cell>
          <cell r="S5714">
            <v>0</v>
          </cell>
          <cell r="T5714">
            <v>1690000</v>
          </cell>
          <cell r="X5714" t="str">
            <v>ОПЛАЧЕНО</v>
          </cell>
          <cell r="AO5714" t="str">
            <v>Декабрь</v>
          </cell>
          <cell r="AR5714">
            <v>1</v>
          </cell>
        </row>
        <row r="5715">
          <cell r="J5715" t="str">
            <v>Цвиль Трофим Александрович</v>
          </cell>
          <cell r="K5715" t="str">
            <v/>
          </cell>
          <cell r="S5715">
            <v>0</v>
          </cell>
          <cell r="T5715">
            <v>6673572.7999999998</v>
          </cell>
          <cell r="X5715" t="str">
            <v>ОПЛАЧЕНО</v>
          </cell>
          <cell r="AO5715" t="str">
            <v>Декабрь</v>
          </cell>
          <cell r="AR5715">
            <v>1</v>
          </cell>
        </row>
        <row r="5716">
          <cell r="J5716" t="str">
            <v>Труфанов Александр Сергеевич</v>
          </cell>
          <cell r="K5716" t="str">
            <v/>
          </cell>
          <cell r="S5716">
            <v>0</v>
          </cell>
          <cell r="T5716">
            <v>8761562.9600000009</v>
          </cell>
          <cell r="X5716" t="str">
            <v>ОПЛАЧЕНО</v>
          </cell>
          <cell r="AO5716" t="str">
            <v>Декабрь</v>
          </cell>
          <cell r="AR5716">
            <v>1</v>
          </cell>
        </row>
        <row r="5717">
          <cell r="J5717" t="str">
            <v>Огнева Ольга Александровна</v>
          </cell>
          <cell r="K5717" t="str">
            <v/>
          </cell>
          <cell r="S5717">
            <v>0</v>
          </cell>
          <cell r="T5717">
            <v>10136312</v>
          </cell>
          <cell r="X5717" t="str">
            <v>ОПЛАЧЕНО</v>
          </cell>
          <cell r="AO5717" t="str">
            <v>Декабрь</v>
          </cell>
          <cell r="AR5717">
            <v>1</v>
          </cell>
        </row>
        <row r="5718">
          <cell r="J5718" t="str">
            <v>Саввон Дмитрий Петрович</v>
          </cell>
          <cell r="K5718" t="str">
            <v/>
          </cell>
          <cell r="S5718">
            <v>0</v>
          </cell>
          <cell r="T5718">
            <v>9143789.4900000002</v>
          </cell>
          <cell r="X5718" t="str">
            <v>ОПЛАЧЕНО</v>
          </cell>
          <cell r="AO5718" t="str">
            <v>Декабрь</v>
          </cell>
          <cell r="AR5718">
            <v>1</v>
          </cell>
        </row>
        <row r="5719">
          <cell r="J5719" t="str">
            <v>Мордвинов Дмитрий Игоревич</v>
          </cell>
          <cell r="K5719" t="str">
            <v/>
          </cell>
          <cell r="S5719">
            <v>0</v>
          </cell>
          <cell r="T5719">
            <v>9143789.4900000002</v>
          </cell>
          <cell r="X5719" t="str">
            <v>ОПЛАЧЕНО</v>
          </cell>
          <cell r="AO5719" t="str">
            <v>Декабрь</v>
          </cell>
          <cell r="AR5719">
            <v>1</v>
          </cell>
        </row>
        <row r="5720">
          <cell r="J5720" t="str">
            <v>Скорняк Екатерина Дмитриевна</v>
          </cell>
          <cell r="K5720" t="str">
            <v/>
          </cell>
          <cell r="S5720">
            <v>1998621.6</v>
          </cell>
          <cell r="T5720">
            <v>1998621.6</v>
          </cell>
          <cell r="X5720" t="str">
            <v>ОПЛАЧЕНО</v>
          </cell>
          <cell r="AO5720" t="str">
            <v>Декабрь</v>
          </cell>
          <cell r="AR5720">
            <v>1</v>
          </cell>
        </row>
        <row r="5721">
          <cell r="J5721" t="str">
            <v>Скорняк Екатерина Дмитриевна</v>
          </cell>
          <cell r="K5721" t="str">
            <v/>
          </cell>
          <cell r="S5721">
            <v>0</v>
          </cell>
          <cell r="T5721">
            <v>731000</v>
          </cell>
          <cell r="X5721" t="str">
            <v>ОПЛАЧЕНО</v>
          </cell>
          <cell r="AO5721" t="str">
            <v>Декабрь</v>
          </cell>
          <cell r="AR5721">
            <v>1</v>
          </cell>
        </row>
        <row r="5722">
          <cell r="J5722" t="str">
            <v>Скорняк Екатерина Дмитриевна</v>
          </cell>
          <cell r="K5722" t="str">
            <v/>
          </cell>
          <cell r="S5722">
            <v>0</v>
          </cell>
          <cell r="T5722">
            <v>10850520</v>
          </cell>
          <cell r="X5722" t="str">
            <v>ОПЛАЧЕНО</v>
          </cell>
          <cell r="AO5722" t="str">
            <v>Декабрь</v>
          </cell>
          <cell r="AR5722">
            <v>1</v>
          </cell>
        </row>
        <row r="5723">
          <cell r="J5723" t="str">
            <v>Антоневич Татьяна Юрьевна</v>
          </cell>
          <cell r="K5723" t="str">
            <v/>
          </cell>
          <cell r="S5723">
            <v>0</v>
          </cell>
          <cell r="T5723">
            <v>8815673</v>
          </cell>
          <cell r="X5723" t="str">
            <v>ОПЛАЧЕНО</v>
          </cell>
          <cell r="AO5723" t="str">
            <v>Декабрь</v>
          </cell>
          <cell r="AR5723">
            <v>1</v>
          </cell>
        </row>
        <row r="5724">
          <cell r="J5724" t="str">
            <v>Жерихов Иван Борисович</v>
          </cell>
          <cell r="K5724" t="str">
            <v/>
          </cell>
          <cell r="S5724">
            <v>0</v>
          </cell>
          <cell r="T5724">
            <v>8242967.7000000002</v>
          </cell>
          <cell r="X5724" t="str">
            <v>ОПЛАЧЕНО</v>
          </cell>
          <cell r="AO5724" t="str">
            <v>Декабрь</v>
          </cell>
          <cell r="AR5724">
            <v>1</v>
          </cell>
        </row>
        <row r="5725">
          <cell r="J5725" t="str">
            <v>Лобко Валерия Сергеевна</v>
          </cell>
          <cell r="K5725" t="str">
            <v/>
          </cell>
          <cell r="S5725">
            <v>1996191.6</v>
          </cell>
          <cell r="T5725">
            <v>1996191.6</v>
          </cell>
          <cell r="X5725" t="str">
            <v>ОПЛАЧЕНО</v>
          </cell>
          <cell r="AO5725" t="str">
            <v>Декабрь</v>
          </cell>
          <cell r="AR5725">
            <v>1</v>
          </cell>
        </row>
        <row r="5726">
          <cell r="J5726" t="str">
            <v>Лобко Валерия Сергеевна</v>
          </cell>
          <cell r="K5726" t="str">
            <v/>
          </cell>
          <cell r="S5726">
            <v>0</v>
          </cell>
          <cell r="T5726">
            <v>1287000</v>
          </cell>
          <cell r="X5726" t="str">
            <v>ОПЛАЧЕНО</v>
          </cell>
          <cell r="AO5726" t="str">
            <v>Декабрь</v>
          </cell>
          <cell r="AR5726">
            <v>1</v>
          </cell>
        </row>
        <row r="5727">
          <cell r="J5727" t="str">
            <v>Лобко Валерия Сергеевна</v>
          </cell>
          <cell r="K5727" t="str">
            <v/>
          </cell>
          <cell r="S5727">
            <v>0</v>
          </cell>
          <cell r="T5727">
            <v>9271320</v>
          </cell>
          <cell r="X5727" t="str">
            <v>ОПЛАЧЕНО</v>
          </cell>
          <cell r="AO5727" t="str">
            <v>Декабрь</v>
          </cell>
          <cell r="AR5727">
            <v>1</v>
          </cell>
        </row>
        <row r="5728">
          <cell r="J5728" t="str">
            <v>Нестерова Анастасия Викторовна</v>
          </cell>
          <cell r="K5728" t="str">
            <v/>
          </cell>
          <cell r="S5728">
            <v>0</v>
          </cell>
          <cell r="T5728">
            <v>7988274.8799999999</v>
          </cell>
          <cell r="X5728" t="str">
            <v>ОПЛАЧЕНО</v>
          </cell>
          <cell r="AO5728" t="str">
            <v>Декабрь</v>
          </cell>
          <cell r="AR5728">
            <v>1</v>
          </cell>
        </row>
        <row r="5729">
          <cell r="J5729" t="str">
            <v>Нестерова Анастасия Викторовна</v>
          </cell>
          <cell r="K5729" t="str">
            <v/>
          </cell>
          <cell r="S5729">
            <v>0</v>
          </cell>
          <cell r="T5729">
            <v>586946.71999999974</v>
          </cell>
          <cell r="X5729" t="str">
            <v>ОПЛАЧЕНО</v>
          </cell>
          <cell r="AO5729" t="str">
            <v>Январь</v>
          </cell>
          <cell r="AR5729">
            <v>1</v>
          </cell>
        </row>
        <row r="5730">
          <cell r="J5730" t="str">
            <v>Невзорова Наталья Павловна</v>
          </cell>
          <cell r="K5730" t="str">
            <v>Перов Егор Александрович</v>
          </cell>
          <cell r="S5730">
            <v>0</v>
          </cell>
          <cell r="T5730">
            <v>14625218</v>
          </cell>
          <cell r="X5730" t="str">
            <v>ОПЛАЧЕНО</v>
          </cell>
          <cell r="AO5730" t="str">
            <v>Декабрь</v>
          </cell>
          <cell r="AR5730">
            <v>0.5</v>
          </cell>
        </row>
        <row r="5731">
          <cell r="J5731" t="str">
            <v>Лобко Валерия Сергеевна</v>
          </cell>
          <cell r="K5731" t="str">
            <v/>
          </cell>
          <cell r="S5731">
            <v>1999168.2</v>
          </cell>
          <cell r="T5731">
            <v>1999168.2</v>
          </cell>
          <cell r="X5731" t="str">
            <v>ОПЛАЧЕНО</v>
          </cell>
          <cell r="AO5731" t="str">
            <v>Декабрь</v>
          </cell>
          <cell r="AR5731">
            <v>1</v>
          </cell>
        </row>
        <row r="5732">
          <cell r="J5732" t="str">
            <v>Лобко Валерия Сергеевна</v>
          </cell>
          <cell r="K5732" t="str">
            <v/>
          </cell>
          <cell r="S5732">
            <v>0</v>
          </cell>
          <cell r="T5732">
            <v>426000</v>
          </cell>
          <cell r="X5732" t="str">
            <v>ОПЛАЧЕНО</v>
          </cell>
          <cell r="AO5732" t="str">
            <v>Декабрь</v>
          </cell>
          <cell r="AR5732">
            <v>1</v>
          </cell>
        </row>
        <row r="5733">
          <cell r="J5733" t="str">
            <v>Лобко Валерия Сергеевна</v>
          </cell>
          <cell r="K5733" t="str">
            <v/>
          </cell>
          <cell r="S5733">
            <v>0</v>
          </cell>
          <cell r="T5733">
            <v>9640320</v>
          </cell>
          <cell r="X5733" t="str">
            <v>ОПЛАЧЕНО</v>
          </cell>
          <cell r="AO5733" t="str">
            <v>Декабрь</v>
          </cell>
          <cell r="AR5733">
            <v>1</v>
          </cell>
        </row>
        <row r="5734">
          <cell r="J5734" t="str">
            <v>Мазеева Лариса Викторовна</v>
          </cell>
          <cell r="K5734" t="str">
            <v/>
          </cell>
          <cell r="S5734">
            <v>1997871</v>
          </cell>
          <cell r="T5734">
            <v>1997871</v>
          </cell>
          <cell r="X5734" t="str">
            <v>ОПЛАЧЕНО</v>
          </cell>
          <cell r="AO5734" t="str">
            <v>Декабрь</v>
          </cell>
          <cell r="AR5734">
            <v>1</v>
          </cell>
        </row>
        <row r="5735">
          <cell r="J5735" t="str">
            <v>Мазеева Лариса Викторовна</v>
          </cell>
          <cell r="K5735" t="str">
            <v/>
          </cell>
          <cell r="S5735">
            <v>0</v>
          </cell>
          <cell r="T5735">
            <v>83000</v>
          </cell>
          <cell r="X5735" t="str">
            <v>ОПЛАЧЕНО</v>
          </cell>
          <cell r="AO5735" t="str">
            <v>Декабрь</v>
          </cell>
          <cell r="AR5735">
            <v>1</v>
          </cell>
        </row>
        <row r="5736">
          <cell r="J5736" t="str">
            <v>Мазеева Лариса Викторовна</v>
          </cell>
          <cell r="K5736" t="str">
            <v/>
          </cell>
          <cell r="S5736">
            <v>0</v>
          </cell>
          <cell r="T5736">
            <v>10259180</v>
          </cell>
          <cell r="X5736" t="str">
            <v>ОПЛАЧЕНО</v>
          </cell>
          <cell r="AO5736" t="str">
            <v>Декабрь</v>
          </cell>
          <cell r="AR5736">
            <v>1</v>
          </cell>
        </row>
        <row r="5737">
          <cell r="J5737" t="str">
            <v>Мазеева Лариса Викторовна</v>
          </cell>
          <cell r="K5737" t="str">
            <v/>
          </cell>
          <cell r="S5737">
            <v>0</v>
          </cell>
          <cell r="T5737">
            <v>500000</v>
          </cell>
          <cell r="X5737" t="str">
            <v>ОПЛАЧЕНО</v>
          </cell>
          <cell r="AO5737" t="str">
            <v>Декабрь</v>
          </cell>
          <cell r="AR5737">
            <v>1</v>
          </cell>
        </row>
        <row r="5738">
          <cell r="J5738" t="str">
            <v>Вахничева Екатерина Анатольевна</v>
          </cell>
          <cell r="K5738" t="str">
            <v/>
          </cell>
          <cell r="S5738">
            <v>0</v>
          </cell>
          <cell r="T5738">
            <v>8724480</v>
          </cell>
          <cell r="X5738" t="str">
            <v>ОПЛАЧЕНО</v>
          </cell>
          <cell r="AO5738" t="str">
            <v>Декабрь</v>
          </cell>
          <cell r="AR5738">
            <v>1</v>
          </cell>
        </row>
        <row r="5739">
          <cell r="J5739" t="str">
            <v>Гришакова Анастасия Сергеевна</v>
          </cell>
          <cell r="K5739" t="str">
            <v/>
          </cell>
          <cell r="S5739">
            <v>2530782.7999999998</v>
          </cell>
          <cell r="T5739">
            <v>2530782.7999999998</v>
          </cell>
          <cell r="X5739" t="str">
            <v>ОПЛАЧЕНО</v>
          </cell>
          <cell r="AO5739" t="str">
            <v>Декабрь</v>
          </cell>
          <cell r="AR5739">
            <v>1</v>
          </cell>
        </row>
        <row r="5740">
          <cell r="J5740" t="str">
            <v>Гришакова Анастасия Сергеевна</v>
          </cell>
          <cell r="K5740" t="str">
            <v/>
          </cell>
          <cell r="S5740">
            <v>0</v>
          </cell>
          <cell r="T5740">
            <v>10060080</v>
          </cell>
          <cell r="X5740" t="str">
            <v>ОПЛАЧЕНО</v>
          </cell>
          <cell r="AO5740" t="str">
            <v>Декабрь</v>
          </cell>
          <cell r="AR5740">
            <v>1</v>
          </cell>
        </row>
        <row r="5741">
          <cell r="J5741" t="str">
            <v>Лобко Валерия Сергеевна</v>
          </cell>
          <cell r="K5741" t="str">
            <v/>
          </cell>
          <cell r="S5741">
            <v>0</v>
          </cell>
          <cell r="T5741">
            <v>6817360</v>
          </cell>
          <cell r="X5741" t="str">
            <v>ОПЛАЧЕНО</v>
          </cell>
          <cell r="AO5741" t="str">
            <v>Декабрь</v>
          </cell>
          <cell r="AR5741">
            <v>1</v>
          </cell>
        </row>
        <row r="5742">
          <cell r="J5742" t="str">
            <v>Гимаева Нина Евгеньевна</v>
          </cell>
          <cell r="K5742" t="str">
            <v/>
          </cell>
          <cell r="S5742">
            <v>1908997.9</v>
          </cell>
          <cell r="T5742">
            <v>1908997.9</v>
          </cell>
          <cell r="X5742" t="str">
            <v>ОПЛАЧЕНО</v>
          </cell>
          <cell r="AO5742" t="str">
            <v>Декабрь</v>
          </cell>
          <cell r="AR5742">
            <v>1</v>
          </cell>
        </row>
        <row r="5743">
          <cell r="J5743" t="str">
            <v>Гимаева Нина Евгеньевна</v>
          </cell>
          <cell r="K5743" t="str">
            <v/>
          </cell>
          <cell r="S5743">
            <v>0</v>
          </cell>
          <cell r="T5743">
            <v>1100000</v>
          </cell>
          <cell r="X5743" t="str">
            <v>ОПЛАЧЕНО</v>
          </cell>
          <cell r="AO5743" t="str">
            <v>Декабрь</v>
          </cell>
          <cell r="AR5743">
            <v>1</v>
          </cell>
        </row>
        <row r="5744">
          <cell r="J5744" t="str">
            <v>Гимаева Нина Евгеньевна</v>
          </cell>
          <cell r="K5744" t="str">
            <v/>
          </cell>
          <cell r="S5744">
            <v>0</v>
          </cell>
          <cell r="T5744">
            <v>11961140.799999999</v>
          </cell>
          <cell r="X5744" t="str">
            <v>ОПЛАЧЕНО</v>
          </cell>
          <cell r="AO5744" t="str">
            <v>Декабрь</v>
          </cell>
          <cell r="AR5744">
            <v>1</v>
          </cell>
        </row>
        <row r="5745">
          <cell r="J5745" t="str">
            <v>Хархалуп Александр Владимирович</v>
          </cell>
          <cell r="K5745" t="str">
            <v/>
          </cell>
          <cell r="S5745">
            <v>0</v>
          </cell>
          <cell r="T5745">
            <v>15623104.300000001</v>
          </cell>
          <cell r="X5745" t="str">
            <v>ОПЛАЧЕНО</v>
          </cell>
          <cell r="AO5745" t="str">
            <v>Декабрь</v>
          </cell>
          <cell r="AR5745">
            <v>1</v>
          </cell>
        </row>
        <row r="5746">
          <cell r="J5746" t="str">
            <v>Жерихов Иван Борисович</v>
          </cell>
          <cell r="K5746" t="str">
            <v/>
          </cell>
          <cell r="S5746">
            <v>0</v>
          </cell>
          <cell r="T5746">
            <v>1730000</v>
          </cell>
          <cell r="X5746" t="str">
            <v>ОПЛАЧЕНО</v>
          </cell>
          <cell r="AO5746" t="str">
            <v>Декабрь</v>
          </cell>
          <cell r="AR5746">
            <v>1</v>
          </cell>
        </row>
        <row r="5747">
          <cell r="J5747" t="str">
            <v>Жерихов Иван Борисович</v>
          </cell>
          <cell r="K5747" t="str">
            <v/>
          </cell>
          <cell r="S5747">
            <v>0</v>
          </cell>
          <cell r="T5747">
            <v>6874530</v>
          </cell>
          <cell r="X5747" t="str">
            <v>ОПЛАЧЕНО</v>
          </cell>
          <cell r="AO5747" t="str">
            <v>Декабрь</v>
          </cell>
          <cell r="AR5747">
            <v>1</v>
          </cell>
        </row>
        <row r="5748">
          <cell r="J5748" t="str">
            <v>Скорняк Екатерина Дмитриевна</v>
          </cell>
          <cell r="K5748" t="str">
            <v/>
          </cell>
          <cell r="S5748">
            <v>2630109</v>
          </cell>
          <cell r="T5748">
            <v>2630109</v>
          </cell>
          <cell r="X5748" t="str">
            <v>ОПЛАЧЕНО</v>
          </cell>
          <cell r="AO5748" t="str">
            <v>Декабрь</v>
          </cell>
          <cell r="AR5748">
            <v>1</v>
          </cell>
        </row>
        <row r="5749">
          <cell r="J5749" t="str">
            <v>Скорняк Екатерина Дмитриевна</v>
          </cell>
          <cell r="K5749" t="str">
            <v/>
          </cell>
          <cell r="S5749">
            <v>0</v>
          </cell>
          <cell r="T5749">
            <v>10455000</v>
          </cell>
          <cell r="X5749" t="str">
            <v>ОПЛАЧЕНО</v>
          </cell>
          <cell r="AO5749" t="str">
            <v>Декабрь</v>
          </cell>
          <cell r="AR5749">
            <v>1</v>
          </cell>
        </row>
        <row r="5750">
          <cell r="J5750" t="str">
            <v>Скорняк Екатерина Дмитриевна</v>
          </cell>
          <cell r="K5750" t="str">
            <v/>
          </cell>
          <cell r="S5750">
            <v>2630109</v>
          </cell>
          <cell r="T5750">
            <v>2630109</v>
          </cell>
          <cell r="X5750" t="str">
            <v>ОПЛАЧЕНО</v>
          </cell>
          <cell r="AO5750" t="str">
            <v>Декабрь</v>
          </cell>
          <cell r="AR5750">
            <v>1</v>
          </cell>
        </row>
        <row r="5751">
          <cell r="J5751" t="str">
            <v>Скорняк Екатерина Дмитриевна</v>
          </cell>
          <cell r="K5751" t="str">
            <v/>
          </cell>
          <cell r="S5751">
            <v>0</v>
          </cell>
          <cell r="T5751">
            <v>10455000</v>
          </cell>
          <cell r="X5751" t="str">
            <v>ОПЛАЧЕНО</v>
          </cell>
          <cell r="AO5751" t="str">
            <v>Декабрь</v>
          </cell>
          <cell r="AR5751">
            <v>1</v>
          </cell>
        </row>
        <row r="5752">
          <cell r="J5752" t="str">
            <v>Лобко Валерия Сергеевна</v>
          </cell>
          <cell r="K5752" t="str">
            <v/>
          </cell>
          <cell r="S5752">
            <v>2881279.2</v>
          </cell>
          <cell r="T5752">
            <v>2881279.2</v>
          </cell>
          <cell r="X5752" t="str">
            <v>ОПЛАЧЕНО</v>
          </cell>
          <cell r="AO5752" t="str">
            <v>Декабрь</v>
          </cell>
          <cell r="AR5752">
            <v>1</v>
          </cell>
        </row>
        <row r="5753">
          <cell r="J5753" t="str">
            <v>Лобко Валерия Сергеевна</v>
          </cell>
          <cell r="K5753" t="str">
            <v/>
          </cell>
          <cell r="S5753">
            <v>0</v>
          </cell>
          <cell r="T5753">
            <v>9681070</v>
          </cell>
          <cell r="X5753" t="str">
            <v>ОПЛАЧЕНО</v>
          </cell>
          <cell r="AO5753" t="str">
            <v>Декабрь</v>
          </cell>
          <cell r="AR5753">
            <v>1</v>
          </cell>
        </row>
        <row r="5754">
          <cell r="J5754" t="str">
            <v>Гимаева Нина Евгеньевна</v>
          </cell>
          <cell r="K5754" t="str">
            <v/>
          </cell>
          <cell r="S5754">
            <v>0</v>
          </cell>
          <cell r="T5754">
            <v>11861896.800000001</v>
          </cell>
          <cell r="X5754" t="str">
            <v>ОПЛАЧЕНО</v>
          </cell>
          <cell r="AO5754" t="str">
            <v>Декабрь</v>
          </cell>
          <cell r="AR5754">
            <v>1</v>
          </cell>
        </row>
        <row r="5755">
          <cell r="J5755" t="str">
            <v>Путилина Ольга Ивановна</v>
          </cell>
          <cell r="K5755" t="str">
            <v/>
          </cell>
          <cell r="S5755">
            <v>0</v>
          </cell>
          <cell r="T5755">
            <v>9028640.4000000004</v>
          </cell>
          <cell r="X5755" t="str">
            <v>ОПЛАЧЕНО</v>
          </cell>
          <cell r="AO5755" t="str">
            <v>Декабрь</v>
          </cell>
          <cell r="AR5755">
            <v>1</v>
          </cell>
        </row>
        <row r="5756">
          <cell r="J5756" t="str">
            <v>Саввон Дмитрий Петрович</v>
          </cell>
          <cell r="K5756" t="str">
            <v/>
          </cell>
          <cell r="S5756">
            <v>0</v>
          </cell>
          <cell r="T5756">
            <v>10275577.199999999</v>
          </cell>
          <cell r="X5756" t="str">
            <v>ОПЛАЧЕНО</v>
          </cell>
          <cell r="AO5756" t="str">
            <v>Декабрь</v>
          </cell>
          <cell r="AR5756">
            <v>1</v>
          </cell>
        </row>
        <row r="5757">
          <cell r="J5757" t="str">
            <v>Огнева Ольга Александровна</v>
          </cell>
          <cell r="K5757" t="str">
            <v/>
          </cell>
          <cell r="S5757">
            <v>0</v>
          </cell>
          <cell r="T5757">
            <v>17297716.859999999</v>
          </cell>
          <cell r="X5757" t="str">
            <v>ОПЛАЧЕНО</v>
          </cell>
          <cell r="AO5757" t="str">
            <v>Декабрь</v>
          </cell>
          <cell r="AR5757">
            <v>1</v>
          </cell>
        </row>
        <row r="5758">
          <cell r="J5758" t="str">
            <v>Гришакова Анастасия Сергеевна</v>
          </cell>
          <cell r="K5758" t="str">
            <v/>
          </cell>
          <cell r="S5758">
            <v>0</v>
          </cell>
          <cell r="T5758">
            <v>8042083.2800000003</v>
          </cell>
          <cell r="X5758" t="str">
            <v>ОПЛАЧЕНО</v>
          </cell>
          <cell r="AO5758" t="str">
            <v>Декабрь</v>
          </cell>
          <cell r="AR5758">
            <v>1</v>
          </cell>
        </row>
        <row r="5759">
          <cell r="J5759" t="str">
            <v>Гришакова Анастасия Сергеевна</v>
          </cell>
          <cell r="K5759" t="str">
            <v/>
          </cell>
          <cell r="S5759">
            <v>0</v>
          </cell>
          <cell r="T5759">
            <v>586946.71999999974</v>
          </cell>
          <cell r="X5759" t="str">
            <v>ОПЛАЧЕНО</v>
          </cell>
          <cell r="AO5759" t="str">
            <v>Февраль</v>
          </cell>
          <cell r="AR5759">
            <v>1</v>
          </cell>
        </row>
        <row r="5760">
          <cell r="J5760" t="str">
            <v>Жерихов Иван Борисович</v>
          </cell>
          <cell r="K5760" t="str">
            <v/>
          </cell>
          <cell r="S5760">
            <v>0</v>
          </cell>
          <cell r="T5760">
            <v>1510000</v>
          </cell>
          <cell r="X5760" t="str">
            <v>ОПЛАЧЕНО</v>
          </cell>
          <cell r="AO5760" t="str">
            <v>Декабрь</v>
          </cell>
          <cell r="AR5760">
            <v>1</v>
          </cell>
        </row>
        <row r="5761">
          <cell r="J5761" t="str">
            <v>Жерихов Иван Борисович</v>
          </cell>
          <cell r="K5761" t="str">
            <v/>
          </cell>
          <cell r="S5761">
            <v>0</v>
          </cell>
          <cell r="T5761">
            <v>7400000</v>
          </cell>
          <cell r="X5761" t="str">
            <v>ОПЛАЧЕНО</v>
          </cell>
          <cell r="AO5761" t="str">
            <v>Декабрь</v>
          </cell>
          <cell r="AR5761">
            <v>1</v>
          </cell>
        </row>
        <row r="5762">
          <cell r="J5762" t="str">
            <v>Мордвинов Дмитрий Игоревич</v>
          </cell>
          <cell r="K5762" t="str">
            <v/>
          </cell>
          <cell r="S5762">
            <v>0</v>
          </cell>
          <cell r="T5762">
            <v>7959451.5</v>
          </cell>
          <cell r="X5762" t="str">
            <v>ОПЛАЧЕНО</v>
          </cell>
          <cell r="AO5762" t="str">
            <v>Декабрь</v>
          </cell>
          <cell r="AR5762">
            <v>1</v>
          </cell>
        </row>
        <row r="5763">
          <cell r="J5763" t="str">
            <v>Скорняк Екатерина Дмитриевна</v>
          </cell>
          <cell r="K5763" t="str">
            <v/>
          </cell>
          <cell r="S5763">
            <v>0</v>
          </cell>
          <cell r="T5763">
            <v>9599710</v>
          </cell>
          <cell r="X5763" t="str">
            <v>ОПЛАЧЕНО</v>
          </cell>
          <cell r="AO5763" t="str">
            <v>Декабрь</v>
          </cell>
          <cell r="AR5763">
            <v>1</v>
          </cell>
        </row>
        <row r="5764">
          <cell r="J5764" t="str">
            <v>Борисова Алина Валерьевна</v>
          </cell>
          <cell r="K5764" t="str">
            <v>Огнева Ольга Александровна</v>
          </cell>
          <cell r="S5764">
            <v>0</v>
          </cell>
          <cell r="T5764">
            <v>3000000</v>
          </cell>
          <cell r="X5764" t="str">
            <v>ОПЛАЧЕНО</v>
          </cell>
          <cell r="AO5764" t="str">
            <v>Декабрь</v>
          </cell>
          <cell r="AR5764">
            <v>0.5</v>
          </cell>
        </row>
        <row r="5765">
          <cell r="J5765" t="str">
            <v>Гимаева Нина Евгеньевна</v>
          </cell>
          <cell r="K5765" t="str">
            <v/>
          </cell>
          <cell r="S5765">
            <v>0</v>
          </cell>
          <cell r="T5765">
            <v>10840617</v>
          </cell>
          <cell r="X5765" t="str">
            <v>ОПЛАЧЕНО</v>
          </cell>
          <cell r="AO5765" t="str">
            <v>Декабрь</v>
          </cell>
          <cell r="AR5765">
            <v>1</v>
          </cell>
        </row>
        <row r="5766">
          <cell r="J5766" t="str">
            <v>Труфанов Александр Сергеевич</v>
          </cell>
          <cell r="K5766" t="str">
            <v/>
          </cell>
          <cell r="S5766">
            <v>0</v>
          </cell>
          <cell r="T5766">
            <v>15072390.960000001</v>
          </cell>
          <cell r="X5766" t="str">
            <v>ОПЛАЧЕНО</v>
          </cell>
          <cell r="AO5766" t="str">
            <v>Декабрь</v>
          </cell>
          <cell r="AR5766">
            <v>1</v>
          </cell>
        </row>
        <row r="5767">
          <cell r="J5767" t="str">
            <v>Соломина Олеся Леонидовна</v>
          </cell>
          <cell r="K5767" t="str">
            <v/>
          </cell>
          <cell r="S5767">
            <v>0</v>
          </cell>
          <cell r="T5767">
            <v>2472816</v>
          </cell>
          <cell r="X5767" t="str">
            <v>ОПЛАЧЕНО</v>
          </cell>
          <cell r="AO5767" t="str">
            <v>Декабрь</v>
          </cell>
          <cell r="AR5767">
            <v>1</v>
          </cell>
        </row>
        <row r="5768">
          <cell r="J5768" t="str">
            <v>Соломина Олеся Леонидовна</v>
          </cell>
          <cell r="K5768" t="str">
            <v/>
          </cell>
          <cell r="S5768">
            <v>0</v>
          </cell>
          <cell r="T5768">
            <v>9829751</v>
          </cell>
          <cell r="X5768" t="str">
            <v>ОПЛАЧЕНО</v>
          </cell>
          <cell r="AO5768" t="str">
            <v>Декабрь</v>
          </cell>
          <cell r="AR5768">
            <v>1</v>
          </cell>
        </row>
        <row r="5769">
          <cell r="J5769" t="str">
            <v>Малхосьянц Юлия Владимировна</v>
          </cell>
          <cell r="K5769" t="str">
            <v/>
          </cell>
          <cell r="S5769">
            <v>0</v>
          </cell>
          <cell r="T5769">
            <v>8986970.4000000004</v>
          </cell>
          <cell r="X5769" t="str">
            <v>ОПЛАЧЕНО</v>
          </cell>
          <cell r="AO5769" t="str">
            <v>Декабрь</v>
          </cell>
          <cell r="AR5769">
            <v>1</v>
          </cell>
        </row>
        <row r="5770">
          <cell r="J5770" t="str">
            <v>Акилов Рустам Фанилевич</v>
          </cell>
          <cell r="K5770" t="str">
            <v/>
          </cell>
          <cell r="S5770">
            <v>0</v>
          </cell>
          <cell r="T5770">
            <v>15906800</v>
          </cell>
          <cell r="X5770" t="str">
            <v>ОПЛАЧЕНО</v>
          </cell>
          <cell r="AO5770" t="str">
            <v>Декабрь</v>
          </cell>
          <cell r="AR5770">
            <v>1</v>
          </cell>
        </row>
        <row r="5771">
          <cell r="J5771" t="str">
            <v>Скорняк Екатерина Дмитриевна</v>
          </cell>
          <cell r="K5771" t="str">
            <v/>
          </cell>
          <cell r="S5771">
            <v>2516875.2000000002</v>
          </cell>
          <cell r="T5771">
            <v>2516875.2000000002</v>
          </cell>
          <cell r="X5771" t="str">
            <v>ОПЛАЧЕНО</v>
          </cell>
          <cell r="AO5771" t="str">
            <v>Декабрь</v>
          </cell>
          <cell r="AR5771">
            <v>1</v>
          </cell>
        </row>
        <row r="5772">
          <cell r="J5772" t="str">
            <v>Скорняк Екатерина Дмитриевна</v>
          </cell>
          <cell r="K5772" t="str">
            <v/>
          </cell>
          <cell r="S5772">
            <v>0</v>
          </cell>
          <cell r="T5772">
            <v>10004820</v>
          </cell>
          <cell r="X5772" t="str">
            <v>ОПЛАЧЕНО</v>
          </cell>
          <cell r="AO5772" t="str">
            <v>Декабрь</v>
          </cell>
          <cell r="AR5772">
            <v>1</v>
          </cell>
        </row>
        <row r="5773">
          <cell r="J5773" t="str">
            <v>Скорняк Екатерина Дмитриевна</v>
          </cell>
          <cell r="K5773" t="str">
            <v/>
          </cell>
          <cell r="S5773">
            <v>2371648.7999999998</v>
          </cell>
          <cell r="T5773">
            <v>2371648.7999999998</v>
          </cell>
          <cell r="X5773" t="str">
            <v>ОПЛАЧЕНО</v>
          </cell>
          <cell r="AO5773" t="str">
            <v>Декабрь</v>
          </cell>
          <cell r="AR5773">
            <v>1</v>
          </cell>
        </row>
        <row r="5774">
          <cell r="J5774" t="str">
            <v>Скорняк Екатерина Дмитриевна</v>
          </cell>
          <cell r="K5774" t="str">
            <v/>
          </cell>
          <cell r="S5774">
            <v>0</v>
          </cell>
          <cell r="T5774">
            <v>9427560</v>
          </cell>
          <cell r="X5774" t="str">
            <v>ОПЛАЧЕНО</v>
          </cell>
          <cell r="AO5774" t="str">
            <v>Декабрь</v>
          </cell>
          <cell r="AR5774">
            <v>1</v>
          </cell>
        </row>
        <row r="5775">
          <cell r="J5775" t="str">
            <v>Величко Владислав Николаевич</v>
          </cell>
          <cell r="K5775" t="str">
            <v/>
          </cell>
          <cell r="S5775">
            <v>0</v>
          </cell>
          <cell r="T5775">
            <v>17119701</v>
          </cell>
          <cell r="X5775" t="str">
            <v>ОПЛАЧЕНО</v>
          </cell>
          <cell r="AO5775" t="str">
            <v>Декабрь</v>
          </cell>
          <cell r="AR5775">
            <v>1</v>
          </cell>
        </row>
        <row r="5776">
          <cell r="J5776" t="str">
            <v>Саввон Дмитрий Петрович</v>
          </cell>
          <cell r="K5776" t="str">
            <v/>
          </cell>
          <cell r="S5776">
            <v>0</v>
          </cell>
          <cell r="T5776">
            <v>2066000</v>
          </cell>
          <cell r="X5776" t="str">
            <v>ОПЛАЧЕНО</v>
          </cell>
          <cell r="AO5776" t="str">
            <v>Декабрь</v>
          </cell>
          <cell r="AR5776">
            <v>1</v>
          </cell>
        </row>
        <row r="5777">
          <cell r="J5777" t="str">
            <v>Саввон Дмитрий Петрович</v>
          </cell>
          <cell r="K5777" t="str">
            <v/>
          </cell>
          <cell r="S5777">
            <v>0</v>
          </cell>
          <cell r="T5777">
            <v>8209577.1999999993</v>
          </cell>
          <cell r="X5777" t="str">
            <v>ОПЛАЧЕНО</v>
          </cell>
          <cell r="AO5777" t="str">
            <v>Декабрь</v>
          </cell>
          <cell r="AR5777">
            <v>1</v>
          </cell>
        </row>
        <row r="5778">
          <cell r="J5778" t="str">
            <v>Гейдебрехт Елена Гарриевна</v>
          </cell>
          <cell r="K5778" t="str">
            <v/>
          </cell>
          <cell r="S5778">
            <v>0</v>
          </cell>
          <cell r="T5778">
            <v>18046432.800000001</v>
          </cell>
          <cell r="X5778" t="str">
            <v>ОПЛАЧЕНО</v>
          </cell>
          <cell r="AO5778" t="str">
            <v>Декабрь</v>
          </cell>
          <cell r="AR5778">
            <v>1</v>
          </cell>
        </row>
        <row r="5779">
          <cell r="J5779" t="str">
            <v>Саввон Дмитрий Петрович</v>
          </cell>
          <cell r="K5779" t="str">
            <v/>
          </cell>
          <cell r="S5779">
            <v>0</v>
          </cell>
          <cell r="T5779">
            <v>8838412.1999999993</v>
          </cell>
          <cell r="X5779" t="str">
            <v>ОПЛАЧЕНО</v>
          </cell>
          <cell r="AO5779" t="str">
            <v>Декабрь</v>
          </cell>
          <cell r="AR5779">
            <v>1</v>
          </cell>
        </row>
        <row r="5780">
          <cell r="J5780" t="str">
            <v>Кетько Даниил Андреевич</v>
          </cell>
          <cell r="K5780" t="str">
            <v>Панковецкий Павел Сергеевич</v>
          </cell>
          <cell r="S5780">
            <v>0</v>
          </cell>
          <cell r="T5780">
            <v>17342546</v>
          </cell>
          <cell r="X5780" t="str">
            <v>ОПЛАЧЕНО</v>
          </cell>
          <cell r="AO5780" t="str">
            <v>Декабрь</v>
          </cell>
          <cell r="AR5780">
            <v>0.5</v>
          </cell>
        </row>
        <row r="5781">
          <cell r="J5781" t="str">
            <v>Гимаева Нина Евгеньевна</v>
          </cell>
          <cell r="K5781" t="str">
            <v/>
          </cell>
          <cell r="S5781">
            <v>0</v>
          </cell>
          <cell r="T5781">
            <v>15834600</v>
          </cell>
          <cell r="X5781" t="str">
            <v>ОПЛАЧЕНО</v>
          </cell>
          <cell r="AO5781" t="str">
            <v>Декабрь</v>
          </cell>
          <cell r="AR5781">
            <v>1</v>
          </cell>
        </row>
        <row r="5782">
          <cell r="J5782" t="str">
            <v>Седышова Дарья Алексеевна</v>
          </cell>
          <cell r="K5782" t="str">
            <v>Нестерова Анастасия Викторовна</v>
          </cell>
          <cell r="S5782">
            <v>0</v>
          </cell>
          <cell r="T5782">
            <v>9047280</v>
          </cell>
          <cell r="X5782" t="str">
            <v>ОПЛАЧЕНО</v>
          </cell>
          <cell r="AO5782" t="str">
            <v>Декабрь</v>
          </cell>
          <cell r="AR5782">
            <v>0.5</v>
          </cell>
        </row>
        <row r="5783">
          <cell r="J5783" t="str">
            <v>Малхосьянц Юлия Владимировна</v>
          </cell>
          <cell r="K5783" t="str">
            <v/>
          </cell>
          <cell r="S5783">
            <v>0</v>
          </cell>
          <cell r="T5783">
            <v>2000000</v>
          </cell>
          <cell r="X5783" t="str">
            <v>ОПЛАЧЕНО</v>
          </cell>
          <cell r="AO5783" t="str">
            <v>Декабрь</v>
          </cell>
          <cell r="AR5783">
            <v>1</v>
          </cell>
        </row>
        <row r="5784">
          <cell r="J5784" t="str">
            <v>Малхосьянц Юлия Владимировна</v>
          </cell>
          <cell r="K5784" t="str">
            <v/>
          </cell>
          <cell r="S5784">
            <v>0</v>
          </cell>
          <cell r="T5784">
            <v>4000000</v>
          </cell>
          <cell r="X5784" t="str">
            <v>ОПЛАЧЕНО</v>
          </cell>
          <cell r="AO5784" t="str">
            <v>Декабрь</v>
          </cell>
          <cell r="AR5784">
            <v>1</v>
          </cell>
        </row>
        <row r="5785">
          <cell r="J5785" t="str">
            <v>Малхосьянц Юлия Владимировна</v>
          </cell>
          <cell r="K5785" t="str">
            <v/>
          </cell>
          <cell r="S5785">
            <v>0</v>
          </cell>
          <cell r="T5785">
            <v>2825420</v>
          </cell>
          <cell r="X5785" t="str">
            <v>ОПЛАЧЕНО</v>
          </cell>
          <cell r="AO5785" t="str">
            <v>Февраль</v>
          </cell>
          <cell r="AR5785">
            <v>1</v>
          </cell>
        </row>
        <row r="5786">
          <cell r="J5786" t="str">
            <v>Малхосьянц Юлия Владимировна</v>
          </cell>
          <cell r="K5786" t="str">
            <v/>
          </cell>
          <cell r="S5786">
            <v>0</v>
          </cell>
          <cell r="T5786">
            <v>600000</v>
          </cell>
          <cell r="X5786" t="str">
            <v>ОПЛАЧЕНО</v>
          </cell>
          <cell r="AO5786" t="str">
            <v>Февраль</v>
          </cell>
          <cell r="AR5786">
            <v>1</v>
          </cell>
        </row>
        <row r="5787">
          <cell r="J5787" t="str">
            <v>Малхосьянц Юлия Владимировна</v>
          </cell>
          <cell r="K5787" t="str">
            <v/>
          </cell>
          <cell r="S5787">
            <v>0</v>
          </cell>
          <cell r="T5787">
            <v>1425420</v>
          </cell>
          <cell r="X5787" t="str">
            <v>ОПЛАЧЕНО</v>
          </cell>
          <cell r="AO5787" t="str">
            <v>Февраль</v>
          </cell>
          <cell r="AR5787">
            <v>1</v>
          </cell>
        </row>
        <row r="5788">
          <cell r="J5788" t="str">
            <v>Жерихов Иван Борисович</v>
          </cell>
          <cell r="K5788" t="str">
            <v/>
          </cell>
          <cell r="S5788">
            <v>0</v>
          </cell>
          <cell r="T5788">
            <v>8575221.5999999996</v>
          </cell>
          <cell r="X5788" t="str">
            <v>ОПЛАЧЕНО</v>
          </cell>
          <cell r="AO5788" t="str">
            <v>Декабрь</v>
          </cell>
          <cell r="AR5788">
            <v>1</v>
          </cell>
        </row>
        <row r="5789">
          <cell r="J5789" t="str">
            <v>Гимаева Нина Евгеньевна</v>
          </cell>
          <cell r="K5789" t="str">
            <v/>
          </cell>
          <cell r="S5789">
            <v>0</v>
          </cell>
          <cell r="T5789">
            <v>16254505</v>
          </cell>
          <cell r="X5789" t="str">
            <v>ОПЛАЧЕНО</v>
          </cell>
          <cell r="AO5789" t="str">
            <v>Декабрь</v>
          </cell>
          <cell r="AR5789">
            <v>1</v>
          </cell>
        </row>
        <row r="5790">
          <cell r="J5790" t="str">
            <v>Матушко Оксана Витальевна</v>
          </cell>
          <cell r="K5790" t="str">
            <v/>
          </cell>
          <cell r="S5790">
            <v>0</v>
          </cell>
          <cell r="T5790">
            <v>10722000</v>
          </cell>
          <cell r="X5790" t="str">
            <v>ОПЛАЧЕНО</v>
          </cell>
          <cell r="AO5790" t="str">
            <v>Декабрь</v>
          </cell>
          <cell r="AR5790">
            <v>1</v>
          </cell>
        </row>
        <row r="5791">
          <cell r="J5791" t="str">
            <v>Матушко Оксана Витальевна</v>
          </cell>
          <cell r="K5791" t="str">
            <v/>
          </cell>
          <cell r="S5791">
            <v>0</v>
          </cell>
          <cell r="T5791">
            <v>-198</v>
          </cell>
          <cell r="X5791" t="str">
            <v>ОПЛАЧЕНО</v>
          </cell>
          <cell r="AO5791" t="str">
            <v>Декабрь</v>
          </cell>
          <cell r="AR5791">
            <v>1</v>
          </cell>
        </row>
        <row r="5792">
          <cell r="J5792" t="str">
            <v>Акилов Рустам Фанилевич</v>
          </cell>
          <cell r="K5792" t="str">
            <v/>
          </cell>
          <cell r="S5792">
            <v>0</v>
          </cell>
          <cell r="T5792">
            <v>15563016.9</v>
          </cell>
          <cell r="X5792" t="str">
            <v>ОПЛАЧЕНО</v>
          </cell>
          <cell r="AO5792" t="str">
            <v>Декабрь</v>
          </cell>
          <cell r="AR5792">
            <v>1</v>
          </cell>
        </row>
        <row r="5793">
          <cell r="J5793" t="str">
            <v>Жерихов Иван Борисович</v>
          </cell>
          <cell r="K5793" t="str">
            <v/>
          </cell>
          <cell r="S5793">
            <v>0</v>
          </cell>
          <cell r="T5793">
            <v>3000000</v>
          </cell>
          <cell r="X5793" t="str">
            <v>ОПЛАЧЕНО</v>
          </cell>
          <cell r="AO5793" t="str">
            <v>Декабрь</v>
          </cell>
          <cell r="AR5793">
            <v>1</v>
          </cell>
        </row>
        <row r="5794">
          <cell r="J5794" t="str">
            <v>Жерихов Иван Борисович</v>
          </cell>
          <cell r="K5794" t="str">
            <v/>
          </cell>
          <cell r="S5794">
            <v>0</v>
          </cell>
          <cell r="T5794">
            <v>7000000</v>
          </cell>
          <cell r="X5794" t="str">
            <v>ОПЛАЧЕНО</v>
          </cell>
          <cell r="AO5794" t="str">
            <v>Декабрь</v>
          </cell>
          <cell r="AR5794">
            <v>1</v>
          </cell>
        </row>
        <row r="5795">
          <cell r="J5795" t="str">
            <v>Малхосьянц Юлия Владимировна</v>
          </cell>
          <cell r="K5795" t="str">
            <v/>
          </cell>
          <cell r="S5795">
            <v>0</v>
          </cell>
          <cell r="T5795">
            <v>12233100</v>
          </cell>
          <cell r="X5795" t="str">
            <v>ОПЛАЧЕНО</v>
          </cell>
          <cell r="AO5795" t="str">
            <v>Декабрь</v>
          </cell>
          <cell r="AR5795">
            <v>1</v>
          </cell>
        </row>
        <row r="5796">
          <cell r="J5796" t="str">
            <v>Величко Владислав Николаевич</v>
          </cell>
          <cell r="K5796" t="str">
            <v/>
          </cell>
          <cell r="S5796">
            <v>0</v>
          </cell>
          <cell r="T5796">
            <v>16861901</v>
          </cell>
          <cell r="X5796" t="str">
            <v>ОПЛАЧЕНО</v>
          </cell>
          <cell r="AO5796" t="str">
            <v>Декабрь</v>
          </cell>
          <cell r="AR5796">
            <v>1</v>
          </cell>
        </row>
        <row r="5797">
          <cell r="J5797" t="str">
            <v>Саввон Дмитрий Петрович</v>
          </cell>
          <cell r="K5797" t="str">
            <v/>
          </cell>
          <cell r="S5797">
            <v>0</v>
          </cell>
          <cell r="T5797">
            <v>11571476.4</v>
          </cell>
          <cell r="X5797" t="str">
            <v>ОПЛАЧЕНО</v>
          </cell>
          <cell r="AO5797" t="str">
            <v>Декабрь</v>
          </cell>
          <cell r="AR5797">
            <v>1</v>
          </cell>
        </row>
        <row r="5798">
          <cell r="J5798" t="str">
            <v>Саввон Дмитрий Петрович</v>
          </cell>
          <cell r="K5798" t="str">
            <v/>
          </cell>
          <cell r="S5798">
            <v>0</v>
          </cell>
          <cell r="T5798">
            <v>9089826.9000000004</v>
          </cell>
          <cell r="X5798" t="str">
            <v>ОПЛАЧЕНО</v>
          </cell>
          <cell r="AO5798" t="str">
            <v>Декабрь</v>
          </cell>
          <cell r="AR5798">
            <v>1</v>
          </cell>
        </row>
        <row r="5799">
          <cell r="J5799" t="str">
            <v>Саввон Дмитрий Петрович</v>
          </cell>
          <cell r="K5799" t="str">
            <v/>
          </cell>
          <cell r="S5799">
            <v>0</v>
          </cell>
          <cell r="T5799">
            <v>770000</v>
          </cell>
          <cell r="X5799" t="str">
            <v>ОПЛАЧЕНО</v>
          </cell>
          <cell r="AO5799" t="str">
            <v>Январь</v>
          </cell>
          <cell r="AR5799">
            <v>1</v>
          </cell>
        </row>
        <row r="5800">
          <cell r="J5800" t="str">
            <v>Саввон Дмитрий Петрович</v>
          </cell>
          <cell r="K5800" t="str">
            <v/>
          </cell>
          <cell r="S5800">
            <v>1475696.93</v>
          </cell>
          <cell r="T5800">
            <v>1475696.93</v>
          </cell>
          <cell r="X5800" t="str">
            <v>ОПЛАЧЕНО</v>
          </cell>
          <cell r="AO5800" t="str">
            <v>Декабрь</v>
          </cell>
          <cell r="AR5800">
            <v>1</v>
          </cell>
        </row>
        <row r="5801">
          <cell r="J5801" t="str">
            <v>Саввон Дмитрий Петрович</v>
          </cell>
          <cell r="K5801" t="str">
            <v/>
          </cell>
          <cell r="S5801">
            <v>1500000</v>
          </cell>
          <cell r="T5801">
            <v>1500000</v>
          </cell>
          <cell r="X5801" t="str">
            <v>ОПЛАЧЕНО</v>
          </cell>
          <cell r="AO5801" t="str">
            <v>Декабрь</v>
          </cell>
          <cell r="AR5801">
            <v>1</v>
          </cell>
        </row>
        <row r="5802">
          <cell r="J5802" t="str">
            <v>Саввон Дмитрий Петрович</v>
          </cell>
          <cell r="K5802" t="str">
            <v/>
          </cell>
          <cell r="S5802">
            <v>0</v>
          </cell>
          <cell r="T5802">
            <v>96608.07</v>
          </cell>
          <cell r="X5802" t="str">
            <v>ОПЛАЧЕНО</v>
          </cell>
          <cell r="AO5802" t="str">
            <v>Декабрь</v>
          </cell>
          <cell r="AR5802">
            <v>1</v>
          </cell>
        </row>
        <row r="5803">
          <cell r="J5803" t="str">
            <v>Саввон Дмитрий Петрович</v>
          </cell>
          <cell r="K5803" t="str">
            <v/>
          </cell>
          <cell r="S5803">
            <v>0</v>
          </cell>
          <cell r="T5803">
            <v>12212792.73</v>
          </cell>
          <cell r="X5803" t="str">
            <v>ОПЛАЧЕНО</v>
          </cell>
          <cell r="AO5803" t="str">
            <v>Декабрь</v>
          </cell>
          <cell r="AR5803">
            <v>1</v>
          </cell>
        </row>
        <row r="5804">
          <cell r="J5804" t="str">
            <v>Огнева Ольга Александровна</v>
          </cell>
          <cell r="K5804" t="str">
            <v/>
          </cell>
          <cell r="S5804">
            <v>1899538</v>
          </cell>
          <cell r="T5804">
            <v>1899538</v>
          </cell>
          <cell r="X5804" t="str">
            <v>ОПЛАЧЕНО</v>
          </cell>
          <cell r="AO5804" t="str">
            <v>Декабрь</v>
          </cell>
          <cell r="AR5804">
            <v>1</v>
          </cell>
        </row>
        <row r="5805">
          <cell r="J5805" t="str">
            <v>Огнева Ольга Александровна</v>
          </cell>
          <cell r="K5805" t="str">
            <v/>
          </cell>
          <cell r="S5805">
            <v>0</v>
          </cell>
          <cell r="T5805">
            <v>300000</v>
          </cell>
          <cell r="X5805" t="str">
            <v>ОПЛАЧЕНО</v>
          </cell>
          <cell r="AO5805" t="str">
            <v>Декабрь</v>
          </cell>
          <cell r="AR5805">
            <v>1</v>
          </cell>
        </row>
        <row r="5806">
          <cell r="J5806" t="str">
            <v>Огнева Ольга Александровна</v>
          </cell>
          <cell r="K5806" t="str">
            <v/>
          </cell>
          <cell r="S5806">
            <v>0</v>
          </cell>
          <cell r="T5806">
            <v>9489705</v>
          </cell>
          <cell r="X5806" t="str">
            <v>ОПЛАЧЕНО</v>
          </cell>
          <cell r="AO5806" t="str">
            <v>Декабрь</v>
          </cell>
          <cell r="AR5806">
            <v>1</v>
          </cell>
        </row>
        <row r="5807">
          <cell r="J5807" t="str">
            <v>Кетько Даниил Андреевич</v>
          </cell>
          <cell r="K5807" t="str">
            <v/>
          </cell>
          <cell r="S5807">
            <v>0</v>
          </cell>
          <cell r="T5807">
            <v>9443222</v>
          </cell>
          <cell r="X5807" t="str">
            <v>ОПЛАЧЕНО</v>
          </cell>
          <cell r="AO5807" t="str">
            <v>Декабрь</v>
          </cell>
          <cell r="AR5807">
            <v>1</v>
          </cell>
        </row>
        <row r="5808">
          <cell r="J5808" t="str">
            <v>Саввон Дмитрий Петрович</v>
          </cell>
          <cell r="K5808" t="str">
            <v/>
          </cell>
          <cell r="S5808">
            <v>0</v>
          </cell>
          <cell r="T5808">
            <v>17342545.5</v>
          </cell>
          <cell r="X5808" t="str">
            <v>ОПЛАЧЕНО</v>
          </cell>
          <cell r="AO5808" t="str">
            <v>Декабрь</v>
          </cell>
          <cell r="AR5808">
            <v>1</v>
          </cell>
        </row>
        <row r="5809">
          <cell r="J5809" t="str">
            <v>Мордвинов Дмитрий Игоревич</v>
          </cell>
          <cell r="S5809">
            <v>0</v>
          </cell>
          <cell r="T5809">
            <v>8465083.1999999993</v>
          </cell>
          <cell r="X5809" t="str">
            <v>ОПЛАЧЕНО</v>
          </cell>
          <cell r="AO5809" t="str">
            <v>Декабрь</v>
          </cell>
          <cell r="AR5809">
            <v>1</v>
          </cell>
        </row>
        <row r="5810">
          <cell r="J5810" t="str">
            <v>Панковецкий Павел Сергеевич</v>
          </cell>
          <cell r="K5810" t="str">
            <v>Мордвинов Дмитрий Игоревич</v>
          </cell>
          <cell r="S5810">
            <v>0</v>
          </cell>
          <cell r="T5810">
            <v>6033064</v>
          </cell>
          <cell r="X5810" t="str">
            <v>ОПЛАЧЕНО</v>
          </cell>
          <cell r="AO5810" t="str">
            <v>Декабрь</v>
          </cell>
          <cell r="AR5810">
            <v>0.5</v>
          </cell>
        </row>
        <row r="5811">
          <cell r="J5811" t="str">
            <v>Панковецкий Павел Сергеевич</v>
          </cell>
          <cell r="K5811" t="str">
            <v>Мордвинов Дмитрий Игоревич</v>
          </cell>
          <cell r="S5811">
            <v>0</v>
          </cell>
          <cell r="T5811">
            <v>3999999.1999999993</v>
          </cell>
          <cell r="X5811" t="str">
            <v>ОПЛАЧЕНО</v>
          </cell>
          <cell r="AO5811" t="str">
            <v>Декабрь</v>
          </cell>
          <cell r="AR5811">
            <v>0.5</v>
          </cell>
        </row>
        <row r="5812">
          <cell r="J5812" t="str">
            <v>Гимаева Нина Евгеньевна</v>
          </cell>
          <cell r="K5812" t="str">
            <v/>
          </cell>
          <cell r="S5812">
            <v>0</v>
          </cell>
          <cell r="T5812">
            <v>9119649.5999999996</v>
          </cell>
          <cell r="X5812" t="str">
            <v>ОПЛАЧЕНО</v>
          </cell>
          <cell r="AO5812" t="str">
            <v>Декабрь</v>
          </cell>
          <cell r="AR5812">
            <v>1</v>
          </cell>
        </row>
        <row r="5813">
          <cell r="J5813" t="str">
            <v>Акилов Рустам Фанилевич</v>
          </cell>
          <cell r="K5813" t="str">
            <v>Борисова Алина Валерьевна</v>
          </cell>
          <cell r="S5813">
            <v>0</v>
          </cell>
          <cell r="T5813">
            <v>16187897</v>
          </cell>
          <cell r="X5813" t="str">
            <v>ОПЛАЧЕНО</v>
          </cell>
          <cell r="AO5813" t="str">
            <v>Декабрь</v>
          </cell>
          <cell r="AR5813">
            <v>0.5</v>
          </cell>
        </row>
        <row r="5814">
          <cell r="J5814" t="str">
            <v>Борисова Алина Валерьевна</v>
          </cell>
          <cell r="K5814" t="str">
            <v>Саввон Дмитрий Петрович</v>
          </cell>
          <cell r="S5814">
            <v>0</v>
          </cell>
          <cell r="T5814">
            <v>1894393</v>
          </cell>
          <cell r="X5814" t="str">
            <v>ОПЛАЧЕНО</v>
          </cell>
          <cell r="AO5814" t="str">
            <v>Декабрь</v>
          </cell>
          <cell r="AR5814">
            <v>0.5</v>
          </cell>
        </row>
        <row r="5815">
          <cell r="J5815" t="str">
            <v>Борисова Алина Валерьевна</v>
          </cell>
          <cell r="K5815" t="str">
            <v>Саввон Дмитрий Петрович</v>
          </cell>
          <cell r="S5815">
            <v>0</v>
          </cell>
          <cell r="T5815">
            <v>7530443</v>
          </cell>
          <cell r="X5815" t="str">
            <v>ОПЛАЧЕНО</v>
          </cell>
          <cell r="AO5815" t="str">
            <v>Декабрь</v>
          </cell>
          <cell r="AR5815">
            <v>0.5</v>
          </cell>
        </row>
        <row r="5816">
          <cell r="J5816" t="str">
            <v>Хархалуп Александр Владимирович</v>
          </cell>
          <cell r="K5816" t="str">
            <v/>
          </cell>
          <cell r="S5816">
            <v>0</v>
          </cell>
          <cell r="T5816">
            <v>10595552</v>
          </cell>
          <cell r="X5816" t="str">
            <v>ОПЛАЧЕНО</v>
          </cell>
          <cell r="AO5816" t="str">
            <v>Декабрь</v>
          </cell>
          <cell r="AR5816">
            <v>1</v>
          </cell>
        </row>
        <row r="5817">
          <cell r="J5817" t="str">
            <v>Хархалуп Александр Владимирович</v>
          </cell>
          <cell r="K5817" t="str">
            <v/>
          </cell>
          <cell r="S5817">
            <v>0</v>
          </cell>
          <cell r="T5817">
            <v>5959998</v>
          </cell>
          <cell r="X5817" t="str">
            <v>ОПЛАЧЕНО</v>
          </cell>
          <cell r="AO5817" t="str">
            <v>Декабрь</v>
          </cell>
          <cell r="AR5817">
            <v>1</v>
          </cell>
        </row>
        <row r="5818">
          <cell r="J5818" t="str">
            <v>Огнева Ольга Александровна</v>
          </cell>
          <cell r="K5818" t="str">
            <v/>
          </cell>
          <cell r="S5818">
            <v>0</v>
          </cell>
          <cell r="T5818">
            <v>8838413</v>
          </cell>
          <cell r="X5818" t="str">
            <v>ОПЛАЧЕНО</v>
          </cell>
          <cell r="AO5818" t="str">
            <v>Декабрь</v>
          </cell>
          <cell r="AR5818">
            <v>1</v>
          </cell>
        </row>
        <row r="5819">
          <cell r="J5819" t="str">
            <v>Прегаева Ксения Владимировна</v>
          </cell>
          <cell r="K5819" t="str">
            <v/>
          </cell>
          <cell r="S5819">
            <v>1998659.7</v>
          </cell>
          <cell r="T5819">
            <v>1998659.7</v>
          </cell>
          <cell r="X5819" t="str">
            <v>ОПЛАЧЕНО</v>
          </cell>
          <cell r="AO5819" t="str">
            <v>Январь</v>
          </cell>
          <cell r="AR5819">
            <v>1</v>
          </cell>
        </row>
        <row r="5820">
          <cell r="J5820" t="str">
            <v>Прегаева Ксения Владимировна</v>
          </cell>
          <cell r="K5820" t="str">
            <v/>
          </cell>
          <cell r="S5820">
            <v>0</v>
          </cell>
          <cell r="T5820">
            <v>373000</v>
          </cell>
          <cell r="X5820" t="str">
            <v>ОПЛАЧЕНО</v>
          </cell>
          <cell r="AO5820" t="str">
            <v>Январь</v>
          </cell>
          <cell r="AR5820">
            <v>1</v>
          </cell>
        </row>
        <row r="5821">
          <cell r="J5821" t="str">
            <v>Прегаева Ксения Владимировна</v>
          </cell>
          <cell r="K5821" t="str">
            <v/>
          </cell>
          <cell r="S5821">
            <v>0</v>
          </cell>
          <cell r="T5821">
            <v>9427550</v>
          </cell>
          <cell r="X5821" t="str">
            <v>ОПЛАЧЕНО</v>
          </cell>
          <cell r="AO5821" t="str">
            <v>Январь</v>
          </cell>
          <cell r="AR5821">
            <v>1</v>
          </cell>
        </row>
        <row r="5822">
          <cell r="J5822" t="str">
            <v>Соломина Олеся Леонидовна</v>
          </cell>
          <cell r="K5822" t="str">
            <v/>
          </cell>
          <cell r="S5822">
            <v>0</v>
          </cell>
          <cell r="T5822">
            <v>17932428</v>
          </cell>
          <cell r="X5822" t="str">
            <v>ОПЛАЧЕНО</v>
          </cell>
          <cell r="AO5822" t="str">
            <v>Декабрь</v>
          </cell>
          <cell r="AR5822">
            <v>1</v>
          </cell>
        </row>
        <row r="5823">
          <cell r="J5823" t="str">
            <v>Борисова Алина Валерьевна</v>
          </cell>
          <cell r="K5823" t="str">
            <v/>
          </cell>
          <cell r="S5823">
            <v>0</v>
          </cell>
          <cell r="T5823">
            <v>16180263</v>
          </cell>
          <cell r="X5823" t="str">
            <v>ОПЛАЧЕНО</v>
          </cell>
          <cell r="AO5823" t="str">
            <v>Январь</v>
          </cell>
          <cell r="AR5823">
            <v>1</v>
          </cell>
        </row>
        <row r="5824">
          <cell r="J5824" t="str">
            <v>Скорняк Екатерина Дмитриевна</v>
          </cell>
          <cell r="K5824" t="str">
            <v/>
          </cell>
          <cell r="S5824">
            <v>1334215.6000000001</v>
          </cell>
          <cell r="T5824">
            <v>1334215.6000000001</v>
          </cell>
          <cell r="X5824" t="str">
            <v>ОПЛАЧЕНО</v>
          </cell>
          <cell r="AO5824" t="str">
            <v>Январь</v>
          </cell>
          <cell r="AR5824">
            <v>1</v>
          </cell>
        </row>
        <row r="5825">
          <cell r="J5825" t="str">
            <v>Скорняк Екатерина Дмитриевна</v>
          </cell>
          <cell r="K5825" t="str">
            <v/>
          </cell>
          <cell r="S5825">
            <v>1334215.6000000001</v>
          </cell>
          <cell r="T5825">
            <v>1334215.6000000001</v>
          </cell>
          <cell r="X5825" t="str">
            <v>ОПЛАЧЕНО</v>
          </cell>
          <cell r="AO5825" t="str">
            <v>Январь</v>
          </cell>
          <cell r="AR5825">
            <v>1</v>
          </cell>
        </row>
        <row r="5826">
          <cell r="J5826" t="str">
            <v>Скорняк Екатерина Дмитриевна</v>
          </cell>
          <cell r="K5826" t="str">
            <v/>
          </cell>
          <cell r="S5826">
            <v>0</v>
          </cell>
          <cell r="T5826">
            <v>10607260</v>
          </cell>
          <cell r="X5826" t="str">
            <v>ОПЛАЧЕНО</v>
          </cell>
          <cell r="AO5826" t="str">
            <v>Январь</v>
          </cell>
          <cell r="AR5826">
            <v>1</v>
          </cell>
        </row>
        <row r="5827">
          <cell r="J5827" t="str">
            <v>Жерихов Иван Борисович</v>
          </cell>
          <cell r="K5827" t="str">
            <v/>
          </cell>
          <cell r="S5827">
            <v>0</v>
          </cell>
          <cell r="T5827">
            <v>10000000</v>
          </cell>
          <cell r="X5827" t="str">
            <v>ОПЛАЧЕНО</v>
          </cell>
          <cell r="AO5827" t="str">
            <v>Декабрь</v>
          </cell>
          <cell r="AR5827">
            <v>1</v>
          </cell>
        </row>
        <row r="5828">
          <cell r="J5828" t="str">
            <v>Жерихов Иван Борисович</v>
          </cell>
          <cell r="K5828" t="str">
            <v/>
          </cell>
          <cell r="S5828">
            <v>0</v>
          </cell>
          <cell r="T5828">
            <v>8526100</v>
          </cell>
          <cell r="X5828" t="str">
            <v>ОПЛАЧЕНО</v>
          </cell>
          <cell r="AO5828" t="str">
            <v>Декабрь</v>
          </cell>
          <cell r="AR5828">
            <v>1</v>
          </cell>
        </row>
        <row r="5829">
          <cell r="J5829" t="str">
            <v>Скорняк Екатерина Дмитриевна</v>
          </cell>
          <cell r="K5829" t="str">
            <v/>
          </cell>
          <cell r="S5829">
            <v>2050996.3</v>
          </cell>
          <cell r="T5829">
            <v>2050996.3</v>
          </cell>
          <cell r="X5829" t="str">
            <v>ОПЛАЧЕНО</v>
          </cell>
          <cell r="AO5829" t="str">
            <v>Январь</v>
          </cell>
          <cell r="AR5829">
            <v>1</v>
          </cell>
        </row>
        <row r="5830">
          <cell r="J5830" t="str">
            <v>Скорняк Екатерина Дмитриевна</v>
          </cell>
          <cell r="K5830" t="str">
            <v/>
          </cell>
          <cell r="S5830">
            <v>0</v>
          </cell>
          <cell r="T5830">
            <v>100000</v>
          </cell>
          <cell r="X5830" t="str">
            <v>ОПЛАЧЕНО</v>
          </cell>
          <cell r="AO5830" t="str">
            <v>Февраль</v>
          </cell>
          <cell r="AR5830">
            <v>1</v>
          </cell>
        </row>
        <row r="5831">
          <cell r="J5831" t="str">
            <v>Скорняк Екатерина Дмитриевна</v>
          </cell>
          <cell r="K5831" t="str">
            <v/>
          </cell>
          <cell r="S5831">
            <v>0</v>
          </cell>
          <cell r="T5831">
            <v>190000</v>
          </cell>
          <cell r="X5831" t="str">
            <v>ОПЛАЧЕНО</v>
          </cell>
          <cell r="AO5831" t="str">
            <v>Февраль</v>
          </cell>
          <cell r="AR5831">
            <v>1</v>
          </cell>
        </row>
        <row r="5832">
          <cell r="J5832" t="str">
            <v>Скорняк Екатерина Дмитриевна</v>
          </cell>
          <cell r="K5832" t="str">
            <v/>
          </cell>
          <cell r="S5832">
            <v>0</v>
          </cell>
          <cell r="T5832">
            <v>9305730</v>
          </cell>
          <cell r="X5832" t="str">
            <v>ОПЛАЧЕНО</v>
          </cell>
          <cell r="AO5832" t="str">
            <v>Февраль</v>
          </cell>
          <cell r="AR5832">
            <v>1</v>
          </cell>
        </row>
        <row r="5833">
          <cell r="J5833" t="str">
            <v>Хархалуп Александр Владимирович</v>
          </cell>
          <cell r="K5833" t="str">
            <v>Саввон Дмитрий Петрович</v>
          </cell>
          <cell r="S5833">
            <v>0</v>
          </cell>
          <cell r="T5833">
            <v>16555550</v>
          </cell>
          <cell r="X5833" t="str">
            <v>ОПЛАЧЕНО</v>
          </cell>
          <cell r="AO5833" t="str">
            <v>Декабрь</v>
          </cell>
          <cell r="AR5833">
            <v>0.5</v>
          </cell>
        </row>
        <row r="5834">
          <cell r="J5834" t="str">
            <v>Огнева Ольга Александровна</v>
          </cell>
          <cell r="S5834">
            <v>0</v>
          </cell>
          <cell r="T5834">
            <v>7645996</v>
          </cell>
          <cell r="X5834" t="str">
            <v>ОПЛАЧЕНО</v>
          </cell>
          <cell r="AO5834" t="str">
            <v>Декабрь</v>
          </cell>
          <cell r="AR5834">
            <v>1</v>
          </cell>
        </row>
        <row r="5835">
          <cell r="J5835" t="str">
            <v>Путилина Ольга Ивановна</v>
          </cell>
          <cell r="K5835" t="str">
            <v/>
          </cell>
          <cell r="S5835">
            <v>0</v>
          </cell>
          <cell r="T5835">
            <v>24512205.899999999</v>
          </cell>
          <cell r="X5835" t="str">
            <v>ОПЛАЧЕНО</v>
          </cell>
          <cell r="AO5835" t="str">
            <v>Декабрь</v>
          </cell>
          <cell r="AR5835">
            <v>1</v>
          </cell>
        </row>
        <row r="5836">
          <cell r="J5836" t="str">
            <v>Жерихов Иван Борисович</v>
          </cell>
          <cell r="K5836" t="str">
            <v/>
          </cell>
          <cell r="S5836">
            <v>0</v>
          </cell>
          <cell r="T5836">
            <v>8629030</v>
          </cell>
          <cell r="X5836" t="str">
            <v>ОПЛАЧЕНО</v>
          </cell>
          <cell r="AO5836" t="str">
            <v>Декабрь</v>
          </cell>
          <cell r="AR5836">
            <v>1</v>
          </cell>
        </row>
        <row r="5837">
          <cell r="J5837" t="str">
            <v>Матушко Оксана Витальевна</v>
          </cell>
          <cell r="K5837" t="str">
            <v/>
          </cell>
          <cell r="S5837">
            <v>0</v>
          </cell>
          <cell r="T5837">
            <v>1143800</v>
          </cell>
          <cell r="X5837" t="str">
            <v>ОПЛАЧЕНО</v>
          </cell>
          <cell r="AO5837" t="str">
            <v>Январь</v>
          </cell>
          <cell r="AR5837">
            <v>1</v>
          </cell>
        </row>
        <row r="5838">
          <cell r="J5838" t="str">
            <v>Матушко Оксана Витальевна</v>
          </cell>
          <cell r="K5838" t="str">
            <v/>
          </cell>
          <cell r="S5838">
            <v>0</v>
          </cell>
          <cell r="T5838">
            <v>200000</v>
          </cell>
          <cell r="X5838" t="str">
            <v>ОПЛАЧЕНО</v>
          </cell>
          <cell r="AO5838" t="str">
            <v>Январь</v>
          </cell>
          <cell r="AR5838">
            <v>1</v>
          </cell>
        </row>
        <row r="5839">
          <cell r="J5839" t="str">
            <v>Матушко Оксана Витальевна</v>
          </cell>
          <cell r="K5839" t="str">
            <v/>
          </cell>
          <cell r="S5839">
            <v>0</v>
          </cell>
          <cell r="T5839">
            <v>5200</v>
          </cell>
          <cell r="X5839" t="str">
            <v>ОПЛАЧЕНО</v>
          </cell>
          <cell r="AO5839" t="str">
            <v>Январь</v>
          </cell>
          <cell r="AR5839">
            <v>1</v>
          </cell>
        </row>
        <row r="5840">
          <cell r="J5840" t="str">
            <v>Матушко Оксана Витальевна</v>
          </cell>
          <cell r="K5840" t="str">
            <v/>
          </cell>
          <cell r="S5840">
            <v>0</v>
          </cell>
          <cell r="T5840">
            <v>723461</v>
          </cell>
          <cell r="X5840" t="str">
            <v>ОПЛАЧЕНО</v>
          </cell>
          <cell r="AO5840" t="str">
            <v>Январь</v>
          </cell>
          <cell r="AR5840">
            <v>1</v>
          </cell>
        </row>
        <row r="5841">
          <cell r="J5841" t="str">
            <v>Матушко Оксана Витальевна</v>
          </cell>
          <cell r="K5841" t="str">
            <v/>
          </cell>
          <cell r="S5841">
            <v>0</v>
          </cell>
          <cell r="T5841">
            <v>319139</v>
          </cell>
          <cell r="X5841" t="str">
            <v>ОПЛАЧЕНО</v>
          </cell>
          <cell r="AO5841" t="str">
            <v>Январь</v>
          </cell>
          <cell r="AR5841">
            <v>1</v>
          </cell>
        </row>
        <row r="5842">
          <cell r="J5842" t="str">
            <v>Матушко Оксана Витальевна</v>
          </cell>
          <cell r="K5842" t="str">
            <v/>
          </cell>
          <cell r="S5842">
            <v>0</v>
          </cell>
          <cell r="T5842">
            <v>100000</v>
          </cell>
          <cell r="X5842" t="str">
            <v>ОПЛАЧЕНО</v>
          </cell>
          <cell r="AO5842" t="str">
            <v>Январь</v>
          </cell>
          <cell r="AR5842">
            <v>1</v>
          </cell>
        </row>
        <row r="5843">
          <cell r="J5843" t="str">
            <v>Матушко Оксана Витальевна</v>
          </cell>
          <cell r="K5843" t="str">
            <v/>
          </cell>
          <cell r="S5843">
            <v>0</v>
          </cell>
          <cell r="T5843">
            <v>6000000</v>
          </cell>
          <cell r="X5843" t="str">
            <v>ОПЛАЧЕНО</v>
          </cell>
          <cell r="AO5843" t="str">
            <v>Январь</v>
          </cell>
          <cell r="AR5843">
            <v>1</v>
          </cell>
        </row>
        <row r="5844">
          <cell r="J5844" t="str">
            <v>Матушко Оксана Витальевна</v>
          </cell>
          <cell r="K5844" t="str">
            <v/>
          </cell>
          <cell r="S5844">
            <v>0</v>
          </cell>
          <cell r="T5844">
            <v>346</v>
          </cell>
          <cell r="X5844" t="str">
            <v>ОПЛАЧЕНО</v>
          </cell>
          <cell r="AB5844" t="str">
            <v>эскроу</v>
          </cell>
          <cell r="AO5844" t="str">
            <v>Июль</v>
          </cell>
          <cell r="AR5844">
            <v>1</v>
          </cell>
        </row>
        <row r="5845">
          <cell r="J5845" t="str">
            <v>Матушко Оксана Витальевна</v>
          </cell>
          <cell r="K5845" t="str">
            <v/>
          </cell>
          <cell r="S5845">
            <v>0</v>
          </cell>
          <cell r="T5845">
            <v>-346</v>
          </cell>
          <cell r="X5845" t="str">
            <v>ОПЛАЧЕНО</v>
          </cell>
          <cell r="AB5845" t="str">
            <v>эскроу</v>
          </cell>
          <cell r="AO5845" t="str">
            <v>Июль</v>
          </cell>
          <cell r="AR5845">
            <v>1</v>
          </cell>
        </row>
        <row r="5846">
          <cell r="J5846" t="str">
            <v>Борисова Алина Валерьевна</v>
          </cell>
          <cell r="K5846" t="str">
            <v>Саввон Дмитрий Петрович</v>
          </cell>
          <cell r="S5846">
            <v>0</v>
          </cell>
          <cell r="T5846">
            <v>1961000</v>
          </cell>
          <cell r="X5846" t="str">
            <v>ОПЛАЧЕНО</v>
          </cell>
          <cell r="AO5846" t="str">
            <v>Декабрь</v>
          </cell>
          <cell r="AR5846">
            <v>0.5</v>
          </cell>
        </row>
        <row r="5847">
          <cell r="J5847" t="str">
            <v>Борисова Алина Валерьевна</v>
          </cell>
          <cell r="K5847" t="str">
            <v>Саввон Дмитрий Петрович</v>
          </cell>
          <cell r="S5847">
            <v>0</v>
          </cell>
          <cell r="T5847">
            <v>7790398.3000000007</v>
          </cell>
          <cell r="X5847" t="str">
            <v>ОПЛАЧЕНО</v>
          </cell>
          <cell r="AO5847" t="str">
            <v>Декабрь</v>
          </cell>
          <cell r="AR5847">
            <v>0.5</v>
          </cell>
        </row>
        <row r="5848">
          <cell r="J5848" t="str">
            <v>Величко Владислав Николаевич</v>
          </cell>
          <cell r="K5848" t="str">
            <v/>
          </cell>
          <cell r="S5848">
            <v>0</v>
          </cell>
          <cell r="T5848">
            <v>3458626</v>
          </cell>
          <cell r="X5848" t="str">
            <v>ОПЛАЧЕНО</v>
          </cell>
          <cell r="AO5848" t="str">
            <v>Декабрь</v>
          </cell>
          <cell r="AR5848">
            <v>1</v>
          </cell>
        </row>
        <row r="5849">
          <cell r="J5849" t="str">
            <v>Величко Владислав Николаевич</v>
          </cell>
          <cell r="K5849" t="str">
            <v/>
          </cell>
          <cell r="S5849">
            <v>0</v>
          </cell>
          <cell r="T5849">
            <v>13748465</v>
          </cell>
          <cell r="X5849" t="str">
            <v>ОПЛАЧЕНО</v>
          </cell>
          <cell r="AO5849" t="str">
            <v>Декабрь</v>
          </cell>
          <cell r="AR5849">
            <v>1</v>
          </cell>
        </row>
        <row r="5850">
          <cell r="J5850" t="str">
            <v>Антоневич Татьяна Юрьевна</v>
          </cell>
          <cell r="K5850" t="str">
            <v/>
          </cell>
          <cell r="S5850">
            <v>0</v>
          </cell>
          <cell r="T5850">
            <v>1800000</v>
          </cell>
          <cell r="X5850" t="str">
            <v>ОПЛАЧЕНО</v>
          </cell>
          <cell r="AO5850" t="str">
            <v>Январь</v>
          </cell>
          <cell r="AR5850">
            <v>1</v>
          </cell>
        </row>
        <row r="5851">
          <cell r="J5851" t="str">
            <v>Антоневич Татьяна Юрьевна</v>
          </cell>
          <cell r="K5851" t="str">
            <v/>
          </cell>
          <cell r="S5851">
            <v>0</v>
          </cell>
          <cell r="T5851">
            <v>6829030</v>
          </cell>
          <cell r="X5851" t="str">
            <v>ОПЛАЧЕНО</v>
          </cell>
          <cell r="AO5851" t="str">
            <v>Февраль</v>
          </cell>
          <cell r="AR5851">
            <v>1</v>
          </cell>
        </row>
        <row r="5852">
          <cell r="J5852" t="str">
            <v>Перов Егор Александрович</v>
          </cell>
          <cell r="K5852" t="str">
            <v/>
          </cell>
          <cell r="S5852">
            <v>0</v>
          </cell>
          <cell r="T5852">
            <v>16877388</v>
          </cell>
          <cell r="X5852" t="str">
            <v>ОПЛАЧЕНО</v>
          </cell>
          <cell r="AO5852" t="str">
            <v>Декабрь</v>
          </cell>
          <cell r="AR5852">
            <v>1</v>
          </cell>
        </row>
        <row r="5853">
          <cell r="J5853" t="str">
            <v>Антоневич Татьяна Юрьевна</v>
          </cell>
          <cell r="K5853" t="str">
            <v/>
          </cell>
          <cell r="S5853">
            <v>0</v>
          </cell>
          <cell r="T5853">
            <v>8779100</v>
          </cell>
          <cell r="AO5853" t="str">
            <v>Январь</v>
          </cell>
          <cell r="AR5853">
            <v>1</v>
          </cell>
        </row>
        <row r="5854">
          <cell r="J5854" t="str">
            <v>Вахничева Екатерина Анатольевна</v>
          </cell>
          <cell r="K5854" t="str">
            <v/>
          </cell>
          <cell r="S5854">
            <v>0</v>
          </cell>
          <cell r="T5854">
            <v>8491600</v>
          </cell>
          <cell r="X5854" t="str">
            <v>ОПЛАЧЕНО</v>
          </cell>
          <cell r="AO5854" t="str">
            <v>Декабрь</v>
          </cell>
          <cell r="AR5854">
            <v>1</v>
          </cell>
        </row>
        <row r="5855">
          <cell r="J5855" t="str">
            <v>Кетько Даниил Андреевич</v>
          </cell>
          <cell r="K5855" t="str">
            <v/>
          </cell>
          <cell r="S5855">
            <v>0</v>
          </cell>
          <cell r="T5855">
            <v>9624060</v>
          </cell>
          <cell r="X5855" t="str">
            <v>ОПЛАЧЕНО</v>
          </cell>
          <cell r="AO5855" t="str">
            <v>Декабрь</v>
          </cell>
          <cell r="AR5855">
            <v>1</v>
          </cell>
        </row>
        <row r="5856">
          <cell r="J5856" t="str">
            <v>Соломина Олеся Леонидовна</v>
          </cell>
          <cell r="K5856" t="str">
            <v/>
          </cell>
          <cell r="S5856">
            <v>0</v>
          </cell>
          <cell r="T5856">
            <v>3000000</v>
          </cell>
          <cell r="X5856" t="str">
            <v>ОПЛАЧЕНО</v>
          </cell>
          <cell r="AO5856" t="str">
            <v>Декабрь</v>
          </cell>
          <cell r="AR5856">
            <v>1</v>
          </cell>
        </row>
        <row r="5857">
          <cell r="J5857" t="str">
            <v>Кетько Даниил Андреевич</v>
          </cell>
          <cell r="K5857" t="str">
            <v/>
          </cell>
          <cell r="S5857">
            <v>0</v>
          </cell>
          <cell r="T5857">
            <v>9408302</v>
          </cell>
          <cell r="X5857" t="str">
            <v>ОПЛАЧЕНО</v>
          </cell>
          <cell r="AO5857" t="str">
            <v>Январь</v>
          </cell>
          <cell r="AR5857">
            <v>1</v>
          </cell>
        </row>
        <row r="5858">
          <cell r="J5858" t="str">
            <v>Огнева Ольга Александровна</v>
          </cell>
          <cell r="K5858" t="str">
            <v/>
          </cell>
          <cell r="S5858">
            <v>0</v>
          </cell>
          <cell r="T5858">
            <v>9087454</v>
          </cell>
          <cell r="X5858" t="str">
            <v>ОПЛАЧЕНО</v>
          </cell>
          <cell r="AO5858" t="str">
            <v>Январь</v>
          </cell>
          <cell r="AR5858">
            <v>1</v>
          </cell>
        </row>
        <row r="5859">
          <cell r="J5859" t="str">
            <v>Мордвинов Дмитрий Игоревич</v>
          </cell>
          <cell r="K5859" t="str">
            <v/>
          </cell>
          <cell r="S5859">
            <v>2353266</v>
          </cell>
          <cell r="T5859">
            <v>2353266</v>
          </cell>
          <cell r="X5859" t="str">
            <v>ОПЛАЧЕНО</v>
          </cell>
          <cell r="AO5859" t="str">
            <v>Январь</v>
          </cell>
          <cell r="AR5859">
            <v>1</v>
          </cell>
        </row>
        <row r="5860">
          <cell r="J5860" t="str">
            <v>Мордвинов Дмитрий Игоревич</v>
          </cell>
          <cell r="K5860" t="str">
            <v/>
          </cell>
          <cell r="S5860">
            <v>0</v>
          </cell>
          <cell r="T5860">
            <v>162378.79999999999</v>
          </cell>
          <cell r="X5860" t="str">
            <v>ОПЛАЧЕНО</v>
          </cell>
          <cell r="AO5860" t="str">
            <v>Январь</v>
          </cell>
          <cell r="AR5860">
            <v>1</v>
          </cell>
        </row>
        <row r="5861">
          <cell r="J5861" t="str">
            <v>Мордвинов Дмитрий Игоревич</v>
          </cell>
          <cell r="K5861" t="str">
            <v/>
          </cell>
          <cell r="S5861">
            <v>0</v>
          </cell>
          <cell r="T5861">
            <v>10000000</v>
          </cell>
          <cell r="X5861" t="str">
            <v>ОПЛАЧЕНО</v>
          </cell>
          <cell r="AO5861" t="str">
            <v>Январь</v>
          </cell>
          <cell r="AR5861">
            <v>1</v>
          </cell>
        </row>
        <row r="5862">
          <cell r="J5862" t="str">
            <v>Свядощ Дарья Дмитриевна</v>
          </cell>
          <cell r="K5862" t="str">
            <v>Потапова Марина Анатольевна</v>
          </cell>
          <cell r="S5862">
            <v>0</v>
          </cell>
          <cell r="T5862">
            <v>11245500</v>
          </cell>
          <cell r="X5862" t="str">
            <v>ОПЛАЧЕНО</v>
          </cell>
          <cell r="AO5862" t="str">
            <v>Декабрь</v>
          </cell>
          <cell r="AR5862">
            <v>0.5</v>
          </cell>
        </row>
        <row r="5863">
          <cell r="J5863" t="str">
            <v>Скорняк Екатерина Дмитриевна</v>
          </cell>
          <cell r="K5863" t="str">
            <v/>
          </cell>
          <cell r="S5863">
            <v>0</v>
          </cell>
          <cell r="T5863">
            <v>9508940</v>
          </cell>
          <cell r="X5863" t="str">
            <v>ОПЛАЧЕНО</v>
          </cell>
          <cell r="AO5863" t="str">
            <v>Декабрь</v>
          </cell>
          <cell r="AR5863">
            <v>1</v>
          </cell>
        </row>
        <row r="5864">
          <cell r="J5864" t="str">
            <v>Малхосьянц Юлия Владимировна</v>
          </cell>
          <cell r="K5864" t="str">
            <v/>
          </cell>
          <cell r="S5864">
            <v>2992122.6</v>
          </cell>
          <cell r="T5864">
            <v>2992122.6</v>
          </cell>
          <cell r="X5864" t="str">
            <v>ОПЛАЧЕНО</v>
          </cell>
          <cell r="AO5864" t="str">
            <v>Январь</v>
          </cell>
          <cell r="AR5864">
            <v>1</v>
          </cell>
        </row>
        <row r="5865">
          <cell r="J5865" t="str">
            <v>Малхосьянц Юлия Владимировна</v>
          </cell>
          <cell r="K5865" t="str">
            <v/>
          </cell>
          <cell r="S5865">
            <v>0</v>
          </cell>
          <cell r="T5865">
            <v>840000</v>
          </cell>
          <cell r="X5865" t="str">
            <v>ОПЛАЧЕНО</v>
          </cell>
          <cell r="AO5865" t="str">
            <v>Январь</v>
          </cell>
          <cell r="AR5865">
            <v>1</v>
          </cell>
        </row>
        <row r="5866">
          <cell r="J5866" t="str">
            <v>Малхосьянц Юлия Владимировна</v>
          </cell>
          <cell r="K5866" t="str">
            <v/>
          </cell>
          <cell r="S5866">
            <v>0</v>
          </cell>
          <cell r="T5866">
            <v>8899140</v>
          </cell>
          <cell r="X5866" t="str">
            <v>ОПЛАЧЕНО</v>
          </cell>
          <cell r="AO5866" t="str">
            <v>Январь</v>
          </cell>
          <cell r="AR5866">
            <v>1</v>
          </cell>
        </row>
        <row r="5867">
          <cell r="J5867" t="str">
            <v>Мазеева Лариса Викторовна</v>
          </cell>
          <cell r="K5867" t="str">
            <v/>
          </cell>
          <cell r="S5867">
            <v>1748916</v>
          </cell>
          <cell r="T5867">
            <v>1748916</v>
          </cell>
          <cell r="X5867" t="str">
            <v>ОПЛАЧЕНО</v>
          </cell>
          <cell r="AO5867" t="str">
            <v>Январь</v>
          </cell>
          <cell r="AR5867">
            <v>1</v>
          </cell>
        </row>
        <row r="5868">
          <cell r="J5868" t="str">
            <v>Мазеева Лариса Викторовна</v>
          </cell>
          <cell r="K5868" t="str">
            <v/>
          </cell>
          <cell r="S5868">
            <v>0</v>
          </cell>
          <cell r="T5868">
            <v>586946.72</v>
          </cell>
          <cell r="X5868" t="str">
            <v>ОПЛАЧЕНО</v>
          </cell>
          <cell r="AO5868" t="str">
            <v>Январь</v>
          </cell>
          <cell r="AR5868">
            <v>1</v>
          </cell>
        </row>
        <row r="5869">
          <cell r="J5869" t="str">
            <v>Мазеева Лариса Викторовна</v>
          </cell>
          <cell r="K5869" t="str">
            <v/>
          </cell>
          <cell r="S5869">
            <v>0</v>
          </cell>
          <cell r="T5869">
            <v>9285253.2799999993</v>
          </cell>
          <cell r="X5869" t="str">
            <v>ОПЛАЧЕНО</v>
          </cell>
          <cell r="AO5869" t="str">
            <v>Февраль</v>
          </cell>
          <cell r="AR5869">
            <v>1</v>
          </cell>
        </row>
        <row r="5870">
          <cell r="J5870" t="str">
            <v>Нестерова Анастасия Викторовна</v>
          </cell>
          <cell r="K5870" t="str">
            <v/>
          </cell>
          <cell r="S5870">
            <v>0</v>
          </cell>
          <cell r="T5870">
            <v>2629030</v>
          </cell>
          <cell r="X5870" t="str">
            <v>ОПЛАЧЕНО</v>
          </cell>
          <cell r="AO5870" t="str">
            <v>Январь</v>
          </cell>
          <cell r="AR5870">
            <v>1</v>
          </cell>
        </row>
        <row r="5871">
          <cell r="J5871" t="str">
            <v>Нестерова Анастасия Викторовна</v>
          </cell>
          <cell r="K5871" t="str">
            <v/>
          </cell>
          <cell r="S5871">
            <v>0</v>
          </cell>
          <cell r="T5871">
            <v>6000000</v>
          </cell>
          <cell r="X5871" t="str">
            <v>ОПЛАЧЕНО</v>
          </cell>
          <cell r="AO5871" t="str">
            <v>Январь</v>
          </cell>
          <cell r="AR5871">
            <v>1</v>
          </cell>
        </row>
        <row r="5872">
          <cell r="J5872" t="str">
            <v>Свядощ Дарья Дмитриевна</v>
          </cell>
          <cell r="K5872" t="str">
            <v/>
          </cell>
          <cell r="S5872">
            <v>1988049</v>
          </cell>
          <cell r="T5872">
            <v>1988049</v>
          </cell>
          <cell r="X5872" t="str">
            <v>ОПЛАЧЕНО</v>
          </cell>
          <cell r="AO5872" t="str">
            <v>Январь</v>
          </cell>
          <cell r="AR5872">
            <v>1</v>
          </cell>
        </row>
        <row r="5873">
          <cell r="J5873" t="str">
            <v>Свядощ Дарья Дмитриевна</v>
          </cell>
          <cell r="K5873" t="str">
            <v/>
          </cell>
          <cell r="S5873">
            <v>0</v>
          </cell>
          <cell r="T5873">
            <v>147600</v>
          </cell>
          <cell r="X5873" t="str">
            <v>ОПЛАЧЕНО</v>
          </cell>
          <cell r="AO5873" t="str">
            <v>Январь</v>
          </cell>
          <cell r="AR5873">
            <v>1</v>
          </cell>
        </row>
        <row r="5874">
          <cell r="J5874" t="str">
            <v>Свядощ Дарья Дмитриевна</v>
          </cell>
          <cell r="K5874" t="str">
            <v/>
          </cell>
          <cell r="S5874">
            <v>0</v>
          </cell>
          <cell r="T5874">
            <v>8489460</v>
          </cell>
          <cell r="X5874" t="str">
            <v>ОПЛАЧЕНО</v>
          </cell>
          <cell r="AO5874" t="str">
            <v>Январь</v>
          </cell>
          <cell r="AR5874">
            <v>1</v>
          </cell>
        </row>
        <row r="5875">
          <cell r="J5875" t="str">
            <v>Лобко Валерия Сергеевна</v>
          </cell>
          <cell r="K5875" t="str">
            <v/>
          </cell>
          <cell r="S5875">
            <v>0</v>
          </cell>
          <cell r="T5875">
            <v>9279645.6999999993</v>
          </cell>
          <cell r="X5875" t="str">
            <v>ОПЛАЧЕНО</v>
          </cell>
          <cell r="AO5875" t="str">
            <v>Январь</v>
          </cell>
          <cell r="AR5875">
            <v>1</v>
          </cell>
        </row>
        <row r="5876">
          <cell r="J5876" t="str">
            <v>Малхосьянц Юлия Владимировна</v>
          </cell>
          <cell r="K5876" t="str">
            <v/>
          </cell>
          <cell r="S5876">
            <v>0</v>
          </cell>
          <cell r="T5876">
            <v>3633280</v>
          </cell>
          <cell r="X5876" t="str">
            <v>ОПЛАЧЕНО</v>
          </cell>
          <cell r="AO5876" t="str">
            <v>Январь</v>
          </cell>
          <cell r="AR5876">
            <v>1</v>
          </cell>
        </row>
        <row r="5877">
          <cell r="J5877" t="str">
            <v>Малхосьянц Юлия Владимировна</v>
          </cell>
          <cell r="K5877" t="str">
            <v/>
          </cell>
          <cell r="S5877">
            <v>0</v>
          </cell>
          <cell r="T5877">
            <v>6000000</v>
          </cell>
          <cell r="X5877" t="str">
            <v>ОПЛАЧЕНО</v>
          </cell>
          <cell r="AO5877" t="str">
            <v>Январь</v>
          </cell>
          <cell r="AR5877">
            <v>1</v>
          </cell>
        </row>
        <row r="5878">
          <cell r="J5878" t="str">
            <v>Гришакова Анастасия Сергеевна</v>
          </cell>
          <cell r="K5878" t="str">
            <v/>
          </cell>
          <cell r="S5878">
            <v>0</v>
          </cell>
          <cell r="T5878">
            <v>8889400</v>
          </cell>
          <cell r="X5878" t="str">
            <v>ОПЛАЧЕНО</v>
          </cell>
          <cell r="AO5878" t="str">
            <v>Январь</v>
          </cell>
          <cell r="AR5878">
            <v>1</v>
          </cell>
        </row>
        <row r="5879">
          <cell r="J5879" t="str">
            <v>Лобко Валерия Сергеевна</v>
          </cell>
          <cell r="K5879" t="str">
            <v/>
          </cell>
          <cell r="S5879">
            <v>2800444.5</v>
          </cell>
          <cell r="T5879">
            <v>2800444.5</v>
          </cell>
          <cell r="X5879" t="str">
            <v>ОПЛАЧЕНО</v>
          </cell>
          <cell r="AO5879" t="str">
            <v>Январь</v>
          </cell>
          <cell r="AR5879">
            <v>1</v>
          </cell>
        </row>
        <row r="5880">
          <cell r="J5880" t="str">
            <v>Лобко Валерия Сергеевна</v>
          </cell>
          <cell r="K5880" t="str">
            <v/>
          </cell>
          <cell r="S5880">
            <v>0</v>
          </cell>
          <cell r="T5880">
            <v>12866206.15</v>
          </cell>
          <cell r="X5880" t="str">
            <v>ОПЛАЧЕНО</v>
          </cell>
          <cell r="AO5880" t="str">
            <v>Январь</v>
          </cell>
          <cell r="AR5880">
            <v>1</v>
          </cell>
        </row>
        <row r="5881">
          <cell r="J5881" t="str">
            <v>Лобко Валерия Сергеевна</v>
          </cell>
          <cell r="K5881" t="str">
            <v/>
          </cell>
          <cell r="S5881">
            <v>0</v>
          </cell>
          <cell r="T5881">
            <v>-12866206.15</v>
          </cell>
          <cell r="X5881" t="str">
            <v>ОПЛАЧЕНО</v>
          </cell>
          <cell r="AO5881" t="str">
            <v>Январь</v>
          </cell>
          <cell r="AR5881">
            <v>1</v>
          </cell>
        </row>
        <row r="5882">
          <cell r="J5882" t="str">
            <v>Лобко Валерия Сергеевна</v>
          </cell>
          <cell r="K5882" t="str">
            <v/>
          </cell>
          <cell r="S5882">
            <v>0</v>
          </cell>
          <cell r="T5882">
            <v>12866206.15</v>
          </cell>
          <cell r="X5882" t="str">
            <v>ОПЛАЧЕНО</v>
          </cell>
          <cell r="AO5882" t="str">
            <v>Январь</v>
          </cell>
          <cell r="AR5882">
            <v>1</v>
          </cell>
        </row>
        <row r="5883">
          <cell r="J5883" t="str">
            <v>Лобко Валерия Сергеевна</v>
          </cell>
          <cell r="K5883" t="str">
            <v/>
          </cell>
          <cell r="S5883">
            <v>0</v>
          </cell>
          <cell r="T5883">
            <v>436243.84999999963</v>
          </cell>
          <cell r="X5883" t="str">
            <v>ОПЛАЧЕНО</v>
          </cell>
          <cell r="AO5883" t="str">
            <v>Февраль</v>
          </cell>
          <cell r="AR5883">
            <v>1</v>
          </cell>
        </row>
        <row r="5884">
          <cell r="J5884" t="str">
            <v>Антоневич Татьяна Юрьевна</v>
          </cell>
          <cell r="K5884" t="str">
            <v>Жерихов Иван Борисович</v>
          </cell>
          <cell r="S5884">
            <v>0</v>
          </cell>
          <cell r="T5884">
            <v>8923200</v>
          </cell>
          <cell r="X5884" t="str">
            <v>ОПЛАЧЕНО</v>
          </cell>
          <cell r="AO5884" t="str">
            <v>Январь</v>
          </cell>
          <cell r="AR5884">
            <v>0.5</v>
          </cell>
        </row>
        <row r="5885">
          <cell r="J5885" t="str">
            <v>Свядощ Дарья Дмитриевна</v>
          </cell>
          <cell r="K5885" t="str">
            <v>Лобко Валерия Сергеевна</v>
          </cell>
          <cell r="S5885">
            <v>0</v>
          </cell>
          <cell r="T5885">
            <v>9446340</v>
          </cell>
          <cell r="X5885" t="str">
            <v>ОПЛАЧЕНО</v>
          </cell>
          <cell r="AO5885" t="str">
            <v>Январь</v>
          </cell>
          <cell r="AR5885">
            <v>0.5</v>
          </cell>
        </row>
        <row r="5886">
          <cell r="J5886" t="str">
            <v>Нестерова Анастасия Викторовна</v>
          </cell>
          <cell r="K5886" t="str">
            <v/>
          </cell>
          <cell r="S5886">
            <v>0</v>
          </cell>
          <cell r="T5886">
            <v>8923200</v>
          </cell>
          <cell r="X5886" t="str">
            <v>ОПЛАЧЕНО</v>
          </cell>
          <cell r="AO5886" t="str">
            <v>Январь</v>
          </cell>
          <cell r="AR5886">
            <v>1</v>
          </cell>
        </row>
        <row r="5887">
          <cell r="J5887" t="str">
            <v>Малхосьянц Юлия Владимировна</v>
          </cell>
          <cell r="K5887" t="str">
            <v/>
          </cell>
          <cell r="S5887">
            <v>0</v>
          </cell>
          <cell r="T5887">
            <v>8501560</v>
          </cell>
          <cell r="X5887" t="str">
            <v>ОПЛАЧЕНО</v>
          </cell>
          <cell r="AO5887" t="str">
            <v>Январь</v>
          </cell>
          <cell r="AR5887">
            <v>1</v>
          </cell>
        </row>
        <row r="5888">
          <cell r="J5888" t="str">
            <v>Малхосьянц Юлия Владимировна</v>
          </cell>
          <cell r="K5888" t="str">
            <v/>
          </cell>
          <cell r="S5888">
            <v>0</v>
          </cell>
          <cell r="T5888">
            <v>8911806.4000000004</v>
          </cell>
          <cell r="X5888" t="str">
            <v>ОПЛАЧЕНО</v>
          </cell>
          <cell r="AO5888" t="str">
            <v>Январь</v>
          </cell>
          <cell r="AR5888">
            <v>1</v>
          </cell>
        </row>
        <row r="5889">
          <cell r="J5889" t="str">
            <v>Антоневич Татьяна Юрьевна</v>
          </cell>
          <cell r="K5889" t="str">
            <v>Жерихов Иван Борисович</v>
          </cell>
          <cell r="S5889">
            <v>0</v>
          </cell>
          <cell r="T5889">
            <v>8886240</v>
          </cell>
          <cell r="X5889" t="str">
            <v>ОПЛАЧЕНО</v>
          </cell>
          <cell r="AO5889" t="str">
            <v>Январь</v>
          </cell>
          <cell r="AR5889">
            <v>0.5</v>
          </cell>
        </row>
        <row r="5890">
          <cell r="J5890" t="str">
            <v>Скорняк Екатерина Дмитриевна</v>
          </cell>
          <cell r="K5890" t="str">
            <v/>
          </cell>
          <cell r="S5890">
            <v>1998971.4</v>
          </cell>
          <cell r="T5890">
            <v>1998971.4</v>
          </cell>
          <cell r="X5890" t="str">
            <v>ОПЛАЧЕНО</v>
          </cell>
          <cell r="AO5890" t="str">
            <v>Январь</v>
          </cell>
          <cell r="AR5890">
            <v>1</v>
          </cell>
        </row>
        <row r="5891">
          <cell r="J5891" t="str">
            <v>Скорняк Екатерина Дмитриевна</v>
          </cell>
          <cell r="K5891" t="str">
            <v/>
          </cell>
          <cell r="S5891">
            <v>0</v>
          </cell>
          <cell r="T5891">
            <v>485000</v>
          </cell>
          <cell r="X5891" t="str">
            <v>ОПЛАЧЕНО</v>
          </cell>
          <cell r="AO5891" t="str">
            <v>Январь</v>
          </cell>
          <cell r="AR5891">
            <v>1</v>
          </cell>
        </row>
        <row r="5892">
          <cell r="J5892" t="str">
            <v>Скорняк Екатерина Дмитриевна</v>
          </cell>
          <cell r="K5892" t="str">
            <v/>
          </cell>
          <cell r="S5892">
            <v>0</v>
          </cell>
          <cell r="T5892">
            <v>9874060</v>
          </cell>
          <cell r="X5892" t="str">
            <v>ОПЛАЧЕНО</v>
          </cell>
          <cell r="AO5892" t="str">
            <v>Январь</v>
          </cell>
          <cell r="AR5892">
            <v>1</v>
          </cell>
        </row>
        <row r="5893">
          <cell r="J5893" t="str">
            <v>Скорняк Екатерина Дмитриевна</v>
          </cell>
          <cell r="K5893" t="str">
            <v/>
          </cell>
          <cell r="S5893">
            <v>1998971.4</v>
          </cell>
          <cell r="T5893">
            <v>1998971.4</v>
          </cell>
          <cell r="X5893" t="str">
            <v>ОПЛАЧЕНО</v>
          </cell>
          <cell r="AO5893" t="str">
            <v>Январь</v>
          </cell>
          <cell r="AR5893">
            <v>1</v>
          </cell>
        </row>
        <row r="5894">
          <cell r="J5894" t="str">
            <v>Скорняк Екатерина Дмитриевна</v>
          </cell>
          <cell r="K5894" t="str">
            <v/>
          </cell>
          <cell r="S5894">
            <v>0</v>
          </cell>
          <cell r="T5894">
            <v>485000</v>
          </cell>
          <cell r="X5894" t="str">
            <v>ОПЛАЧЕНО</v>
          </cell>
          <cell r="AO5894" t="str">
            <v>Январь</v>
          </cell>
          <cell r="AR5894">
            <v>1</v>
          </cell>
        </row>
        <row r="5895">
          <cell r="J5895" t="str">
            <v>Скорняк Екатерина Дмитриевна</v>
          </cell>
          <cell r="K5895" t="str">
            <v/>
          </cell>
          <cell r="S5895">
            <v>0</v>
          </cell>
          <cell r="T5895">
            <v>9874060</v>
          </cell>
          <cell r="X5895" t="str">
            <v>ОПЛАЧЕНО</v>
          </cell>
          <cell r="AO5895" t="str">
            <v>Январь</v>
          </cell>
          <cell r="AR5895">
            <v>1</v>
          </cell>
        </row>
        <row r="5896">
          <cell r="J5896" t="str">
            <v>Антоневич Татьяна Юрьевна</v>
          </cell>
          <cell r="K5896" t="str">
            <v/>
          </cell>
          <cell r="S5896">
            <v>0</v>
          </cell>
          <cell r="T5896">
            <v>8923200</v>
          </cell>
          <cell r="X5896" t="str">
            <v>ОПЛАЧЕНО</v>
          </cell>
          <cell r="AB5896" t="str">
            <v>эскроу</v>
          </cell>
          <cell r="AO5896" t="str">
            <v>Апрель</v>
          </cell>
          <cell r="AR5896">
            <v>1</v>
          </cell>
        </row>
        <row r="5897">
          <cell r="J5897" t="str">
            <v>Лобко Валерия Сергеевна</v>
          </cell>
          <cell r="K5897" t="str">
            <v>Огнева Ольга Александровна</v>
          </cell>
          <cell r="S5897">
            <v>0</v>
          </cell>
          <cell r="T5897">
            <v>16555550</v>
          </cell>
          <cell r="X5897" t="str">
            <v>ОПЛАЧЕНО</v>
          </cell>
          <cell r="AO5897" t="str">
            <v>Январь</v>
          </cell>
          <cell r="AR5897">
            <v>0.5</v>
          </cell>
        </row>
        <row r="5898">
          <cell r="J5898" t="str">
            <v>Прегаева Ксения Владимировна</v>
          </cell>
          <cell r="K5898" t="str">
            <v/>
          </cell>
          <cell r="S5898">
            <v>0</v>
          </cell>
          <cell r="T5898">
            <v>2666040.31</v>
          </cell>
          <cell r="X5898" t="str">
            <v>ОПЛАЧЕНО</v>
          </cell>
          <cell r="AO5898" t="str">
            <v>Январь</v>
          </cell>
          <cell r="AR5898">
            <v>1</v>
          </cell>
        </row>
        <row r="5899">
          <cell r="J5899" t="str">
            <v>Прегаева Ксения Владимировна</v>
          </cell>
          <cell r="K5899" t="str">
            <v/>
          </cell>
          <cell r="S5899">
            <v>0</v>
          </cell>
          <cell r="T5899">
            <v>5999999.6899999995</v>
          </cell>
          <cell r="X5899" t="str">
            <v>ОПЛАЧЕНО</v>
          </cell>
          <cell r="AO5899" t="str">
            <v>Январь</v>
          </cell>
          <cell r="AR5899">
            <v>1</v>
          </cell>
        </row>
        <row r="5900">
          <cell r="J5900" t="str">
            <v>Матушко Оксана Витальевна</v>
          </cell>
          <cell r="K5900" t="str">
            <v>Мазеева Лариса Викторовна</v>
          </cell>
          <cell r="S5900">
            <v>0</v>
          </cell>
          <cell r="T5900">
            <v>10926300</v>
          </cell>
          <cell r="X5900" t="str">
            <v>ОПЛАЧЕНО</v>
          </cell>
          <cell r="AO5900" t="str">
            <v>Январь</v>
          </cell>
          <cell r="AR5900">
            <v>0.5</v>
          </cell>
        </row>
        <row r="5901">
          <cell r="J5901" t="str">
            <v>Огнева Ольга Александровна</v>
          </cell>
          <cell r="K5901" t="str">
            <v/>
          </cell>
          <cell r="S5901">
            <v>0</v>
          </cell>
          <cell r="T5901">
            <v>8451196</v>
          </cell>
          <cell r="X5901" t="str">
            <v>ОПЛАЧЕНО</v>
          </cell>
          <cell r="AO5901" t="str">
            <v>Январь</v>
          </cell>
          <cell r="AR5901">
            <v>1</v>
          </cell>
        </row>
        <row r="5902">
          <cell r="J5902" t="str">
            <v>Гимаева Нина Евгеньевна</v>
          </cell>
          <cell r="K5902" t="str">
            <v/>
          </cell>
          <cell r="S5902">
            <v>0</v>
          </cell>
          <cell r="T5902">
            <v>2365065.75</v>
          </cell>
          <cell r="X5902" t="str">
            <v>ОПЛАЧЕНО</v>
          </cell>
          <cell r="AO5902" t="str">
            <v>Январь</v>
          </cell>
          <cell r="AR5902">
            <v>1</v>
          </cell>
        </row>
        <row r="5903">
          <cell r="J5903" t="str">
            <v>Гимаева Нина Евгеньевна</v>
          </cell>
          <cell r="K5903" t="str">
            <v/>
          </cell>
          <cell r="S5903">
            <v>0</v>
          </cell>
          <cell r="T5903">
            <v>6000000</v>
          </cell>
          <cell r="X5903" t="str">
            <v>ОПЛАЧЕНО</v>
          </cell>
          <cell r="AO5903" t="str">
            <v>Январь</v>
          </cell>
          <cell r="AR5903">
            <v>1</v>
          </cell>
        </row>
        <row r="5904">
          <cell r="J5904" t="str">
            <v>Гимаева Нина Евгеньевна</v>
          </cell>
          <cell r="K5904" t="str">
            <v/>
          </cell>
          <cell r="S5904">
            <v>0</v>
          </cell>
          <cell r="T5904">
            <v>775628.25</v>
          </cell>
          <cell r="X5904" t="str">
            <v>ОПЛАЧЕНО</v>
          </cell>
          <cell r="AO5904" t="str">
            <v>Февраль</v>
          </cell>
          <cell r="AR5904">
            <v>1</v>
          </cell>
        </row>
        <row r="5905">
          <cell r="J5905" t="str">
            <v>Соломина Олеся Леонидовна</v>
          </cell>
          <cell r="K5905" t="str">
            <v/>
          </cell>
          <cell r="S5905">
            <v>0</v>
          </cell>
          <cell r="T5905">
            <v>500000</v>
          </cell>
          <cell r="X5905" t="str">
            <v>ОПЛАЧЕНО</v>
          </cell>
          <cell r="AO5905" t="str">
            <v>Январь</v>
          </cell>
          <cell r="AR5905">
            <v>1</v>
          </cell>
        </row>
        <row r="5906">
          <cell r="J5906" t="str">
            <v>Соломина Олеся Леонидовна</v>
          </cell>
          <cell r="K5906" t="str">
            <v/>
          </cell>
          <cell r="S5906">
            <v>0</v>
          </cell>
          <cell r="T5906">
            <v>24129700</v>
          </cell>
          <cell r="AO5906" t="str">
            <v>Январь</v>
          </cell>
          <cell r="AR5906">
            <v>1</v>
          </cell>
        </row>
        <row r="5907">
          <cell r="J5907" t="str">
            <v>Прегаева Ксения Владимировна</v>
          </cell>
          <cell r="K5907" t="str">
            <v>Вахничева Екатерина Анатольевна</v>
          </cell>
          <cell r="S5907">
            <v>0</v>
          </cell>
          <cell r="T5907">
            <v>8491600</v>
          </cell>
          <cell r="AO5907" t="str">
            <v>Январь</v>
          </cell>
          <cell r="AR5907">
            <v>0.5</v>
          </cell>
        </row>
        <row r="5908">
          <cell r="J5908" t="str">
            <v>Огнева Ольга Александровна</v>
          </cell>
          <cell r="K5908" t="str">
            <v/>
          </cell>
          <cell r="S5908">
            <v>0</v>
          </cell>
          <cell r="T5908">
            <v>26466880</v>
          </cell>
          <cell r="X5908" t="str">
            <v>ОПЛАЧЕНО</v>
          </cell>
          <cell r="AO5908" t="str">
            <v>Январь</v>
          </cell>
          <cell r="AR5908">
            <v>1</v>
          </cell>
        </row>
        <row r="5909">
          <cell r="J5909" t="str">
            <v>Гимаева Нина Евгеньевна</v>
          </cell>
          <cell r="K5909" t="str">
            <v/>
          </cell>
          <cell r="S5909">
            <v>0</v>
          </cell>
          <cell r="T5909">
            <v>10328472</v>
          </cell>
          <cell r="X5909" t="str">
            <v>ОПЛАЧЕНО</v>
          </cell>
          <cell r="AO5909" t="str">
            <v>Январь</v>
          </cell>
          <cell r="AR5909">
            <v>1</v>
          </cell>
        </row>
        <row r="5910">
          <cell r="J5910" t="str">
            <v>Мазеева Лариса Викторовна</v>
          </cell>
          <cell r="K5910" t="str">
            <v/>
          </cell>
          <cell r="S5910">
            <v>0</v>
          </cell>
          <cell r="T5910">
            <v>2666040</v>
          </cell>
          <cell r="X5910" t="str">
            <v>ОПЛАЧЕНО</v>
          </cell>
          <cell r="AB5910" t="str">
            <v>эскроу</v>
          </cell>
          <cell r="AO5910" t="str">
            <v>Март</v>
          </cell>
          <cell r="AR5910">
            <v>1</v>
          </cell>
        </row>
        <row r="5911">
          <cell r="J5911" t="str">
            <v>Мазеева Лариса Викторовна</v>
          </cell>
          <cell r="K5911" t="str">
            <v/>
          </cell>
          <cell r="S5911">
            <v>0</v>
          </cell>
          <cell r="T5911">
            <v>6000000</v>
          </cell>
          <cell r="X5911" t="str">
            <v>ОПЛАЧЕНО</v>
          </cell>
          <cell r="AB5911" t="str">
            <v>эскроу</v>
          </cell>
          <cell r="AO5911" t="str">
            <v>Март</v>
          </cell>
          <cell r="AR5911">
            <v>1</v>
          </cell>
        </row>
        <row r="5912">
          <cell r="J5912" t="str">
            <v>Скорняк Екатерина Дмитриевна</v>
          </cell>
          <cell r="K5912" t="str">
            <v/>
          </cell>
          <cell r="S5912">
            <v>1997944</v>
          </cell>
          <cell r="T5912">
            <v>1997944</v>
          </cell>
          <cell r="X5912" t="str">
            <v>ОПЛАЧЕНО</v>
          </cell>
          <cell r="AO5912" t="str">
            <v>Январь</v>
          </cell>
          <cell r="AR5912">
            <v>1</v>
          </cell>
        </row>
        <row r="5913">
          <cell r="J5913" t="str">
            <v>Скорняк Екатерина Дмитриевна</v>
          </cell>
          <cell r="K5913" t="str">
            <v/>
          </cell>
          <cell r="S5913">
            <v>0</v>
          </cell>
          <cell r="T5913">
            <v>701000</v>
          </cell>
          <cell r="X5913" t="str">
            <v>ОПЛАЧЕНО</v>
          </cell>
          <cell r="AO5913" t="str">
            <v>Январь</v>
          </cell>
          <cell r="AR5913">
            <v>1</v>
          </cell>
        </row>
        <row r="5914">
          <cell r="J5914" t="str">
            <v>Скорняк Екатерина Дмитриевна</v>
          </cell>
          <cell r="K5914" t="str">
            <v/>
          </cell>
          <cell r="S5914">
            <v>0</v>
          </cell>
          <cell r="T5914">
            <v>10728600</v>
          </cell>
          <cell r="X5914" t="str">
            <v>ОПЛАЧЕНО</v>
          </cell>
          <cell r="AO5914" t="str">
            <v>Январь</v>
          </cell>
          <cell r="AR5914">
            <v>1</v>
          </cell>
        </row>
        <row r="5915">
          <cell r="J5915" t="str">
            <v>Путилина Ольга Ивановна</v>
          </cell>
          <cell r="K5915" t="str">
            <v/>
          </cell>
          <cell r="S5915">
            <v>0</v>
          </cell>
          <cell r="T5915">
            <v>10665071.449999999</v>
          </cell>
          <cell r="X5915" t="str">
            <v>ОПЛАЧЕНО</v>
          </cell>
          <cell r="AO5915" t="str">
            <v>Январь</v>
          </cell>
          <cell r="AR5915">
            <v>1</v>
          </cell>
        </row>
        <row r="5916">
          <cell r="J5916" t="str">
            <v>Гимаева Нина Евгеньевна</v>
          </cell>
          <cell r="K5916" t="str">
            <v/>
          </cell>
          <cell r="S5916">
            <v>0</v>
          </cell>
          <cell r="T5916">
            <v>1100000</v>
          </cell>
          <cell r="X5916" t="str">
            <v>ОПЛАЧЕНО</v>
          </cell>
          <cell r="AO5916" t="str">
            <v>Январь</v>
          </cell>
          <cell r="AR5916">
            <v>1</v>
          </cell>
        </row>
        <row r="5917">
          <cell r="J5917" t="str">
            <v>Гимаева Нина Евгеньевна</v>
          </cell>
          <cell r="K5917" t="str">
            <v/>
          </cell>
          <cell r="S5917">
            <v>0</v>
          </cell>
          <cell r="T5917">
            <v>261768.75</v>
          </cell>
          <cell r="X5917" t="str">
            <v>ОПЛАЧЕНО</v>
          </cell>
          <cell r="AO5917" t="str">
            <v>Январь</v>
          </cell>
          <cell r="AR5917">
            <v>1</v>
          </cell>
        </row>
        <row r="5918">
          <cell r="J5918" t="str">
            <v>Гимаева Нина Евгеньевна</v>
          </cell>
          <cell r="K5918" t="str">
            <v/>
          </cell>
          <cell r="S5918">
            <v>0</v>
          </cell>
          <cell r="T5918">
            <v>8496417</v>
          </cell>
          <cell r="X5918" t="str">
            <v>ОПЛАЧЕНО</v>
          </cell>
          <cell r="AO5918" t="str">
            <v>Январь</v>
          </cell>
          <cell r="AR5918">
            <v>1</v>
          </cell>
        </row>
        <row r="5919">
          <cell r="J5919" t="str">
            <v>Гимаева Нина Евгеньевна</v>
          </cell>
          <cell r="K5919" t="str">
            <v/>
          </cell>
          <cell r="S5919">
            <v>0</v>
          </cell>
          <cell r="T5919">
            <v>775628.25</v>
          </cell>
          <cell r="X5919" t="str">
            <v>ОПЛАЧЕНО</v>
          </cell>
          <cell r="AB5919" t="str">
            <v>р/с</v>
          </cell>
          <cell r="AO5919" t="str">
            <v>Апрель</v>
          </cell>
          <cell r="AR5919">
            <v>1</v>
          </cell>
        </row>
        <row r="5920">
          <cell r="J5920" t="str">
            <v>Соломина Олеся Леонидовна</v>
          </cell>
          <cell r="K5920" t="str">
            <v/>
          </cell>
          <cell r="S5920">
            <v>0</v>
          </cell>
          <cell r="T5920">
            <v>500000</v>
          </cell>
          <cell r="X5920" t="str">
            <v>ОПЛАЧЕНО</v>
          </cell>
          <cell r="AO5920" t="str">
            <v>Январь</v>
          </cell>
          <cell r="AR5920">
            <v>1</v>
          </cell>
        </row>
        <row r="5921">
          <cell r="J5921" t="str">
            <v>Соломина Олеся Леонидовна</v>
          </cell>
          <cell r="K5921" t="str">
            <v/>
          </cell>
          <cell r="S5921">
            <v>0</v>
          </cell>
          <cell r="T5921">
            <v>18533938</v>
          </cell>
          <cell r="AO5921" t="str">
            <v>Январь</v>
          </cell>
          <cell r="AR5921">
            <v>1</v>
          </cell>
        </row>
        <row r="5922">
          <cell r="J5922" t="str">
            <v>Гогшелидзе Гурам Николаевич</v>
          </cell>
          <cell r="K5922" t="str">
            <v/>
          </cell>
          <cell r="S5922">
            <v>0</v>
          </cell>
          <cell r="T5922">
            <v>10119290</v>
          </cell>
          <cell r="X5922" t="str">
            <v>ОПЛАЧЕНО</v>
          </cell>
          <cell r="AO5922" t="str">
            <v>Январь</v>
          </cell>
          <cell r="AR5922">
            <v>1</v>
          </cell>
        </row>
        <row r="5923">
          <cell r="J5923" t="str">
            <v>Антоневич Татьяна Юрьевна</v>
          </cell>
          <cell r="K5923" t="str">
            <v/>
          </cell>
          <cell r="S5923">
            <v>0</v>
          </cell>
          <cell r="T5923">
            <v>14605030</v>
          </cell>
          <cell r="X5923" t="str">
            <v>ОПЛАЧЕНО</v>
          </cell>
          <cell r="AO5923" t="str">
            <v>Январь</v>
          </cell>
          <cell r="AR5923">
            <v>1</v>
          </cell>
        </row>
        <row r="5924">
          <cell r="J5924" t="str">
            <v>Путилина Ольга Ивановна</v>
          </cell>
          <cell r="K5924" t="str">
            <v/>
          </cell>
          <cell r="S5924">
            <v>0</v>
          </cell>
          <cell r="T5924">
            <v>1500000</v>
          </cell>
          <cell r="X5924" t="str">
            <v>ОПЛАЧЕНО</v>
          </cell>
          <cell r="AO5924" t="str">
            <v>Январь</v>
          </cell>
          <cell r="AR5924">
            <v>1</v>
          </cell>
        </row>
        <row r="5925">
          <cell r="J5925" t="str">
            <v>Путилина Ольга Ивановна</v>
          </cell>
          <cell r="K5925" t="str">
            <v/>
          </cell>
          <cell r="S5925">
            <v>0</v>
          </cell>
          <cell r="T5925">
            <v>1500000</v>
          </cell>
          <cell r="X5925" t="str">
            <v>ОПЛАЧЕНО</v>
          </cell>
          <cell r="AO5925" t="str">
            <v>Январь</v>
          </cell>
          <cell r="AR5925">
            <v>1</v>
          </cell>
        </row>
        <row r="5926">
          <cell r="J5926" t="str">
            <v>Гимаева Нина Евгеньевна</v>
          </cell>
          <cell r="K5926" t="str">
            <v/>
          </cell>
          <cell r="S5926">
            <v>0</v>
          </cell>
          <cell r="T5926">
            <v>10686816</v>
          </cell>
          <cell r="X5926" t="str">
            <v>ОПЛАЧЕНО</v>
          </cell>
          <cell r="AO5926" t="str">
            <v>Январь</v>
          </cell>
          <cell r="AR5926">
            <v>1</v>
          </cell>
        </row>
        <row r="5927">
          <cell r="J5927" t="str">
            <v>Соломина Олеся Леонидовна</v>
          </cell>
          <cell r="K5927" t="str">
            <v/>
          </cell>
          <cell r="S5927">
            <v>0</v>
          </cell>
          <cell r="T5927">
            <v>1260000</v>
          </cell>
          <cell r="X5927" t="str">
            <v>ОПЛАЧЕНО</v>
          </cell>
          <cell r="AO5927" t="str">
            <v>Январь</v>
          </cell>
          <cell r="AR5927">
            <v>1</v>
          </cell>
        </row>
        <row r="5928">
          <cell r="J5928" t="str">
            <v>Соломина Олеся Леонидовна</v>
          </cell>
          <cell r="K5928" t="str">
            <v/>
          </cell>
          <cell r="S5928">
            <v>0</v>
          </cell>
          <cell r="T5928">
            <v>40000</v>
          </cell>
          <cell r="X5928" t="str">
            <v>ОПЛАЧЕНО</v>
          </cell>
          <cell r="AO5928" t="str">
            <v>Январь</v>
          </cell>
          <cell r="AR5928">
            <v>1</v>
          </cell>
        </row>
        <row r="5929">
          <cell r="J5929" t="str">
            <v>Соломина Олеся Леонидовна</v>
          </cell>
          <cell r="K5929" t="str">
            <v/>
          </cell>
          <cell r="S5929">
            <v>0</v>
          </cell>
          <cell r="T5929">
            <v>200000</v>
          </cell>
          <cell r="X5929" t="str">
            <v>ОПЛАЧЕНО</v>
          </cell>
          <cell r="AO5929" t="str">
            <v>Февраль</v>
          </cell>
          <cell r="AR5929">
            <v>1</v>
          </cell>
        </row>
        <row r="5930">
          <cell r="J5930" t="str">
            <v>Соломина Олеся Леонидовна</v>
          </cell>
          <cell r="K5930" t="str">
            <v/>
          </cell>
          <cell r="S5930">
            <v>0</v>
          </cell>
          <cell r="T5930">
            <v>70000</v>
          </cell>
          <cell r="X5930" t="str">
            <v>ОПЛАЧЕНО</v>
          </cell>
          <cell r="AO5930" t="str">
            <v>Февраль</v>
          </cell>
          <cell r="AR5930">
            <v>1</v>
          </cell>
        </row>
        <row r="5931">
          <cell r="J5931" t="str">
            <v>Соломина Олеся Леонидовна</v>
          </cell>
          <cell r="K5931" t="str">
            <v/>
          </cell>
          <cell r="S5931">
            <v>0</v>
          </cell>
          <cell r="T5931">
            <v>4000</v>
          </cell>
          <cell r="X5931" t="str">
            <v>ОПЛАЧЕНО</v>
          </cell>
          <cell r="AO5931" t="str">
            <v>Февраль</v>
          </cell>
          <cell r="AR5931">
            <v>1</v>
          </cell>
        </row>
        <row r="5932">
          <cell r="J5932" t="str">
            <v>Соломина Олеся Леонидовна</v>
          </cell>
          <cell r="K5932" t="str">
            <v/>
          </cell>
          <cell r="S5932">
            <v>0</v>
          </cell>
          <cell r="T5932">
            <v>6000</v>
          </cell>
          <cell r="X5932" t="str">
            <v>ОПЛАЧЕНО</v>
          </cell>
          <cell r="AO5932" t="str">
            <v>Февраль</v>
          </cell>
          <cell r="AR5932">
            <v>1</v>
          </cell>
        </row>
        <row r="5933">
          <cell r="J5933" t="str">
            <v>Соломина Олеся Леонидовна</v>
          </cell>
          <cell r="K5933" t="str">
            <v/>
          </cell>
          <cell r="S5933">
            <v>0</v>
          </cell>
          <cell r="T5933">
            <v>360000</v>
          </cell>
          <cell r="X5933" t="str">
            <v>ОПЛАЧЕНО</v>
          </cell>
          <cell r="AO5933" t="str">
            <v>Февраль</v>
          </cell>
          <cell r="AR5933">
            <v>1</v>
          </cell>
        </row>
        <row r="5934">
          <cell r="J5934" t="str">
            <v>Соломина Олеся Леонидовна</v>
          </cell>
          <cell r="K5934" t="str">
            <v/>
          </cell>
          <cell r="S5934">
            <v>0</v>
          </cell>
          <cell r="T5934">
            <v>20000</v>
          </cell>
          <cell r="X5934" t="str">
            <v>ОПЛАЧЕНО</v>
          </cell>
          <cell r="AO5934" t="str">
            <v>Февраль</v>
          </cell>
          <cell r="AR5934">
            <v>1</v>
          </cell>
        </row>
        <row r="5935">
          <cell r="J5935" t="str">
            <v>Соломина Олеся Леонидовна</v>
          </cell>
          <cell r="K5935" t="str">
            <v/>
          </cell>
          <cell r="S5935">
            <v>0</v>
          </cell>
          <cell r="T5935">
            <v>248000</v>
          </cell>
          <cell r="X5935" t="str">
            <v>ОПЛАЧЕНО</v>
          </cell>
          <cell r="AO5935" t="str">
            <v>Февраль</v>
          </cell>
          <cell r="AR5935">
            <v>1</v>
          </cell>
        </row>
        <row r="5936">
          <cell r="J5936" t="str">
            <v>Огнева Ольга Александровна</v>
          </cell>
          <cell r="K5936" t="str">
            <v/>
          </cell>
          <cell r="S5936">
            <v>0</v>
          </cell>
          <cell r="T5936">
            <v>2500000</v>
          </cell>
          <cell r="X5936" t="str">
            <v>ОПЛАЧЕНО</v>
          </cell>
          <cell r="AO5936" t="str">
            <v>Январь</v>
          </cell>
          <cell r="AR5936">
            <v>1</v>
          </cell>
        </row>
        <row r="5937">
          <cell r="J5937" t="str">
            <v>Саначев Кирилл Владимирович</v>
          </cell>
          <cell r="K5937" t="str">
            <v>Демьянов Владислав Гарикович</v>
          </cell>
          <cell r="S5937">
            <v>0</v>
          </cell>
          <cell r="T5937">
            <v>2500000</v>
          </cell>
          <cell r="X5937" t="str">
            <v>ОПЛАЧЕНО</v>
          </cell>
          <cell r="AO5937" t="str">
            <v>Январь</v>
          </cell>
          <cell r="AR5937">
            <v>0.5</v>
          </cell>
        </row>
        <row r="5938">
          <cell r="J5938" t="str">
            <v>Огнева Ольга Александровна</v>
          </cell>
          <cell r="K5938" t="str">
            <v/>
          </cell>
          <cell r="S5938">
            <v>0</v>
          </cell>
          <cell r="T5938">
            <v>2100000</v>
          </cell>
          <cell r="X5938" t="str">
            <v>ОПЛАЧЕНО</v>
          </cell>
          <cell r="AO5938" t="str">
            <v>Январь</v>
          </cell>
          <cell r="AR5938">
            <v>1</v>
          </cell>
        </row>
        <row r="5939">
          <cell r="J5939" t="str">
            <v>Огнева Ольга Александровна</v>
          </cell>
          <cell r="K5939" t="str">
            <v/>
          </cell>
          <cell r="S5939">
            <v>0</v>
          </cell>
          <cell r="T5939">
            <v>2100000</v>
          </cell>
          <cell r="X5939" t="str">
            <v>ОПЛАЧЕНО</v>
          </cell>
          <cell r="AO5939" t="str">
            <v>Январь</v>
          </cell>
          <cell r="AR5939">
            <v>1</v>
          </cell>
        </row>
        <row r="5940">
          <cell r="J5940" t="str">
            <v>Долгоаршинных Владислав Рафаилович</v>
          </cell>
          <cell r="K5940" t="str">
            <v/>
          </cell>
          <cell r="S5940">
            <v>0</v>
          </cell>
          <cell r="T5940">
            <v>31917600</v>
          </cell>
          <cell r="X5940" t="str">
            <v>ОПЛАЧЕНО</v>
          </cell>
          <cell r="AO5940" t="str">
            <v>Январь</v>
          </cell>
          <cell r="AR5940">
            <v>1</v>
          </cell>
        </row>
        <row r="5941">
          <cell r="J5941" t="str">
            <v>Хархалуп Александр Владимирович</v>
          </cell>
          <cell r="K5941" t="str">
            <v>Гейдебрехт Елена Гарриевна</v>
          </cell>
          <cell r="S5941">
            <v>0</v>
          </cell>
          <cell r="T5941">
            <v>1611737</v>
          </cell>
          <cell r="X5941" t="str">
            <v>ОПЛАЧЕНО</v>
          </cell>
          <cell r="AO5941" t="str">
            <v>Февраль</v>
          </cell>
          <cell r="AR5941">
            <v>0.5</v>
          </cell>
        </row>
        <row r="5942">
          <cell r="J5942" t="str">
            <v>Хархалуп Александр Владимирович</v>
          </cell>
          <cell r="K5942" t="str">
            <v>Гейдебрехт Елена Гарриевна</v>
          </cell>
          <cell r="S5942">
            <v>0</v>
          </cell>
          <cell r="T5942">
            <v>1900000</v>
          </cell>
          <cell r="X5942" t="str">
            <v>ОПЛАЧЕНО</v>
          </cell>
          <cell r="AO5942" t="str">
            <v>Февраль</v>
          </cell>
          <cell r="AR5942">
            <v>0.5</v>
          </cell>
        </row>
        <row r="5943">
          <cell r="J5943" t="str">
            <v>Хархалуп Александр Владимирович</v>
          </cell>
          <cell r="K5943" t="str">
            <v>Гейдебрехт Елена Гарриевна</v>
          </cell>
          <cell r="S5943">
            <v>0</v>
          </cell>
          <cell r="T5943">
            <v>13959588</v>
          </cell>
          <cell r="X5943" t="str">
            <v>ОПЛАЧЕНО</v>
          </cell>
          <cell r="AO5943" t="str">
            <v>Февраль</v>
          </cell>
          <cell r="AR5943">
            <v>0.5</v>
          </cell>
        </row>
        <row r="5944">
          <cell r="J5944" t="str">
            <v>Саввон Дмитрий Петрович</v>
          </cell>
          <cell r="K5944" t="str">
            <v/>
          </cell>
          <cell r="S5944">
            <v>0</v>
          </cell>
          <cell r="T5944">
            <v>1225000</v>
          </cell>
          <cell r="X5944" t="str">
            <v>ОПЛАЧЕНО</v>
          </cell>
          <cell r="AB5944" t="str">
            <v>р/с</v>
          </cell>
          <cell r="AO5944" t="str">
            <v>Март</v>
          </cell>
          <cell r="AR5944">
            <v>1</v>
          </cell>
        </row>
        <row r="5945">
          <cell r="J5945" t="str">
            <v>Саввон Дмитрий Петрович</v>
          </cell>
          <cell r="K5945" t="str">
            <v/>
          </cell>
          <cell r="S5945">
            <v>0</v>
          </cell>
          <cell r="T5945">
            <v>1225000</v>
          </cell>
          <cell r="X5945" t="str">
            <v>ОПЛАЧЕНО</v>
          </cell>
          <cell r="AB5945" t="str">
            <v>р/с</v>
          </cell>
          <cell r="AO5945" t="str">
            <v>Март</v>
          </cell>
          <cell r="AR5945">
            <v>1</v>
          </cell>
        </row>
        <row r="5946">
          <cell r="J5946" t="str">
            <v>Скорняк Екатерина Дмитриевна</v>
          </cell>
          <cell r="K5946" t="str">
            <v/>
          </cell>
          <cell r="S5946">
            <v>1998386.7</v>
          </cell>
          <cell r="T5946">
            <v>1998386.7</v>
          </cell>
          <cell r="X5946" t="str">
            <v>ОПЛАЧЕНО</v>
          </cell>
          <cell r="AO5946" t="str">
            <v>Январь</v>
          </cell>
          <cell r="AR5946">
            <v>1</v>
          </cell>
        </row>
        <row r="5947">
          <cell r="J5947" t="str">
            <v>Скорняк Екатерина Дмитриевна</v>
          </cell>
          <cell r="K5947" t="str">
            <v/>
          </cell>
          <cell r="S5947">
            <v>0</v>
          </cell>
          <cell r="T5947">
            <v>10406460</v>
          </cell>
          <cell r="X5947" t="str">
            <v>ОПЛАЧЕНО</v>
          </cell>
          <cell r="AO5947" t="str">
            <v>Январь</v>
          </cell>
          <cell r="AR5947">
            <v>1</v>
          </cell>
        </row>
        <row r="5948">
          <cell r="J5948" t="str">
            <v>Кетько Даниил Андреевич</v>
          </cell>
          <cell r="K5948" t="str">
            <v/>
          </cell>
          <cell r="S5948">
            <v>0</v>
          </cell>
          <cell r="T5948">
            <v>2100000</v>
          </cell>
          <cell r="X5948" t="str">
            <v>ОПЛАЧЕНО</v>
          </cell>
          <cell r="AO5948" t="str">
            <v>Январь</v>
          </cell>
          <cell r="AR5948">
            <v>1</v>
          </cell>
        </row>
        <row r="5949">
          <cell r="J5949" t="str">
            <v>Огнева Ольга Александровна</v>
          </cell>
          <cell r="K5949" t="str">
            <v/>
          </cell>
          <cell r="S5949">
            <v>0</v>
          </cell>
          <cell r="T5949">
            <v>2300000</v>
          </cell>
          <cell r="X5949" t="str">
            <v>ОПЛАЧЕНО</v>
          </cell>
          <cell r="AO5949" t="str">
            <v>Январь</v>
          </cell>
          <cell r="AR5949">
            <v>1</v>
          </cell>
        </row>
        <row r="5950">
          <cell r="J5950" t="str">
            <v>Огнева Ольга Александровна</v>
          </cell>
          <cell r="K5950" t="str">
            <v/>
          </cell>
          <cell r="S5950">
            <v>0</v>
          </cell>
          <cell r="T5950">
            <v>2300000</v>
          </cell>
          <cell r="X5950" t="str">
            <v>ОПЛАЧЕНО</v>
          </cell>
          <cell r="AO5950" t="str">
            <v>Январь</v>
          </cell>
          <cell r="AR5950">
            <v>1</v>
          </cell>
        </row>
        <row r="5951">
          <cell r="J5951" t="str">
            <v>Свядощ Дарья Дмитриевна</v>
          </cell>
          <cell r="K5951" t="str">
            <v/>
          </cell>
          <cell r="S5951">
            <v>0</v>
          </cell>
          <cell r="T5951">
            <v>5000000</v>
          </cell>
          <cell r="X5951" t="str">
            <v>ОПЛАЧЕНО</v>
          </cell>
          <cell r="AO5951" t="str">
            <v>Январь</v>
          </cell>
          <cell r="AR5951">
            <v>1</v>
          </cell>
        </row>
        <row r="5952">
          <cell r="J5952" t="str">
            <v>Свядощ Дарья Дмитриевна</v>
          </cell>
          <cell r="K5952" t="str">
            <v/>
          </cell>
          <cell r="S5952">
            <v>0</v>
          </cell>
          <cell r="T5952">
            <v>3009760</v>
          </cell>
          <cell r="X5952" t="str">
            <v>ОПЛАЧЕНО</v>
          </cell>
          <cell r="AO5952" t="str">
            <v>Январь</v>
          </cell>
          <cell r="AR5952">
            <v>1</v>
          </cell>
        </row>
        <row r="5953">
          <cell r="J5953" t="str">
            <v>Огнева Ольга Александровна</v>
          </cell>
          <cell r="K5953" t="str">
            <v/>
          </cell>
          <cell r="S5953">
            <v>0</v>
          </cell>
          <cell r="T5953">
            <v>2100000</v>
          </cell>
          <cell r="X5953" t="str">
            <v>ОПЛАЧЕНО</v>
          </cell>
          <cell r="AO5953" t="str">
            <v>Январь</v>
          </cell>
          <cell r="AR5953">
            <v>1</v>
          </cell>
        </row>
        <row r="5954">
          <cell r="J5954" t="str">
            <v>Кетько Даниил Андреевич</v>
          </cell>
          <cell r="K5954" t="str">
            <v/>
          </cell>
          <cell r="S5954">
            <v>0</v>
          </cell>
          <cell r="T5954">
            <v>580000.9</v>
          </cell>
          <cell r="X5954" t="str">
            <v>ОПЛАЧЕНО</v>
          </cell>
          <cell r="AO5954" t="str">
            <v>Январь</v>
          </cell>
          <cell r="AR5954">
            <v>1</v>
          </cell>
        </row>
        <row r="5955">
          <cell r="J5955" t="str">
            <v>Кетько Даниил Андреевич</v>
          </cell>
          <cell r="K5955" t="str">
            <v/>
          </cell>
          <cell r="S5955">
            <v>0</v>
          </cell>
          <cell r="T5955">
            <v>1640000</v>
          </cell>
          <cell r="X5955" t="str">
            <v>ОПЛАЧЕНО</v>
          </cell>
          <cell r="AO5955" t="str">
            <v>Январь</v>
          </cell>
          <cell r="AR5955">
            <v>1</v>
          </cell>
        </row>
        <row r="5956">
          <cell r="J5956" t="str">
            <v>Кетько Даниил Андреевич</v>
          </cell>
          <cell r="K5956" t="str">
            <v/>
          </cell>
          <cell r="S5956">
            <v>0</v>
          </cell>
          <cell r="T5956">
            <v>-0.89999999990686774</v>
          </cell>
          <cell r="X5956" t="str">
            <v>ОПЛАЧЕНО</v>
          </cell>
          <cell r="AO5956" t="str">
            <v>Январь</v>
          </cell>
          <cell r="AR5956">
            <v>1</v>
          </cell>
        </row>
        <row r="5957">
          <cell r="J5957" t="str">
            <v>Гимаева Нина Евгеньевна</v>
          </cell>
          <cell r="K5957" t="str">
            <v/>
          </cell>
          <cell r="S5957">
            <v>0</v>
          </cell>
          <cell r="T5957">
            <v>15852270</v>
          </cell>
          <cell r="X5957" t="str">
            <v>ОПЛАЧЕНО</v>
          </cell>
          <cell r="AO5957" t="str">
            <v>Январь</v>
          </cell>
          <cell r="AR5957">
            <v>1</v>
          </cell>
        </row>
        <row r="5958">
          <cell r="J5958" t="str">
            <v>Гимаева Нина Евгеньевна</v>
          </cell>
          <cell r="K5958" t="str">
            <v/>
          </cell>
          <cell r="S5958">
            <v>0</v>
          </cell>
          <cell r="T5958">
            <v>1132305</v>
          </cell>
          <cell r="X5958" t="str">
            <v>ОПЛАЧЕНО</v>
          </cell>
          <cell r="AO5958" t="str">
            <v>Февраль</v>
          </cell>
          <cell r="AR5958">
            <v>1</v>
          </cell>
        </row>
        <row r="5959">
          <cell r="J5959" t="str">
            <v>Гимаева Нина Евгеньевна</v>
          </cell>
          <cell r="K5959" t="str">
            <v/>
          </cell>
          <cell r="S5959">
            <v>0</v>
          </cell>
          <cell r="T5959">
            <v>1132305</v>
          </cell>
          <cell r="X5959" t="str">
            <v>ОПЛАЧЕНО</v>
          </cell>
          <cell r="AB5959" t="str">
            <v>эскроу</v>
          </cell>
          <cell r="AO5959" t="str">
            <v>Март</v>
          </cell>
          <cell r="AR5959">
            <v>1</v>
          </cell>
        </row>
        <row r="5960">
          <cell r="J5960" t="str">
            <v>Гимаева Нина Евгеньевна</v>
          </cell>
          <cell r="K5960" t="str">
            <v/>
          </cell>
          <cell r="S5960">
            <v>0</v>
          </cell>
          <cell r="T5960">
            <v>1132305</v>
          </cell>
          <cell r="X5960" t="str">
            <v>ОПЛАЧЕНО</v>
          </cell>
          <cell r="AB5960" t="str">
            <v>эскроу</v>
          </cell>
          <cell r="AO5960" t="str">
            <v>Апрель</v>
          </cell>
          <cell r="AR5960">
            <v>1</v>
          </cell>
        </row>
        <row r="5961">
          <cell r="J5961" t="str">
            <v>Гимаева Нина Евгеньевна</v>
          </cell>
          <cell r="K5961" t="str">
            <v/>
          </cell>
          <cell r="S5961">
            <v>0</v>
          </cell>
          <cell r="T5961">
            <v>1132305</v>
          </cell>
          <cell r="X5961" t="str">
            <v>ОПЛАЧЕНО</v>
          </cell>
          <cell r="AB5961" t="str">
            <v>эскроу</v>
          </cell>
          <cell r="AO5961" t="str">
            <v>Май</v>
          </cell>
          <cell r="AR5961">
            <v>1</v>
          </cell>
        </row>
        <row r="5962">
          <cell r="J5962" t="str">
            <v>Гимаева Нина Евгеньевна</v>
          </cell>
          <cell r="K5962" t="str">
            <v/>
          </cell>
          <cell r="S5962">
            <v>0</v>
          </cell>
          <cell r="T5962">
            <v>2266000</v>
          </cell>
          <cell r="X5962" t="str">
            <v>ОПЛАЧЕНО</v>
          </cell>
          <cell r="AB5962" t="str">
            <v>эскроу</v>
          </cell>
          <cell r="AO5962" t="str">
            <v>Июль</v>
          </cell>
          <cell r="AR5962">
            <v>1</v>
          </cell>
        </row>
        <row r="5963">
          <cell r="J5963" t="str">
            <v>Гимаева Нина Евгеньевна</v>
          </cell>
          <cell r="K5963" t="str">
            <v/>
          </cell>
          <cell r="S5963">
            <v>0</v>
          </cell>
          <cell r="T5963">
            <v>-1390</v>
          </cell>
          <cell r="X5963" t="str">
            <v>ОПЛАЧЕНО</v>
          </cell>
          <cell r="AB5963" t="str">
            <v>эскроу</v>
          </cell>
          <cell r="AO5963" t="str">
            <v>Июль</v>
          </cell>
          <cell r="AR5963">
            <v>1</v>
          </cell>
        </row>
        <row r="5964">
          <cell r="J5964" t="str">
            <v>Гимаева Нина Евгеньевна</v>
          </cell>
          <cell r="K5964" t="str">
            <v/>
          </cell>
          <cell r="S5964">
            <v>0</v>
          </cell>
          <cell r="T5964">
            <v>1105000</v>
          </cell>
          <cell r="X5964" t="str">
            <v>ОПЛАЧЕНО</v>
          </cell>
          <cell r="AO5964" t="str">
            <v>Январь</v>
          </cell>
          <cell r="AR5964">
            <v>1</v>
          </cell>
        </row>
        <row r="5965">
          <cell r="J5965" t="str">
            <v>Гимаева Нина Евгеньевна</v>
          </cell>
          <cell r="K5965" t="str">
            <v/>
          </cell>
          <cell r="S5965">
            <v>0</v>
          </cell>
          <cell r="T5965">
            <v>552500</v>
          </cell>
          <cell r="X5965" t="str">
            <v>ОПЛАЧЕНО</v>
          </cell>
          <cell r="AO5965" t="str">
            <v>Февраль</v>
          </cell>
          <cell r="AR5965">
            <v>1</v>
          </cell>
        </row>
        <row r="5966">
          <cell r="J5966" t="str">
            <v>Гимаева Нина Евгеньевна</v>
          </cell>
          <cell r="K5966" t="str">
            <v/>
          </cell>
          <cell r="S5966">
            <v>0</v>
          </cell>
          <cell r="T5966">
            <v>552500</v>
          </cell>
          <cell r="X5966" t="str">
            <v>ОПЛАЧЕНО</v>
          </cell>
          <cell r="AB5966" t="str">
            <v>эскроу</v>
          </cell>
          <cell r="AO5966" t="str">
            <v>Март</v>
          </cell>
          <cell r="AR5966">
            <v>1</v>
          </cell>
        </row>
        <row r="5967">
          <cell r="J5967" t="str">
            <v>Соломина Олеся Леонидовна</v>
          </cell>
          <cell r="K5967" t="str">
            <v/>
          </cell>
          <cell r="S5967">
            <v>0</v>
          </cell>
          <cell r="T5967">
            <v>1580000</v>
          </cell>
          <cell r="X5967" t="str">
            <v>ОПЛАЧЕНО</v>
          </cell>
          <cell r="AO5967" t="str">
            <v>Январь</v>
          </cell>
          <cell r="AR5967">
            <v>1</v>
          </cell>
        </row>
        <row r="5968">
          <cell r="J5968" t="str">
            <v>Саввон Дмитрий Петрович</v>
          </cell>
          <cell r="K5968" t="str">
            <v/>
          </cell>
          <cell r="S5968">
            <v>0</v>
          </cell>
          <cell r="T5968">
            <v>4363524</v>
          </cell>
          <cell r="X5968" t="str">
            <v>ОПЛАЧЕНО</v>
          </cell>
          <cell r="AO5968" t="str">
            <v>Январь</v>
          </cell>
          <cell r="AR5968">
            <v>1</v>
          </cell>
        </row>
        <row r="5969">
          <cell r="J5969" t="str">
            <v>Саввон Дмитрий Петрович</v>
          </cell>
          <cell r="K5969" t="str">
            <v/>
          </cell>
          <cell r="S5969">
            <v>0</v>
          </cell>
          <cell r="T5969">
            <v>10000000</v>
          </cell>
          <cell r="X5969" t="str">
            <v>ОПЛАЧЕНО</v>
          </cell>
          <cell r="AO5969" t="str">
            <v>Февраль</v>
          </cell>
          <cell r="AR5969">
            <v>1</v>
          </cell>
        </row>
        <row r="5970">
          <cell r="J5970" t="str">
            <v>Лобко Валерия Сергеевна</v>
          </cell>
          <cell r="S5970">
            <v>1997790.6</v>
          </cell>
          <cell r="T5970">
            <v>1997790.6</v>
          </cell>
          <cell r="X5970" t="str">
            <v>ОПЛАЧЕНО</v>
          </cell>
          <cell r="AO5970" t="str">
            <v>Январь</v>
          </cell>
          <cell r="AR5970">
            <v>1</v>
          </cell>
        </row>
        <row r="5971">
          <cell r="J5971" t="str">
            <v>Лобко Валерия Сергеевна</v>
          </cell>
          <cell r="S5971">
            <v>0</v>
          </cell>
          <cell r="T5971">
            <v>1000005.99</v>
          </cell>
          <cell r="X5971" t="str">
            <v>ОПЛАЧЕНО</v>
          </cell>
          <cell r="AO5971" t="str">
            <v>Январь</v>
          </cell>
          <cell r="AR5971">
            <v>1</v>
          </cell>
        </row>
        <row r="5972">
          <cell r="J5972" t="str">
            <v>Лобко Валерия Сергеевна</v>
          </cell>
          <cell r="S5972">
            <v>0</v>
          </cell>
          <cell r="T5972">
            <v>8965454.0099999998</v>
          </cell>
          <cell r="X5972" t="str">
            <v>ОПЛАЧЕНО</v>
          </cell>
          <cell r="AO5972" t="str">
            <v>Январь</v>
          </cell>
          <cell r="AR5972">
            <v>1</v>
          </cell>
        </row>
        <row r="5973">
          <cell r="J5973" t="str">
            <v>Вахничева Екатерина Анатольевна</v>
          </cell>
          <cell r="K5973" t="str">
            <v/>
          </cell>
          <cell r="S5973">
            <v>0</v>
          </cell>
          <cell r="T5973">
            <v>8161400</v>
          </cell>
          <cell r="X5973" t="str">
            <v>ОПЛАЧЕНО</v>
          </cell>
          <cell r="AO5973" t="str">
            <v>Февраль</v>
          </cell>
          <cell r="AR5973">
            <v>1</v>
          </cell>
        </row>
        <row r="5974">
          <cell r="J5974" t="str">
            <v>Кетько Даниил Андреевич</v>
          </cell>
          <cell r="K5974" t="str">
            <v/>
          </cell>
          <cell r="S5974">
            <v>0</v>
          </cell>
          <cell r="T5974">
            <v>1617000</v>
          </cell>
          <cell r="X5974" t="str">
            <v>ОПЛАЧЕНО</v>
          </cell>
          <cell r="AO5974" t="str">
            <v>Февраль</v>
          </cell>
          <cell r="AR5974">
            <v>1</v>
          </cell>
        </row>
        <row r="5975">
          <cell r="J5975" t="str">
            <v>Кетько Даниил Андреевич</v>
          </cell>
          <cell r="K5975" t="str">
            <v/>
          </cell>
          <cell r="S5975">
            <v>0</v>
          </cell>
          <cell r="T5975">
            <v>115500</v>
          </cell>
          <cell r="X5975" t="str">
            <v>ОПЛАЧЕНО</v>
          </cell>
          <cell r="AB5975" t="str">
            <v>эскроу</v>
          </cell>
          <cell r="AO5975" t="str">
            <v>Март</v>
          </cell>
          <cell r="AR5975">
            <v>1</v>
          </cell>
        </row>
        <row r="5976">
          <cell r="J5976" t="str">
            <v>Кетько Даниил Андреевич</v>
          </cell>
          <cell r="K5976" t="str">
            <v/>
          </cell>
          <cell r="S5976">
            <v>0</v>
          </cell>
          <cell r="T5976">
            <v>115500</v>
          </cell>
          <cell r="X5976" t="str">
            <v>ОПЛАЧЕНО</v>
          </cell>
          <cell r="AB5976" t="str">
            <v>эскроу</v>
          </cell>
          <cell r="AO5976" t="str">
            <v>Апрель</v>
          </cell>
          <cell r="AR5976">
            <v>1</v>
          </cell>
        </row>
        <row r="5977">
          <cell r="J5977" t="str">
            <v>Кетько Даниил Андреевич</v>
          </cell>
          <cell r="K5977" t="str">
            <v/>
          </cell>
          <cell r="S5977">
            <v>0</v>
          </cell>
          <cell r="T5977">
            <v>115500</v>
          </cell>
          <cell r="X5977" t="str">
            <v>ОПЛАЧЕНО</v>
          </cell>
          <cell r="AB5977" t="str">
            <v>эскроу</v>
          </cell>
          <cell r="AO5977" t="str">
            <v>Апрель</v>
          </cell>
          <cell r="AR5977">
            <v>1</v>
          </cell>
        </row>
        <row r="5978">
          <cell r="J5978" t="str">
            <v>Кетько Даниил Андреевич</v>
          </cell>
          <cell r="K5978" t="str">
            <v/>
          </cell>
          <cell r="S5978">
            <v>0</v>
          </cell>
          <cell r="T5978">
            <v>115500</v>
          </cell>
          <cell r="X5978" t="str">
            <v>ОПЛАЧЕНО</v>
          </cell>
          <cell r="AB5978" t="str">
            <v>эскроу</v>
          </cell>
          <cell r="AO5978" t="str">
            <v>Май</v>
          </cell>
          <cell r="AR5978">
            <v>1</v>
          </cell>
        </row>
        <row r="5979">
          <cell r="J5979" t="str">
            <v>Кетько Даниил Андреевич</v>
          </cell>
          <cell r="K5979" t="str">
            <v/>
          </cell>
          <cell r="S5979">
            <v>0</v>
          </cell>
          <cell r="T5979">
            <v>115500</v>
          </cell>
          <cell r="X5979" t="str">
            <v>ОПЛАЧЕНО</v>
          </cell>
          <cell r="AB5979" t="str">
            <v>эскроу</v>
          </cell>
          <cell r="AO5979" t="str">
            <v>Июль</v>
          </cell>
          <cell r="AR5979">
            <v>1</v>
          </cell>
        </row>
        <row r="5980">
          <cell r="J5980" t="str">
            <v>Кетько Даниил Андреевич</v>
          </cell>
          <cell r="K5980" t="str">
            <v/>
          </cell>
          <cell r="S5980">
            <v>0</v>
          </cell>
          <cell r="T5980">
            <v>115500</v>
          </cell>
          <cell r="X5980" t="str">
            <v>ОПЛАЧЕНО</v>
          </cell>
          <cell r="AB5980" t="str">
            <v>эскроу</v>
          </cell>
          <cell r="AO5980" t="str">
            <v>Июль</v>
          </cell>
          <cell r="AR5980">
            <v>1</v>
          </cell>
        </row>
        <row r="5981">
          <cell r="J5981" t="str">
            <v>Соломина Олеся Леонидовна</v>
          </cell>
          <cell r="K5981" t="str">
            <v/>
          </cell>
          <cell r="S5981">
            <v>0</v>
          </cell>
          <cell r="T5981">
            <v>1695102</v>
          </cell>
          <cell r="X5981" t="str">
            <v>ОПЛАЧЕНО</v>
          </cell>
          <cell r="AO5981" t="str">
            <v>Январь</v>
          </cell>
          <cell r="AR5981">
            <v>1</v>
          </cell>
        </row>
        <row r="5982">
          <cell r="J5982" t="str">
            <v>Соломина Олеся Леонидовна</v>
          </cell>
          <cell r="K5982" t="str">
            <v/>
          </cell>
          <cell r="S5982">
            <v>0</v>
          </cell>
          <cell r="T5982">
            <v>4898</v>
          </cell>
          <cell r="X5982" t="str">
            <v>ОПЛАЧЕНО</v>
          </cell>
          <cell r="AO5982" t="str">
            <v>Январь</v>
          </cell>
          <cell r="AR5982">
            <v>1</v>
          </cell>
        </row>
        <row r="5983">
          <cell r="J5983" t="str">
            <v>Соломина Олеся Леонидовна</v>
          </cell>
          <cell r="K5983" t="str">
            <v/>
          </cell>
          <cell r="S5983">
            <v>0</v>
          </cell>
          <cell r="T5983">
            <v>4500000</v>
          </cell>
          <cell r="X5983" t="str">
            <v>ОПЛАЧЕНО</v>
          </cell>
          <cell r="AB5983" t="str">
            <v>эскроу</v>
          </cell>
          <cell r="AO5983" t="str">
            <v>Апрель</v>
          </cell>
          <cell r="AR5983">
            <v>1</v>
          </cell>
        </row>
        <row r="5984">
          <cell r="J5984" t="str">
            <v>Соломина Олеся Леонидовна</v>
          </cell>
          <cell r="K5984" t="str">
            <v/>
          </cell>
          <cell r="S5984">
            <v>0</v>
          </cell>
          <cell r="T5984">
            <v>580407</v>
          </cell>
          <cell r="X5984" t="str">
            <v>ОПЛАЧЕНО</v>
          </cell>
          <cell r="AB5984" t="str">
            <v>эскроу</v>
          </cell>
          <cell r="AO5984" t="str">
            <v>Май</v>
          </cell>
          <cell r="AR5984">
            <v>1</v>
          </cell>
        </row>
        <row r="5985">
          <cell r="J5985" t="str">
            <v>Соломина Олеся Леонидовна</v>
          </cell>
          <cell r="K5985" t="str">
            <v/>
          </cell>
          <cell r="S5985">
            <v>0</v>
          </cell>
          <cell r="T5985">
            <v>9593</v>
          </cell>
          <cell r="X5985" t="str">
            <v>ОПЛАЧЕНО</v>
          </cell>
          <cell r="AB5985" t="str">
            <v>эскроу</v>
          </cell>
          <cell r="AO5985" t="str">
            <v>Май</v>
          </cell>
          <cell r="AR5985">
            <v>1</v>
          </cell>
        </row>
        <row r="5986">
          <cell r="J5986" t="str">
            <v>Соломина Олеся Леонидовна</v>
          </cell>
          <cell r="K5986" t="str">
            <v/>
          </cell>
          <cell r="S5986">
            <v>0</v>
          </cell>
          <cell r="T5986">
            <v>5075712</v>
          </cell>
          <cell r="X5986" t="str">
            <v>ОПЛАЧЕНО</v>
          </cell>
          <cell r="AB5986" t="str">
            <v>эскроу</v>
          </cell>
          <cell r="AO5986" t="str">
            <v>Июль</v>
          </cell>
          <cell r="AR5986">
            <v>1</v>
          </cell>
        </row>
        <row r="5987">
          <cell r="J5987" t="str">
            <v>Соломина Олеся Леонидовна</v>
          </cell>
          <cell r="K5987" t="str">
            <v/>
          </cell>
          <cell r="S5987">
            <v>0</v>
          </cell>
          <cell r="T5987">
            <v>10288</v>
          </cell>
          <cell r="X5987" t="str">
            <v>ОПЛАЧЕНО</v>
          </cell>
          <cell r="AB5987" t="str">
            <v>эскроу</v>
          </cell>
          <cell r="AO5987" t="str">
            <v>Июль</v>
          </cell>
          <cell r="AR5987">
            <v>1</v>
          </cell>
        </row>
        <row r="5988">
          <cell r="J5988" t="str">
            <v>Соломина Олеся Леонидовна</v>
          </cell>
          <cell r="K5988" t="str">
            <v/>
          </cell>
          <cell r="S5988">
            <v>0</v>
          </cell>
          <cell r="T5988">
            <v>4140000</v>
          </cell>
          <cell r="X5988" t="str">
            <v>ОПЛАЧЕНО</v>
          </cell>
          <cell r="AB5988" t="str">
            <v>эскроу</v>
          </cell>
          <cell r="AO5988" t="str">
            <v>Сентябрь</v>
          </cell>
          <cell r="AR5988">
            <v>1</v>
          </cell>
        </row>
        <row r="5989">
          <cell r="J5989" t="str">
            <v>Соломина Олеся Леонидовна</v>
          </cell>
          <cell r="K5989" t="str">
            <v/>
          </cell>
          <cell r="S5989">
            <v>0</v>
          </cell>
          <cell r="T5989">
            <v>936000</v>
          </cell>
          <cell r="X5989" t="str">
            <v>ОПЛАЧЕНО</v>
          </cell>
          <cell r="AB5989" t="str">
            <v>эскроу</v>
          </cell>
          <cell r="AO5989" t="str">
            <v>Сентябрь</v>
          </cell>
          <cell r="AR5989">
            <v>1</v>
          </cell>
        </row>
        <row r="5990">
          <cell r="J5990" t="str">
            <v>Соломина Олеся Леонидовна</v>
          </cell>
          <cell r="K5990" t="str">
            <v/>
          </cell>
          <cell r="S5990">
            <v>0</v>
          </cell>
          <cell r="T5990">
            <v>-983</v>
          </cell>
          <cell r="X5990" t="str">
            <v>ОПЛАЧЕНО</v>
          </cell>
          <cell r="AB5990" t="str">
            <v>эскроу</v>
          </cell>
          <cell r="AO5990" t="str">
            <v>Сентябрь</v>
          </cell>
          <cell r="AR5990">
            <v>1</v>
          </cell>
        </row>
        <row r="5991">
          <cell r="J5991" t="str">
            <v>Антоневич Татьяна Юрьевна</v>
          </cell>
          <cell r="K5991" t="str">
            <v/>
          </cell>
          <cell r="S5991">
            <v>0</v>
          </cell>
          <cell r="T5991">
            <v>7001002.7999999998</v>
          </cell>
          <cell r="X5991" t="str">
            <v>ОПЛАЧЕНО</v>
          </cell>
          <cell r="AO5991" t="str">
            <v>Январь</v>
          </cell>
          <cell r="AR5991">
            <v>1</v>
          </cell>
        </row>
        <row r="5992">
          <cell r="J5992" t="str">
            <v>Антоневич Татьяна Юрьевна</v>
          </cell>
          <cell r="K5992" t="str">
            <v/>
          </cell>
          <cell r="S5992">
            <v>0</v>
          </cell>
          <cell r="T5992">
            <v>5963817.2000000002</v>
          </cell>
          <cell r="X5992" t="str">
            <v>ОПЛАЧЕНО</v>
          </cell>
          <cell r="AO5992" t="str">
            <v>Январь</v>
          </cell>
          <cell r="AR5992">
            <v>1</v>
          </cell>
        </row>
        <row r="5993">
          <cell r="J5993" t="str">
            <v>Саввон Дмитрий Петрович</v>
          </cell>
          <cell r="K5993" t="str">
            <v/>
          </cell>
          <cell r="S5993">
            <v>0</v>
          </cell>
          <cell r="T5993">
            <v>1470000</v>
          </cell>
          <cell r="X5993" t="str">
            <v>ОПЛАЧЕНО</v>
          </cell>
          <cell r="AO5993" t="str">
            <v>Февраль</v>
          </cell>
          <cell r="AR5993">
            <v>1</v>
          </cell>
        </row>
        <row r="5994">
          <cell r="J5994" t="str">
            <v>Саввон Дмитрий Петрович</v>
          </cell>
          <cell r="K5994" t="str">
            <v/>
          </cell>
          <cell r="S5994">
            <v>0</v>
          </cell>
          <cell r="T5994">
            <v>210000</v>
          </cell>
          <cell r="X5994" t="str">
            <v>ОПЛАЧЕНО</v>
          </cell>
          <cell r="AO5994" t="str">
            <v>Февраль</v>
          </cell>
          <cell r="AR5994">
            <v>1</v>
          </cell>
        </row>
        <row r="5995">
          <cell r="J5995" t="str">
            <v>Саввон Дмитрий Петрович</v>
          </cell>
          <cell r="K5995" t="str">
            <v/>
          </cell>
          <cell r="S5995">
            <v>0</v>
          </cell>
          <cell r="T5995">
            <v>210000</v>
          </cell>
          <cell r="X5995" t="str">
            <v>ОПЛАЧЕНО</v>
          </cell>
          <cell r="AB5995" t="str">
            <v>р/с</v>
          </cell>
          <cell r="AO5995" t="str">
            <v>Март</v>
          </cell>
          <cell r="AR5995">
            <v>1</v>
          </cell>
        </row>
        <row r="5996">
          <cell r="J5996" t="str">
            <v>Саввон Дмитрий Петрович</v>
          </cell>
          <cell r="K5996" t="str">
            <v/>
          </cell>
          <cell r="S5996">
            <v>0</v>
          </cell>
          <cell r="T5996">
            <v>210000</v>
          </cell>
          <cell r="X5996" t="str">
            <v>ОПЛАЧЕНО</v>
          </cell>
          <cell r="AB5996" t="str">
            <v>р/с</v>
          </cell>
          <cell r="AO5996" t="str">
            <v>Апрель</v>
          </cell>
          <cell r="AR5996">
            <v>1</v>
          </cell>
        </row>
        <row r="5997">
          <cell r="J5997" t="str">
            <v>Мазеева Лариса Викторовна</v>
          </cell>
          <cell r="K5997" t="str">
            <v/>
          </cell>
          <cell r="S5997">
            <v>0</v>
          </cell>
          <cell r="T5997">
            <v>6303900</v>
          </cell>
          <cell r="X5997" t="str">
            <v>ОПЛАЧЕНО</v>
          </cell>
          <cell r="AO5997" t="str">
            <v>Февраль</v>
          </cell>
          <cell r="AR5997">
            <v>1</v>
          </cell>
        </row>
        <row r="5998">
          <cell r="J5998" t="str">
            <v>Мазеева Лариса Викторовна</v>
          </cell>
          <cell r="K5998" t="str">
            <v/>
          </cell>
          <cell r="S5998">
            <v>0</v>
          </cell>
          <cell r="T5998">
            <v>6000000</v>
          </cell>
          <cell r="X5998" t="str">
            <v>ОПЛАЧЕНО</v>
          </cell>
          <cell r="AO5998" t="str">
            <v>Февраль</v>
          </cell>
          <cell r="AR5998">
            <v>1</v>
          </cell>
        </row>
        <row r="5999">
          <cell r="J5999" t="str">
            <v>Антоневич Татьяна Юрьевна</v>
          </cell>
          <cell r="K5999" t="str">
            <v/>
          </cell>
          <cell r="S5999">
            <v>0</v>
          </cell>
          <cell r="T5999">
            <v>8979670</v>
          </cell>
          <cell r="X5999" t="str">
            <v>ОПЛАЧЕНО</v>
          </cell>
          <cell r="AO5999" t="str">
            <v>Январь</v>
          </cell>
          <cell r="AR5999">
            <v>1</v>
          </cell>
        </row>
        <row r="6000">
          <cell r="J6000" t="str">
            <v>Путилина Ольга Ивановна</v>
          </cell>
          <cell r="K6000" t="str">
            <v/>
          </cell>
          <cell r="S6000">
            <v>0</v>
          </cell>
          <cell r="T6000">
            <v>1810000</v>
          </cell>
          <cell r="X6000" t="str">
            <v>ОПЛАЧЕНО</v>
          </cell>
          <cell r="AO6000" t="str">
            <v>Февраль</v>
          </cell>
          <cell r="AR6000">
            <v>1</v>
          </cell>
        </row>
        <row r="6001">
          <cell r="J6001" t="str">
            <v>Лобко Валерия Сергеевна</v>
          </cell>
          <cell r="K6001" t="str">
            <v/>
          </cell>
          <cell r="S6001">
            <v>0</v>
          </cell>
          <cell r="T6001">
            <v>7817880</v>
          </cell>
          <cell r="X6001" t="str">
            <v>ОПЛАЧЕНО</v>
          </cell>
          <cell r="AO6001" t="str">
            <v>Январь</v>
          </cell>
          <cell r="AR6001">
            <v>1</v>
          </cell>
        </row>
        <row r="6002">
          <cell r="J6002" t="str">
            <v>Скорняк Екатерина Дмитриевна</v>
          </cell>
          <cell r="K6002" t="str">
            <v/>
          </cell>
          <cell r="S6002">
            <v>1969864</v>
          </cell>
          <cell r="T6002">
            <v>1969864</v>
          </cell>
          <cell r="X6002" t="str">
            <v>ОПЛАЧЕНО</v>
          </cell>
          <cell r="AO6002" t="str">
            <v>Февраль</v>
          </cell>
          <cell r="AR6002">
            <v>1</v>
          </cell>
        </row>
        <row r="6003">
          <cell r="J6003" t="str">
            <v>Скорняк Екатерина Дмитриевна</v>
          </cell>
          <cell r="K6003" t="str">
            <v/>
          </cell>
          <cell r="S6003">
            <v>0</v>
          </cell>
          <cell r="T6003">
            <v>9557920</v>
          </cell>
          <cell r="X6003" t="str">
            <v>ОПЛАЧЕНО</v>
          </cell>
          <cell r="AB6003" t="str">
            <v>р/с</v>
          </cell>
          <cell r="AO6003" t="str">
            <v>Март</v>
          </cell>
          <cell r="AR6003">
            <v>1</v>
          </cell>
        </row>
        <row r="6004">
          <cell r="J6004" t="str">
            <v>Скорняк Екатерина Дмитриевна</v>
          </cell>
          <cell r="K6004" t="str">
            <v/>
          </cell>
          <cell r="S6004">
            <v>0</v>
          </cell>
          <cell r="T6004">
            <v>1930000</v>
          </cell>
          <cell r="X6004" t="str">
            <v>ОПЛАЧЕНО</v>
          </cell>
          <cell r="AO6004" t="str">
            <v>Февраль</v>
          </cell>
          <cell r="AR6004">
            <v>1</v>
          </cell>
        </row>
        <row r="6005">
          <cell r="J6005" t="str">
            <v>Скорняк Екатерина Дмитриевна</v>
          </cell>
          <cell r="K6005" t="str">
            <v/>
          </cell>
          <cell r="S6005">
            <v>0</v>
          </cell>
          <cell r="T6005">
            <v>7660680</v>
          </cell>
          <cell r="X6005" t="str">
            <v>ОПЛАЧЕНО</v>
          </cell>
          <cell r="AO6005" t="str">
            <v>Февраль</v>
          </cell>
          <cell r="AR6005">
            <v>1</v>
          </cell>
        </row>
        <row r="6006">
          <cell r="J6006" t="str">
            <v>Лобко Валерия Сергеевна</v>
          </cell>
          <cell r="K6006" t="str">
            <v/>
          </cell>
          <cell r="S6006">
            <v>0</v>
          </cell>
          <cell r="T6006">
            <v>1891804</v>
          </cell>
          <cell r="X6006" t="str">
            <v>ОПЛАЧЕНО</v>
          </cell>
          <cell r="AO6006" t="str">
            <v>Февраль</v>
          </cell>
          <cell r="AR6006">
            <v>1</v>
          </cell>
        </row>
        <row r="6007">
          <cell r="J6007" t="str">
            <v>Лобко Валерия Сергеевна</v>
          </cell>
          <cell r="K6007" t="str">
            <v/>
          </cell>
          <cell r="S6007">
            <v>0</v>
          </cell>
          <cell r="T6007">
            <v>7520156</v>
          </cell>
          <cell r="X6007" t="str">
            <v>ОПЛАЧЕНО</v>
          </cell>
          <cell r="AO6007" t="str">
            <v>Февраль</v>
          </cell>
          <cell r="AR6007">
            <v>1</v>
          </cell>
        </row>
        <row r="6008">
          <cell r="J6008" t="str">
            <v>Долгоаршинных Владислав Рафаилович</v>
          </cell>
          <cell r="K6008" t="str">
            <v/>
          </cell>
          <cell r="S6008">
            <v>0</v>
          </cell>
          <cell r="T6008">
            <v>10954580</v>
          </cell>
          <cell r="X6008" t="str">
            <v>ОПЛАЧЕНО</v>
          </cell>
          <cell r="AO6008" t="str">
            <v>Февраль</v>
          </cell>
          <cell r="AR6008">
            <v>1</v>
          </cell>
        </row>
        <row r="6009">
          <cell r="J6009" t="str">
            <v>Долгоаршинных Владислав Рафаилович</v>
          </cell>
          <cell r="K6009" t="str">
            <v/>
          </cell>
          <cell r="S6009">
            <v>0</v>
          </cell>
          <cell r="T6009">
            <v>782470</v>
          </cell>
          <cell r="X6009" t="str">
            <v>ОПЛАЧЕНО</v>
          </cell>
          <cell r="AO6009" t="str">
            <v>Февраль</v>
          </cell>
          <cell r="AR6009">
            <v>1</v>
          </cell>
        </row>
        <row r="6010">
          <cell r="J6010" t="str">
            <v>Долгоаршинных Владислав Рафаилович</v>
          </cell>
          <cell r="K6010" t="str">
            <v/>
          </cell>
          <cell r="S6010">
            <v>0</v>
          </cell>
          <cell r="T6010">
            <v>2530</v>
          </cell>
          <cell r="X6010" t="str">
            <v>ОПЛАЧЕНО</v>
          </cell>
          <cell r="AO6010" t="str">
            <v>Февраль</v>
          </cell>
          <cell r="AR6010">
            <v>1</v>
          </cell>
        </row>
        <row r="6011">
          <cell r="J6011" t="str">
            <v>Долгоаршинных Владислав Рафаилович</v>
          </cell>
          <cell r="K6011" t="str">
            <v/>
          </cell>
          <cell r="S6011">
            <v>0</v>
          </cell>
          <cell r="T6011">
            <v>779940</v>
          </cell>
          <cell r="X6011" t="str">
            <v>ОПЛАЧЕНО</v>
          </cell>
          <cell r="AB6011" t="str">
            <v>эскроу</v>
          </cell>
          <cell r="AO6011" t="str">
            <v>Март</v>
          </cell>
          <cell r="AR6011">
            <v>1</v>
          </cell>
        </row>
        <row r="6012">
          <cell r="J6012" t="str">
            <v>Долгоаршинных Владислав Рафаилович</v>
          </cell>
          <cell r="K6012" t="str">
            <v/>
          </cell>
          <cell r="S6012">
            <v>0</v>
          </cell>
          <cell r="T6012">
            <v>3060</v>
          </cell>
          <cell r="X6012" t="str">
            <v>ОПЛАЧЕНО</v>
          </cell>
          <cell r="AB6012" t="str">
            <v>эскроу</v>
          </cell>
          <cell r="AO6012" t="str">
            <v>Март</v>
          </cell>
          <cell r="AR6012">
            <v>1</v>
          </cell>
        </row>
        <row r="6013">
          <cell r="J6013" t="str">
            <v>Долгоаршинных Владислав Рафаилович</v>
          </cell>
          <cell r="K6013" t="str">
            <v/>
          </cell>
          <cell r="S6013">
            <v>0</v>
          </cell>
          <cell r="T6013">
            <v>779410</v>
          </cell>
          <cell r="X6013" t="str">
            <v>ОПЛАЧЕНО</v>
          </cell>
          <cell r="AB6013" t="str">
            <v>эскроу</v>
          </cell>
          <cell r="AO6013" t="str">
            <v>Апрель</v>
          </cell>
          <cell r="AR6013">
            <v>1</v>
          </cell>
        </row>
        <row r="6014">
          <cell r="J6014" t="str">
            <v>Долгоаршинных Владислав Рафаилович</v>
          </cell>
          <cell r="K6014" t="str">
            <v/>
          </cell>
          <cell r="S6014">
            <v>0</v>
          </cell>
          <cell r="T6014">
            <v>20590</v>
          </cell>
          <cell r="X6014" t="str">
            <v>ОПЛАЧЕНО</v>
          </cell>
          <cell r="AB6014" t="str">
            <v>эскроу</v>
          </cell>
          <cell r="AO6014" t="str">
            <v>Апрель</v>
          </cell>
          <cell r="AR6014">
            <v>1</v>
          </cell>
        </row>
        <row r="6015">
          <cell r="J6015" t="str">
            <v>Долгоаршинных Владислав Рафаилович (коммерция)</v>
          </cell>
          <cell r="K6015" t="str">
            <v/>
          </cell>
          <cell r="S6015">
            <v>0</v>
          </cell>
          <cell r="T6015">
            <v>761880</v>
          </cell>
          <cell r="X6015" t="str">
            <v>ОПЛАЧЕНО</v>
          </cell>
          <cell r="AB6015" t="str">
            <v>эскроу</v>
          </cell>
          <cell r="AO6015" t="str">
            <v>Май</v>
          </cell>
          <cell r="AR6015">
            <v>1</v>
          </cell>
        </row>
        <row r="6016">
          <cell r="J6016" t="str">
            <v>Долгоаршинных Владислав Рафаилович (коммерция)</v>
          </cell>
          <cell r="K6016" t="str">
            <v/>
          </cell>
          <cell r="S6016">
            <v>0</v>
          </cell>
          <cell r="T6016">
            <v>38120</v>
          </cell>
          <cell r="X6016" t="str">
            <v>ОПЛАЧЕНО</v>
          </cell>
          <cell r="AB6016" t="str">
            <v>эскроу</v>
          </cell>
          <cell r="AO6016" t="str">
            <v>Май</v>
          </cell>
          <cell r="AR6016">
            <v>1</v>
          </cell>
        </row>
        <row r="6017">
          <cell r="J6017" t="str">
            <v>Долгоаршинных Владислав Рафаилович (коммерция)</v>
          </cell>
          <cell r="K6017" t="str">
            <v/>
          </cell>
          <cell r="S6017">
            <v>0</v>
          </cell>
          <cell r="T6017">
            <v>744350</v>
          </cell>
          <cell r="X6017" t="str">
            <v>ОПЛАЧЕНО</v>
          </cell>
          <cell r="AB6017" t="str">
            <v>эскроу</v>
          </cell>
          <cell r="AO6017" t="str">
            <v>Июнь</v>
          </cell>
          <cell r="AR6017">
            <v>1</v>
          </cell>
        </row>
        <row r="6018">
          <cell r="J6018" t="str">
            <v>Долгоаршинных Владислав Рафаилович (коммерция)</v>
          </cell>
          <cell r="K6018" t="str">
            <v/>
          </cell>
          <cell r="S6018">
            <v>0</v>
          </cell>
          <cell r="T6018">
            <v>55650</v>
          </cell>
          <cell r="X6018" t="str">
            <v>ОПЛАЧЕНО</v>
          </cell>
          <cell r="AB6018" t="str">
            <v>эскроу</v>
          </cell>
          <cell r="AO6018" t="str">
            <v>Июнь</v>
          </cell>
          <cell r="AR6018">
            <v>1</v>
          </cell>
        </row>
        <row r="6019">
          <cell r="J6019" t="str">
            <v>Долгоаршинных Владислав Рафаилович (коммерция)</v>
          </cell>
          <cell r="K6019" t="str">
            <v/>
          </cell>
          <cell r="S6019">
            <v>0</v>
          </cell>
          <cell r="T6019">
            <v>727000</v>
          </cell>
          <cell r="X6019" t="str">
            <v>ОПЛАЧЕНО</v>
          </cell>
          <cell r="AB6019" t="str">
            <v>эскроу</v>
          </cell>
          <cell r="AO6019" t="str">
            <v>Июль</v>
          </cell>
          <cell r="AR6019">
            <v>1</v>
          </cell>
        </row>
        <row r="6020">
          <cell r="J6020" t="str">
            <v>Долгоаршинных Владислав Рафаилович (коммерция)</v>
          </cell>
          <cell r="K6020" t="str">
            <v/>
          </cell>
          <cell r="S6020">
            <v>0</v>
          </cell>
          <cell r="T6020">
            <v>-180</v>
          </cell>
          <cell r="X6020" t="str">
            <v>ОПЛАЧЕНО</v>
          </cell>
          <cell r="AB6020" t="str">
            <v>эскроу</v>
          </cell>
          <cell r="AO6020" t="str">
            <v>Июль</v>
          </cell>
          <cell r="AR6020">
            <v>1</v>
          </cell>
        </row>
        <row r="6021">
          <cell r="J6021" t="str">
            <v>Саввон Дмитрий Петрович</v>
          </cell>
          <cell r="K6021" t="str">
            <v/>
          </cell>
          <cell r="S6021">
            <v>0</v>
          </cell>
          <cell r="T6021">
            <v>3500000</v>
          </cell>
          <cell r="AO6021" t="str">
            <v>Январь</v>
          </cell>
          <cell r="AR6021">
            <v>1</v>
          </cell>
        </row>
        <row r="6022">
          <cell r="J6022" t="str">
            <v>Саввон Дмитрий Петрович</v>
          </cell>
          <cell r="K6022" t="str">
            <v/>
          </cell>
          <cell r="S6022">
            <v>0</v>
          </cell>
          <cell r="T6022">
            <v>4033515.2199999997</v>
          </cell>
          <cell r="AO6022" t="str">
            <v>Январь</v>
          </cell>
          <cell r="AR6022">
            <v>1</v>
          </cell>
        </row>
        <row r="6023">
          <cell r="J6023" t="str">
            <v>Саввон Дмитрий Петрович</v>
          </cell>
          <cell r="K6023" t="str">
            <v/>
          </cell>
          <cell r="S6023">
            <v>0</v>
          </cell>
          <cell r="T6023">
            <v>2241238</v>
          </cell>
          <cell r="X6023" t="str">
            <v>ОПЛАЧЕНО</v>
          </cell>
          <cell r="AO6023" t="str">
            <v>Февраль</v>
          </cell>
          <cell r="AR6023">
            <v>1</v>
          </cell>
        </row>
        <row r="6024">
          <cell r="J6024" t="str">
            <v>Саввон Дмитрий Петрович</v>
          </cell>
          <cell r="K6024" t="str">
            <v/>
          </cell>
          <cell r="S6024">
            <v>0</v>
          </cell>
          <cell r="T6024">
            <v>20171138</v>
          </cell>
          <cell r="X6024" t="str">
            <v>ОПЛАЧЕНО</v>
          </cell>
          <cell r="AB6024" t="str">
            <v>эскроу</v>
          </cell>
          <cell r="AO6024" t="str">
            <v>Июнь</v>
          </cell>
          <cell r="AR6024">
            <v>1</v>
          </cell>
        </row>
        <row r="6025">
          <cell r="J6025" t="str">
            <v>Огнева Ольга Александровна</v>
          </cell>
          <cell r="K6025" t="str">
            <v/>
          </cell>
          <cell r="S6025">
            <v>0</v>
          </cell>
          <cell r="T6025">
            <v>1967000</v>
          </cell>
          <cell r="X6025" t="str">
            <v>ОПЛАЧЕНО</v>
          </cell>
          <cell r="AO6025" t="str">
            <v>Февраль</v>
          </cell>
          <cell r="AR6025">
            <v>1</v>
          </cell>
        </row>
        <row r="6026">
          <cell r="J6026" t="str">
            <v>Огнева Ольга Александровна</v>
          </cell>
          <cell r="K6026" t="str">
            <v/>
          </cell>
          <cell r="S6026">
            <v>0</v>
          </cell>
          <cell r="T6026">
            <v>140500</v>
          </cell>
          <cell r="X6026" t="str">
            <v>ОПЛАЧЕНО</v>
          </cell>
          <cell r="AB6026" t="str">
            <v>эскроу</v>
          </cell>
          <cell r="AO6026" t="str">
            <v>Март</v>
          </cell>
          <cell r="AR6026">
            <v>1</v>
          </cell>
        </row>
        <row r="6027">
          <cell r="J6027" t="str">
            <v>Огнева Ольга Александровна</v>
          </cell>
          <cell r="K6027" t="str">
            <v/>
          </cell>
          <cell r="S6027">
            <v>0</v>
          </cell>
          <cell r="T6027">
            <v>140500</v>
          </cell>
          <cell r="X6027" t="str">
            <v>ОПЛАЧЕНО</v>
          </cell>
          <cell r="AB6027" t="str">
            <v>эскроу</v>
          </cell>
          <cell r="AO6027" t="str">
            <v>Апрель</v>
          </cell>
          <cell r="AR6027">
            <v>1</v>
          </cell>
        </row>
        <row r="6028">
          <cell r="J6028" t="str">
            <v>Огнева Ольга Александровна</v>
          </cell>
          <cell r="K6028" t="str">
            <v/>
          </cell>
          <cell r="S6028">
            <v>0</v>
          </cell>
          <cell r="T6028">
            <v>140500</v>
          </cell>
          <cell r="X6028" t="str">
            <v>ОПЛАЧЕНО</v>
          </cell>
          <cell r="AB6028" t="str">
            <v>эскроу</v>
          </cell>
          <cell r="AO6028" t="str">
            <v>Май</v>
          </cell>
          <cell r="AR6028">
            <v>1</v>
          </cell>
        </row>
        <row r="6029">
          <cell r="J6029" t="str">
            <v>Огнева Ольга Александровна</v>
          </cell>
          <cell r="K6029" t="str">
            <v/>
          </cell>
          <cell r="S6029">
            <v>0</v>
          </cell>
          <cell r="T6029">
            <v>140500</v>
          </cell>
          <cell r="X6029" t="str">
            <v>ОПЛАЧЕНО</v>
          </cell>
          <cell r="AB6029" t="str">
            <v>эскроу</v>
          </cell>
          <cell r="AO6029" t="str">
            <v>Июнь</v>
          </cell>
          <cell r="AR6029">
            <v>1</v>
          </cell>
        </row>
        <row r="6030">
          <cell r="J6030" t="str">
            <v>Огнева Ольга Александровна</v>
          </cell>
          <cell r="K6030" t="str">
            <v/>
          </cell>
          <cell r="S6030">
            <v>0</v>
          </cell>
          <cell r="T6030">
            <v>140500</v>
          </cell>
          <cell r="X6030" t="str">
            <v>ОПЛАЧЕНО</v>
          </cell>
          <cell r="AB6030" t="str">
            <v>эскроу</v>
          </cell>
          <cell r="AO6030" t="str">
            <v>Июль</v>
          </cell>
          <cell r="AR6030">
            <v>1</v>
          </cell>
        </row>
        <row r="6031">
          <cell r="J6031" t="str">
            <v>Огнева Ольга Александровна</v>
          </cell>
          <cell r="K6031" t="str">
            <v/>
          </cell>
          <cell r="S6031">
            <v>0</v>
          </cell>
          <cell r="T6031">
            <v>140500</v>
          </cell>
          <cell r="X6031" t="str">
            <v>ОПЛАЧЕНО</v>
          </cell>
          <cell r="AB6031" t="str">
            <v>эскроу</v>
          </cell>
          <cell r="AO6031" t="str">
            <v>Август</v>
          </cell>
          <cell r="AR6031">
            <v>1</v>
          </cell>
        </row>
        <row r="6032">
          <cell r="J6032" t="str">
            <v>Лобко Валерия Сергеевна</v>
          </cell>
          <cell r="K6032" t="str">
            <v/>
          </cell>
          <cell r="S6032">
            <v>0</v>
          </cell>
          <cell r="T6032">
            <v>9571080</v>
          </cell>
          <cell r="X6032" t="str">
            <v>ОПЛАЧЕНО</v>
          </cell>
          <cell r="AO6032" t="str">
            <v>Февраль</v>
          </cell>
          <cell r="AR6032">
            <v>1</v>
          </cell>
        </row>
        <row r="6033">
          <cell r="J6033" t="str">
            <v>Акилов Рустам Фанилевич</v>
          </cell>
          <cell r="K6033" t="str">
            <v/>
          </cell>
          <cell r="S6033">
            <v>0</v>
          </cell>
          <cell r="T6033">
            <v>1340950</v>
          </cell>
          <cell r="X6033" t="str">
            <v>ОПЛАЧЕНО</v>
          </cell>
          <cell r="AO6033" t="str">
            <v>Февраль</v>
          </cell>
          <cell r="AR6033">
            <v>1</v>
          </cell>
        </row>
        <row r="6034">
          <cell r="J6034" t="str">
            <v>Акилов Рустам Фанилевич</v>
          </cell>
          <cell r="K6034" t="str">
            <v/>
          </cell>
          <cell r="S6034">
            <v>0</v>
          </cell>
          <cell r="T6034">
            <v>670475</v>
          </cell>
          <cell r="X6034" t="str">
            <v>ОПЛАЧЕНО</v>
          </cell>
          <cell r="AB6034" t="str">
            <v>эскроу</v>
          </cell>
          <cell r="AO6034" t="str">
            <v>Май</v>
          </cell>
          <cell r="AR6034">
            <v>1</v>
          </cell>
        </row>
        <row r="6035">
          <cell r="J6035" t="str">
            <v>Акилов Рустам Фанилевич</v>
          </cell>
          <cell r="K6035" t="str">
            <v/>
          </cell>
          <cell r="S6035">
            <v>0</v>
          </cell>
          <cell r="T6035">
            <v>670475</v>
          </cell>
          <cell r="X6035" t="str">
            <v>ОПЛАЧЕНО</v>
          </cell>
          <cell r="AB6035" t="str">
            <v>эскроу</v>
          </cell>
          <cell r="AO6035" t="str">
            <v>Август</v>
          </cell>
          <cell r="AR6035">
            <v>1</v>
          </cell>
        </row>
        <row r="6036">
          <cell r="J6036" t="str">
            <v>Скорняк Екатерина Дмитриевна</v>
          </cell>
          <cell r="K6036" t="str">
            <v/>
          </cell>
          <cell r="S6036">
            <v>0</v>
          </cell>
          <cell r="T6036">
            <v>2686472.4</v>
          </cell>
          <cell r="X6036" t="str">
            <v>ОПЛАЧЕНО</v>
          </cell>
          <cell r="AO6036" t="str">
            <v>Февраль</v>
          </cell>
          <cell r="AR6036">
            <v>1</v>
          </cell>
        </row>
        <row r="6037">
          <cell r="J6037" t="str">
            <v>Скорняк Екатерина Дмитриевна</v>
          </cell>
          <cell r="K6037" t="str">
            <v/>
          </cell>
          <cell r="S6037">
            <v>0</v>
          </cell>
          <cell r="T6037">
            <v>5979567.5999999996</v>
          </cell>
          <cell r="X6037" t="str">
            <v>ОПЛАЧЕНО</v>
          </cell>
          <cell r="AO6037" t="str">
            <v>Февраль</v>
          </cell>
          <cell r="AR6037">
            <v>1</v>
          </cell>
        </row>
        <row r="6038">
          <cell r="J6038" t="str">
            <v>Мазеева Лариса Викторовна</v>
          </cell>
          <cell r="K6038" t="str">
            <v/>
          </cell>
          <cell r="S6038">
            <v>0</v>
          </cell>
          <cell r="T6038">
            <v>9337040</v>
          </cell>
          <cell r="X6038" t="str">
            <v>ОПЛАЧЕНО</v>
          </cell>
          <cell r="AO6038" t="str">
            <v>Февраль</v>
          </cell>
          <cell r="AR6038">
            <v>1</v>
          </cell>
        </row>
        <row r="6039">
          <cell r="J6039" t="str">
            <v>Кетько Даниил Андреевич</v>
          </cell>
          <cell r="K6039" t="str">
            <v/>
          </cell>
          <cell r="S6039">
            <v>0</v>
          </cell>
          <cell r="T6039">
            <v>5000000</v>
          </cell>
          <cell r="X6039" t="str">
            <v>ОПЛАЧЕНО</v>
          </cell>
          <cell r="AO6039" t="str">
            <v>Февраль</v>
          </cell>
          <cell r="AR6039">
            <v>1</v>
          </cell>
        </row>
        <row r="6040">
          <cell r="J6040" t="str">
            <v>Кетько Даниил Андреевич</v>
          </cell>
          <cell r="K6040" t="str">
            <v/>
          </cell>
          <cell r="S6040">
            <v>0</v>
          </cell>
          <cell r="T6040">
            <v>7964821</v>
          </cell>
          <cell r="X6040" t="str">
            <v>ОПЛАЧЕНО</v>
          </cell>
          <cell r="AO6040" t="str">
            <v>Февраль</v>
          </cell>
          <cell r="AR6040">
            <v>1</v>
          </cell>
        </row>
        <row r="6041">
          <cell r="J6041" t="str">
            <v>Нестерова Анастасия Викторовна</v>
          </cell>
          <cell r="K6041" t="str">
            <v>Жерихов Иван Борисович</v>
          </cell>
          <cell r="S6041">
            <v>0</v>
          </cell>
          <cell r="T6041">
            <v>14113971.75</v>
          </cell>
          <cell r="X6041" t="str">
            <v>ОПЛАЧЕНО</v>
          </cell>
          <cell r="AO6041" t="str">
            <v>Февраль</v>
          </cell>
          <cell r="AR6041">
            <v>0.5</v>
          </cell>
        </row>
        <row r="6042">
          <cell r="J6042" t="str">
            <v>Нестерова Анастасия Викторовна</v>
          </cell>
          <cell r="K6042" t="str">
            <v>Жерихов Иван Борисович</v>
          </cell>
          <cell r="S6042">
            <v>0</v>
          </cell>
          <cell r="T6042">
            <v>775628.25</v>
          </cell>
          <cell r="X6042" t="str">
            <v>ОПЛАЧЕНО</v>
          </cell>
          <cell r="AB6042" t="str">
            <v>эскроу</v>
          </cell>
          <cell r="AO6042" t="str">
            <v>Апрель</v>
          </cell>
          <cell r="AR6042">
            <v>0.5</v>
          </cell>
        </row>
        <row r="6043">
          <cell r="J6043" t="str">
            <v>Гимаева Нина Евгеньевна</v>
          </cell>
          <cell r="K6043" t="str">
            <v/>
          </cell>
          <cell r="S6043">
            <v>0</v>
          </cell>
          <cell r="T6043">
            <v>17826876</v>
          </cell>
          <cell r="X6043" t="str">
            <v>ОПЛАЧЕНО</v>
          </cell>
          <cell r="AO6043" t="str">
            <v>Февраль</v>
          </cell>
          <cell r="AR6043">
            <v>1</v>
          </cell>
        </row>
        <row r="6044">
          <cell r="J6044" t="str">
            <v>Нестерова Анастасия Викторовна</v>
          </cell>
          <cell r="K6044" t="str">
            <v/>
          </cell>
          <cell r="S6044">
            <v>0</v>
          </cell>
          <cell r="T6044">
            <v>8995410</v>
          </cell>
          <cell r="X6044" t="str">
            <v>ОПЛАЧЕНО</v>
          </cell>
          <cell r="AO6044" t="str">
            <v>Февраль</v>
          </cell>
          <cell r="AR6044">
            <v>1</v>
          </cell>
        </row>
        <row r="6045">
          <cell r="J6045" t="str">
            <v>Скорняк Екатерина Дмитриевна</v>
          </cell>
          <cell r="K6045" t="str">
            <v/>
          </cell>
          <cell r="S6045">
            <v>0</v>
          </cell>
          <cell r="T6045">
            <v>8886240</v>
          </cell>
          <cell r="X6045" t="str">
            <v>ОПЛАЧЕНО</v>
          </cell>
          <cell r="AO6045" t="str">
            <v>Февраль</v>
          </cell>
          <cell r="AR6045">
            <v>1</v>
          </cell>
        </row>
        <row r="6046">
          <cell r="J6046" t="str">
            <v>Саввон Дмитрий Петрович</v>
          </cell>
          <cell r="K6046" t="str">
            <v/>
          </cell>
          <cell r="S6046">
            <v>0</v>
          </cell>
          <cell r="T6046">
            <v>9217747.0399999991</v>
          </cell>
          <cell r="X6046" t="str">
            <v>ОПЛАЧЕНО</v>
          </cell>
          <cell r="AO6046" t="str">
            <v>Февраль</v>
          </cell>
          <cell r="AR6046">
            <v>1</v>
          </cell>
        </row>
        <row r="6047">
          <cell r="J6047" t="str">
            <v>Огнева Ольга Александровна</v>
          </cell>
          <cell r="K6047" t="str">
            <v/>
          </cell>
          <cell r="S6047">
            <v>0</v>
          </cell>
          <cell r="T6047">
            <v>1617000</v>
          </cell>
          <cell r="X6047" t="str">
            <v>ОПЛАЧЕНО</v>
          </cell>
          <cell r="AO6047" t="str">
            <v>Февраль</v>
          </cell>
          <cell r="AR6047">
            <v>1</v>
          </cell>
        </row>
        <row r="6048">
          <cell r="J6048" t="str">
            <v>Огнева Ольга Александровна</v>
          </cell>
          <cell r="K6048" t="str">
            <v/>
          </cell>
          <cell r="S6048">
            <v>0</v>
          </cell>
          <cell r="T6048">
            <v>115500</v>
          </cell>
          <cell r="X6048" t="str">
            <v>ОПЛАЧЕНО</v>
          </cell>
          <cell r="AB6048" t="str">
            <v>эскроу</v>
          </cell>
          <cell r="AO6048" t="str">
            <v>Март</v>
          </cell>
          <cell r="AR6048">
            <v>1</v>
          </cell>
        </row>
        <row r="6049">
          <cell r="J6049" t="str">
            <v>Огнева Ольга Александровна</v>
          </cell>
          <cell r="K6049" t="str">
            <v/>
          </cell>
          <cell r="S6049">
            <v>0</v>
          </cell>
          <cell r="T6049">
            <v>115500</v>
          </cell>
          <cell r="X6049" t="str">
            <v>ОПЛАЧЕНО</v>
          </cell>
          <cell r="AB6049" t="str">
            <v>эскроу</v>
          </cell>
          <cell r="AO6049" t="str">
            <v>Апрель</v>
          </cell>
          <cell r="AR6049">
            <v>1</v>
          </cell>
        </row>
        <row r="6050">
          <cell r="J6050" t="str">
            <v>Огнева Ольга Александровна</v>
          </cell>
          <cell r="K6050" t="str">
            <v/>
          </cell>
          <cell r="S6050">
            <v>0</v>
          </cell>
          <cell r="T6050">
            <v>115500</v>
          </cell>
          <cell r="X6050" t="str">
            <v>ОПЛАЧЕНО</v>
          </cell>
          <cell r="AB6050" t="str">
            <v>эскроу</v>
          </cell>
          <cell r="AO6050" t="str">
            <v>Май</v>
          </cell>
          <cell r="AR6050">
            <v>1</v>
          </cell>
        </row>
        <row r="6051">
          <cell r="J6051" t="str">
            <v>Огнева Ольга Александровна</v>
          </cell>
          <cell r="K6051" t="str">
            <v/>
          </cell>
          <cell r="S6051">
            <v>0</v>
          </cell>
          <cell r="T6051">
            <v>115500</v>
          </cell>
          <cell r="X6051" t="str">
            <v>ОПЛАЧЕНО</v>
          </cell>
          <cell r="AB6051" t="str">
            <v>эскроу</v>
          </cell>
          <cell r="AO6051" t="str">
            <v>Июнь</v>
          </cell>
          <cell r="AR6051">
            <v>1</v>
          </cell>
        </row>
        <row r="6052">
          <cell r="J6052" t="str">
            <v>Огнева Ольга Александровна</v>
          </cell>
          <cell r="K6052" t="str">
            <v/>
          </cell>
          <cell r="S6052">
            <v>0</v>
          </cell>
          <cell r="T6052">
            <v>115500</v>
          </cell>
          <cell r="X6052" t="str">
            <v>ОПЛАЧЕНО</v>
          </cell>
          <cell r="AB6052" t="str">
            <v>эскроу</v>
          </cell>
          <cell r="AO6052" t="str">
            <v>Июль</v>
          </cell>
          <cell r="AR6052">
            <v>1</v>
          </cell>
        </row>
        <row r="6053">
          <cell r="J6053" t="str">
            <v>Огнева Ольга Александровна</v>
          </cell>
          <cell r="K6053" t="str">
            <v/>
          </cell>
          <cell r="S6053">
            <v>0</v>
          </cell>
          <cell r="T6053">
            <v>115500</v>
          </cell>
          <cell r="X6053" t="str">
            <v>ОПЛАЧЕНО</v>
          </cell>
          <cell r="AB6053" t="str">
            <v>эскроу</v>
          </cell>
          <cell r="AO6053" t="str">
            <v>Август</v>
          </cell>
          <cell r="AR6053">
            <v>1</v>
          </cell>
        </row>
        <row r="6054">
          <cell r="J6054" t="str">
            <v>Селянина Наталия Викторовна</v>
          </cell>
          <cell r="K6054" t="str">
            <v/>
          </cell>
          <cell r="S6054">
            <v>0</v>
          </cell>
          <cell r="T6054">
            <v>16273080</v>
          </cell>
          <cell r="AO6054" t="str">
            <v>Бартер</v>
          </cell>
          <cell r="AR6054">
            <v>1</v>
          </cell>
        </row>
        <row r="6055">
          <cell r="J6055" t="str">
            <v>Бурцева Елена Александровна</v>
          </cell>
          <cell r="K6055" t="str">
            <v/>
          </cell>
          <cell r="S6055">
            <v>0</v>
          </cell>
          <cell r="T6055">
            <v>5806800</v>
          </cell>
          <cell r="AO6055" t="str">
            <v>Январь</v>
          </cell>
          <cell r="AR6055">
            <v>1</v>
          </cell>
        </row>
        <row r="6056">
          <cell r="J6056" t="str">
            <v>Селянина Наталия Викторовна</v>
          </cell>
          <cell r="K6056" t="str">
            <v/>
          </cell>
          <cell r="S6056">
            <v>0</v>
          </cell>
          <cell r="T6056">
            <v>16273080</v>
          </cell>
          <cell r="AO6056" t="str">
            <v>Бартер</v>
          </cell>
          <cell r="AR6056">
            <v>1</v>
          </cell>
        </row>
        <row r="6057">
          <cell r="J6057" t="str">
            <v>Нестерова Анастасия Викторовна</v>
          </cell>
          <cell r="K6057" t="str">
            <v/>
          </cell>
          <cell r="S6057">
            <v>0</v>
          </cell>
          <cell r="T6057">
            <v>4516506.87</v>
          </cell>
          <cell r="X6057" t="str">
            <v>ОПЛАЧЕНО</v>
          </cell>
          <cell r="AB6057" t="str">
            <v>эскроу</v>
          </cell>
          <cell r="AO6057" t="str">
            <v>Март</v>
          </cell>
          <cell r="AR6057">
            <v>1</v>
          </cell>
        </row>
        <row r="6058">
          <cell r="J6058" t="str">
            <v>Нестерова Анастасия Викторовна</v>
          </cell>
          <cell r="K6058" t="str">
            <v/>
          </cell>
          <cell r="S6058">
            <v>0</v>
          </cell>
          <cell r="T6058">
            <v>3672824.83</v>
          </cell>
          <cell r="X6058" t="str">
            <v>ОПЛАЧЕНО</v>
          </cell>
          <cell r="AB6058" t="str">
            <v>эскроу</v>
          </cell>
          <cell r="AO6058" t="str">
            <v>Апрель</v>
          </cell>
          <cell r="AR6058">
            <v>1</v>
          </cell>
        </row>
        <row r="6059">
          <cell r="J6059" t="str">
            <v>Нестерова Анастасия Викторовна</v>
          </cell>
          <cell r="K6059" t="str">
            <v/>
          </cell>
          <cell r="S6059">
            <v>0</v>
          </cell>
          <cell r="T6059">
            <v>58268</v>
          </cell>
          <cell r="X6059" t="str">
            <v>ОПЛАЧЕНО</v>
          </cell>
          <cell r="AB6059" t="str">
            <v>эскроу</v>
          </cell>
          <cell r="AO6059" t="str">
            <v>Апрель</v>
          </cell>
          <cell r="AR6059">
            <v>1</v>
          </cell>
        </row>
        <row r="6060">
          <cell r="J6060" t="str">
            <v>Нестерова Анастасия Викторовна</v>
          </cell>
          <cell r="K6060" t="str">
            <v/>
          </cell>
          <cell r="S6060">
            <v>0</v>
          </cell>
          <cell r="T6060">
            <v>-58268</v>
          </cell>
          <cell r="X6060" t="str">
            <v>ОПЛАЧЕНО</v>
          </cell>
          <cell r="AB6060" t="str">
            <v>эскроу</v>
          </cell>
          <cell r="AO6060" t="str">
            <v>Май</v>
          </cell>
          <cell r="AR6060">
            <v>1</v>
          </cell>
        </row>
        <row r="6061">
          <cell r="J6061" t="str">
            <v>Огнева Ольга Александровна</v>
          </cell>
          <cell r="K6061" t="str">
            <v/>
          </cell>
          <cell r="S6061">
            <v>0</v>
          </cell>
          <cell r="T6061">
            <v>2100000</v>
          </cell>
          <cell r="X6061" t="str">
            <v>ОПЛАЧЕНО</v>
          </cell>
          <cell r="AO6061" t="str">
            <v>Февраль</v>
          </cell>
          <cell r="AR6061">
            <v>1</v>
          </cell>
        </row>
        <row r="6062">
          <cell r="J6062" t="str">
            <v>Хархалуп Александр Владимирович</v>
          </cell>
          <cell r="K6062" t="str">
            <v>Перов Егор Александрович</v>
          </cell>
          <cell r="S6062">
            <v>0</v>
          </cell>
          <cell r="T6062">
            <v>255780</v>
          </cell>
          <cell r="X6062" t="str">
            <v>ОПЛАЧЕНО</v>
          </cell>
          <cell r="AO6062" t="str">
            <v>Февраль</v>
          </cell>
          <cell r="AR6062">
            <v>0.5</v>
          </cell>
        </row>
        <row r="6063">
          <cell r="J6063" t="str">
            <v>Хархалуп Александр Владимирович</v>
          </cell>
          <cell r="K6063" t="str">
            <v>Перов Егор Александрович</v>
          </cell>
          <cell r="S6063">
            <v>0</v>
          </cell>
          <cell r="T6063">
            <v>220</v>
          </cell>
          <cell r="X6063" t="str">
            <v>ОПЛАЧЕНО</v>
          </cell>
          <cell r="AO6063" t="str">
            <v>Февраль</v>
          </cell>
          <cell r="AR6063">
            <v>0.5</v>
          </cell>
        </row>
        <row r="6064">
          <cell r="J6064" t="str">
            <v>Хархалуп Александр Владимирович</v>
          </cell>
          <cell r="K6064" t="str">
            <v>Перов Егор Александрович</v>
          </cell>
          <cell r="S6064">
            <v>0</v>
          </cell>
          <cell r="T6064">
            <v>1100000</v>
          </cell>
          <cell r="X6064" t="str">
            <v>ОПЛАЧЕНО</v>
          </cell>
          <cell r="AB6064" t="str">
            <v>р/с</v>
          </cell>
          <cell r="AO6064" t="str">
            <v>Март</v>
          </cell>
          <cell r="AR6064">
            <v>0.5</v>
          </cell>
        </row>
        <row r="6065">
          <cell r="J6065" t="str">
            <v>Хархалуп Александр Владимирович</v>
          </cell>
          <cell r="K6065" t="str">
            <v>Перов Егор Александрович</v>
          </cell>
          <cell r="S6065">
            <v>0</v>
          </cell>
          <cell r="T6065">
            <v>50790</v>
          </cell>
          <cell r="X6065" t="str">
            <v>ОПЛАЧЕНО</v>
          </cell>
          <cell r="AB6065" t="str">
            <v>р/с</v>
          </cell>
          <cell r="AO6065" t="str">
            <v>Март</v>
          </cell>
          <cell r="AR6065">
            <v>0.5</v>
          </cell>
        </row>
        <row r="6066">
          <cell r="J6066" t="str">
            <v>Хархалуп Александр Владимирович</v>
          </cell>
          <cell r="K6066" t="str">
            <v>Перов Егор Александрович</v>
          </cell>
          <cell r="S6066">
            <v>0</v>
          </cell>
          <cell r="T6066">
            <v>1151010</v>
          </cell>
          <cell r="X6066" t="str">
            <v>ОПЛАЧЕНО</v>
          </cell>
          <cell r="AB6066" t="str">
            <v>р/с</v>
          </cell>
          <cell r="AO6066" t="str">
            <v>Март</v>
          </cell>
          <cell r="AR6066">
            <v>0.5</v>
          </cell>
        </row>
        <row r="6067">
          <cell r="J6067" t="str">
            <v>Огнева Ольга Александровна</v>
          </cell>
          <cell r="K6067" t="str">
            <v/>
          </cell>
          <cell r="S6067">
            <v>0</v>
          </cell>
          <cell r="T6067">
            <v>24794110</v>
          </cell>
          <cell r="X6067" t="str">
            <v>ОПЛАЧЕНО</v>
          </cell>
          <cell r="AO6067" t="str">
            <v>Февраль</v>
          </cell>
          <cell r="AR6067">
            <v>1</v>
          </cell>
        </row>
        <row r="6068">
          <cell r="J6068" t="str">
            <v>Миняева Алена Игоревна</v>
          </cell>
          <cell r="K6068" t="str">
            <v>Скорняк Екатерина Дмитриевна</v>
          </cell>
          <cell r="S6068">
            <v>0</v>
          </cell>
          <cell r="T6068">
            <v>3504658.5</v>
          </cell>
          <cell r="X6068" t="str">
            <v>ОПЛАЧЕНО</v>
          </cell>
          <cell r="AO6068" t="str">
            <v>Февраль</v>
          </cell>
          <cell r="AR6068">
            <v>0.5</v>
          </cell>
        </row>
        <row r="6069">
          <cell r="J6069" t="str">
            <v>Миняева Алена Игоревна</v>
          </cell>
          <cell r="K6069" t="str">
            <v>Скорняк Екатерина Дмитриевна</v>
          </cell>
          <cell r="S6069">
            <v>0</v>
          </cell>
          <cell r="T6069">
            <v>5967391.5</v>
          </cell>
          <cell r="X6069" t="str">
            <v>ОПЛАЧЕНО</v>
          </cell>
          <cell r="AO6069" t="str">
            <v>Февраль</v>
          </cell>
          <cell r="AR6069">
            <v>0.5</v>
          </cell>
        </row>
        <row r="6070">
          <cell r="J6070" t="str">
            <v>Кетько Даниил Андреевич</v>
          </cell>
          <cell r="K6070" t="str">
            <v/>
          </cell>
          <cell r="S6070">
            <v>0</v>
          </cell>
          <cell r="T6070">
            <v>3379020</v>
          </cell>
          <cell r="X6070" t="str">
            <v>ОПЛАЧЕНО</v>
          </cell>
          <cell r="AO6070" t="str">
            <v>Февраль</v>
          </cell>
          <cell r="AR6070">
            <v>1</v>
          </cell>
        </row>
        <row r="6071">
          <cell r="J6071" t="str">
            <v>Кетько Даниил Андреевич</v>
          </cell>
          <cell r="K6071" t="str">
            <v/>
          </cell>
          <cell r="S6071">
            <v>0</v>
          </cell>
          <cell r="T6071">
            <v>6000000</v>
          </cell>
          <cell r="X6071" t="str">
            <v>ОПЛАЧЕНО</v>
          </cell>
          <cell r="AO6071" t="str">
            <v>Февраль</v>
          </cell>
          <cell r="AR6071">
            <v>1</v>
          </cell>
        </row>
        <row r="6072">
          <cell r="J6072" t="str">
            <v>Соломина Олеся Леонидовна</v>
          </cell>
          <cell r="K6072" t="str">
            <v/>
          </cell>
          <cell r="S6072">
            <v>0</v>
          </cell>
          <cell r="T6072">
            <v>246190</v>
          </cell>
          <cell r="X6072" t="str">
            <v>ОПЛАЧЕНО</v>
          </cell>
          <cell r="AO6072" t="str">
            <v>Февраль</v>
          </cell>
          <cell r="AR6072">
            <v>1</v>
          </cell>
        </row>
        <row r="6073">
          <cell r="J6073" t="str">
            <v>Соломина Олеся Леонидовна</v>
          </cell>
          <cell r="K6073" t="str">
            <v/>
          </cell>
          <cell r="S6073">
            <v>0</v>
          </cell>
          <cell r="T6073">
            <v>738570</v>
          </cell>
          <cell r="X6073" t="str">
            <v>ОПЛАЧЕНО</v>
          </cell>
          <cell r="AB6073" t="str">
            <v>эскроу</v>
          </cell>
          <cell r="AO6073" t="str">
            <v>Май</v>
          </cell>
          <cell r="AR6073">
            <v>1</v>
          </cell>
        </row>
        <row r="6074">
          <cell r="J6074" t="str">
            <v>Соломина Олеся Леонидовна</v>
          </cell>
          <cell r="K6074" t="str">
            <v/>
          </cell>
          <cell r="S6074">
            <v>0</v>
          </cell>
          <cell r="T6074">
            <v>738570</v>
          </cell>
          <cell r="X6074" t="str">
            <v>ОПЛАЧЕНО</v>
          </cell>
          <cell r="AB6074" t="str">
            <v>эскроу</v>
          </cell>
          <cell r="AO6074" t="str">
            <v>Август</v>
          </cell>
          <cell r="AR6074">
            <v>1</v>
          </cell>
        </row>
        <row r="6075">
          <cell r="J6075" t="str">
            <v>Соломина Олеся Леонидовна</v>
          </cell>
          <cell r="K6075" t="str">
            <v/>
          </cell>
          <cell r="S6075">
            <v>0</v>
          </cell>
          <cell r="T6075">
            <v>738570</v>
          </cell>
          <cell r="X6075" t="str">
            <v>ОПЛАЧЕНО</v>
          </cell>
          <cell r="AB6075" t="str">
            <v>эскроу</v>
          </cell>
          <cell r="AO6075" t="str">
            <v>Ноябрь</v>
          </cell>
          <cell r="AR6075">
            <v>1</v>
          </cell>
        </row>
        <row r="6076">
          <cell r="J6076" t="str">
            <v>Огнева Ольга Александровна</v>
          </cell>
          <cell r="K6076" t="str">
            <v>Саввон Дмитрий Петрович</v>
          </cell>
          <cell r="S6076">
            <v>0</v>
          </cell>
          <cell r="T6076">
            <v>1708000</v>
          </cell>
          <cell r="X6076" t="str">
            <v>ОПЛАЧЕНО</v>
          </cell>
          <cell r="AO6076" t="str">
            <v>Февраль</v>
          </cell>
          <cell r="AR6076">
            <v>0.5</v>
          </cell>
        </row>
        <row r="6077">
          <cell r="J6077" t="str">
            <v>Огнева Ольга Александровна</v>
          </cell>
          <cell r="K6077" t="str">
            <v>Саввон Дмитрий Петрович</v>
          </cell>
          <cell r="S6077">
            <v>0</v>
          </cell>
          <cell r="T6077">
            <v>244000</v>
          </cell>
          <cell r="X6077" t="str">
            <v>ОПЛАЧЕНО</v>
          </cell>
          <cell r="AO6077" t="str">
            <v>Февраль</v>
          </cell>
          <cell r="AR6077">
            <v>0.5</v>
          </cell>
        </row>
        <row r="6078">
          <cell r="J6078" t="str">
            <v>Огнева Ольга Александровна</v>
          </cell>
          <cell r="K6078" t="str">
            <v>Саввон Дмитрий Петрович</v>
          </cell>
          <cell r="S6078">
            <v>0</v>
          </cell>
          <cell r="T6078">
            <v>244000</v>
          </cell>
          <cell r="X6078" t="str">
            <v>ОПЛАЧЕНО</v>
          </cell>
          <cell r="AB6078" t="str">
            <v>эскроу</v>
          </cell>
          <cell r="AO6078" t="str">
            <v>Март</v>
          </cell>
          <cell r="AR6078">
            <v>0.5</v>
          </cell>
        </row>
        <row r="6079">
          <cell r="J6079" t="str">
            <v>Огнева Ольга Александровна</v>
          </cell>
          <cell r="K6079" t="str">
            <v>Саввон Дмитрий Петрович</v>
          </cell>
          <cell r="S6079">
            <v>0</v>
          </cell>
          <cell r="T6079">
            <v>244000</v>
          </cell>
          <cell r="X6079" t="str">
            <v>ОПЛАЧЕНО</v>
          </cell>
          <cell r="AB6079" t="str">
            <v>эскроу</v>
          </cell>
          <cell r="AO6079" t="str">
            <v>Апрель</v>
          </cell>
          <cell r="AR6079">
            <v>0.5</v>
          </cell>
        </row>
        <row r="6080">
          <cell r="J6080" t="str">
            <v>Свядощ Дарья Дмитриевна</v>
          </cell>
          <cell r="K6080" t="str">
            <v/>
          </cell>
          <cell r="S6080">
            <v>0</v>
          </cell>
          <cell r="T6080">
            <v>2686472.4</v>
          </cell>
          <cell r="X6080" t="str">
            <v>ОПЛАЧЕНО</v>
          </cell>
          <cell r="AO6080" t="str">
            <v>Февраль</v>
          </cell>
          <cell r="AR6080">
            <v>1</v>
          </cell>
        </row>
        <row r="6081">
          <cell r="J6081" t="str">
            <v>Свядощ Дарья Дмитриевна</v>
          </cell>
          <cell r="K6081" t="str">
            <v/>
          </cell>
          <cell r="S6081">
            <v>0</v>
          </cell>
          <cell r="T6081">
            <v>5979567.5999999996</v>
          </cell>
          <cell r="X6081" t="str">
            <v>ОПЛАЧЕНО</v>
          </cell>
          <cell r="AO6081" t="str">
            <v>Февраль</v>
          </cell>
          <cell r="AR6081">
            <v>1</v>
          </cell>
        </row>
        <row r="6082">
          <cell r="J6082" t="str">
            <v>Свядощ Дарья Дмитриевна</v>
          </cell>
          <cell r="K6082" t="str">
            <v/>
          </cell>
          <cell r="S6082">
            <v>0</v>
          </cell>
          <cell r="T6082">
            <v>2686472.4</v>
          </cell>
          <cell r="X6082" t="str">
            <v>ОПЛАЧЕНО</v>
          </cell>
          <cell r="AO6082" t="str">
            <v>Февраль</v>
          </cell>
          <cell r="AR6082">
            <v>1</v>
          </cell>
        </row>
        <row r="6083">
          <cell r="J6083" t="str">
            <v>Свядощ Дарья Дмитриевна</v>
          </cell>
          <cell r="K6083" t="str">
            <v/>
          </cell>
          <cell r="S6083">
            <v>0</v>
          </cell>
          <cell r="T6083">
            <v>5979567.5999999996</v>
          </cell>
          <cell r="X6083" t="str">
            <v>ОПЛАЧЕНО</v>
          </cell>
          <cell r="AO6083" t="str">
            <v>Февраль</v>
          </cell>
          <cell r="AR6083">
            <v>1</v>
          </cell>
        </row>
        <row r="6084">
          <cell r="J6084" t="str">
            <v>Саввон Дмитрий Петрович</v>
          </cell>
          <cell r="K6084" t="str">
            <v/>
          </cell>
          <cell r="S6084">
            <v>0</v>
          </cell>
          <cell r="T6084">
            <v>2102100.12</v>
          </cell>
          <cell r="X6084" t="str">
            <v>ОПЛАЧЕНО</v>
          </cell>
          <cell r="AO6084" t="str">
            <v>Февраль</v>
          </cell>
          <cell r="AR6084">
            <v>1</v>
          </cell>
        </row>
        <row r="6085">
          <cell r="J6085" t="str">
            <v>Антоневич Татьяна Юрьевна</v>
          </cell>
          <cell r="K6085" t="str">
            <v>Жерихов Иван Борисович</v>
          </cell>
          <cell r="S6085">
            <v>0</v>
          </cell>
          <cell r="T6085">
            <v>3117060</v>
          </cell>
          <cell r="X6085" t="str">
            <v>ОПЛАЧЕНО</v>
          </cell>
          <cell r="AO6085" t="str">
            <v>Февраль</v>
          </cell>
          <cell r="AR6085">
            <v>0.5</v>
          </cell>
        </row>
        <row r="6086">
          <cell r="J6086" t="str">
            <v>Антоневич Татьяна Юрьевна</v>
          </cell>
          <cell r="K6086" t="str">
            <v>Жерихов Иван Борисович</v>
          </cell>
          <cell r="S6086">
            <v>0</v>
          </cell>
          <cell r="T6086">
            <v>6000000</v>
          </cell>
          <cell r="X6086" t="str">
            <v>ОПЛАЧЕНО</v>
          </cell>
          <cell r="AO6086" t="str">
            <v>Февраль</v>
          </cell>
          <cell r="AR6086">
            <v>0.5</v>
          </cell>
        </row>
        <row r="6087">
          <cell r="J6087" t="str">
            <v>Демьянов Владислав Гарикович</v>
          </cell>
          <cell r="K6087" t="str">
            <v/>
          </cell>
          <cell r="S6087">
            <v>0</v>
          </cell>
          <cell r="T6087">
            <v>2093680</v>
          </cell>
          <cell r="X6087" t="str">
            <v>ОПЛАЧЕНО</v>
          </cell>
          <cell r="AO6087" t="str">
            <v>Февраль</v>
          </cell>
          <cell r="AR6087">
            <v>1</v>
          </cell>
        </row>
        <row r="6088">
          <cell r="J6088" t="str">
            <v>Демьянов Владислав Гарикович</v>
          </cell>
          <cell r="K6088" t="str">
            <v/>
          </cell>
          <cell r="S6088">
            <v>0</v>
          </cell>
          <cell r="T6088">
            <v>7000000</v>
          </cell>
          <cell r="X6088" t="str">
            <v>ОПЛАЧЕНО</v>
          </cell>
          <cell r="AO6088" t="str">
            <v>Февраль</v>
          </cell>
          <cell r="AR6088">
            <v>1</v>
          </cell>
        </row>
        <row r="6089">
          <cell r="J6089" t="str">
            <v>Гимаева Нина Евгеньевна</v>
          </cell>
          <cell r="K6089" t="str">
            <v/>
          </cell>
          <cell r="S6089">
            <v>0</v>
          </cell>
          <cell r="T6089">
            <v>575583.22</v>
          </cell>
          <cell r="X6089" t="str">
            <v>ОПЛАЧЕНО</v>
          </cell>
          <cell r="AO6089" t="str">
            <v>Февраль</v>
          </cell>
          <cell r="AR6089">
            <v>1</v>
          </cell>
        </row>
        <row r="6090">
          <cell r="J6090" t="str">
            <v>Гимаева Нина Евгеньевна</v>
          </cell>
          <cell r="K6090" t="str">
            <v/>
          </cell>
          <cell r="S6090">
            <v>0</v>
          </cell>
          <cell r="T6090">
            <v>1550000</v>
          </cell>
          <cell r="X6090" t="str">
            <v>ОПЛАЧЕНО</v>
          </cell>
          <cell r="AO6090" t="str">
            <v>Февраль</v>
          </cell>
          <cell r="AR6090">
            <v>1</v>
          </cell>
        </row>
        <row r="6091">
          <cell r="J6091" t="str">
            <v>Гимаева Нина Евгеньевна</v>
          </cell>
          <cell r="K6091" t="str">
            <v/>
          </cell>
          <cell r="S6091">
            <v>0</v>
          </cell>
          <cell r="T6091">
            <v>1900000</v>
          </cell>
          <cell r="X6091" t="str">
            <v>ОПЛАЧЕНО</v>
          </cell>
          <cell r="AO6091" t="str">
            <v>Февраль</v>
          </cell>
          <cell r="AR6091">
            <v>1</v>
          </cell>
        </row>
        <row r="6092">
          <cell r="J6092" t="str">
            <v>Гимаева Нина Евгеньевна</v>
          </cell>
          <cell r="K6092" t="str">
            <v/>
          </cell>
          <cell r="S6092">
            <v>0</v>
          </cell>
          <cell r="T6092">
            <v>6000000</v>
          </cell>
          <cell r="X6092" t="str">
            <v>ОПЛАЧЕНО</v>
          </cell>
          <cell r="AO6092" t="str">
            <v>Февраль</v>
          </cell>
          <cell r="AR6092">
            <v>1</v>
          </cell>
        </row>
        <row r="6093">
          <cell r="J6093" t="str">
            <v>Гимаева Нина Евгеньевна</v>
          </cell>
          <cell r="K6093" t="str">
            <v/>
          </cell>
          <cell r="S6093">
            <v>0</v>
          </cell>
          <cell r="T6093">
            <v>630380.77999999933</v>
          </cell>
          <cell r="X6093" t="str">
            <v>ОПЛАЧЕНО</v>
          </cell>
          <cell r="AB6093" t="str">
            <v>р/с</v>
          </cell>
          <cell r="AO6093" t="str">
            <v>Апрель</v>
          </cell>
          <cell r="AR6093">
            <v>1</v>
          </cell>
        </row>
        <row r="6094">
          <cell r="J6094" t="str">
            <v>Соломина Олеся Леонидовна</v>
          </cell>
          <cell r="K6094" t="str">
            <v/>
          </cell>
          <cell r="S6094">
            <v>0</v>
          </cell>
          <cell r="T6094">
            <v>9472150</v>
          </cell>
          <cell r="X6094" t="str">
            <v>ОПЛАЧЕНО</v>
          </cell>
          <cell r="AO6094" t="str">
            <v>Февраль</v>
          </cell>
          <cell r="AR6094">
            <v>1</v>
          </cell>
        </row>
        <row r="6095">
          <cell r="J6095" t="str">
            <v>Скорняк Екатерина Дмитриевна</v>
          </cell>
          <cell r="K6095" t="str">
            <v/>
          </cell>
          <cell r="S6095">
            <v>0</v>
          </cell>
          <cell r="T6095">
            <v>2686472.4</v>
          </cell>
          <cell r="X6095" t="str">
            <v>ОПЛАЧЕНО</v>
          </cell>
          <cell r="AO6095" t="str">
            <v>Февраль</v>
          </cell>
          <cell r="AR6095">
            <v>1</v>
          </cell>
        </row>
        <row r="6096">
          <cell r="J6096" t="str">
            <v>Скорняк Екатерина Дмитриевна</v>
          </cell>
          <cell r="K6096" t="str">
            <v/>
          </cell>
          <cell r="S6096">
            <v>0</v>
          </cell>
          <cell r="T6096">
            <v>5979567.5999999996</v>
          </cell>
          <cell r="X6096" t="str">
            <v>ОПЛАЧЕНО</v>
          </cell>
          <cell r="AO6096" t="str">
            <v>Февраль</v>
          </cell>
          <cell r="AR6096">
            <v>1</v>
          </cell>
        </row>
        <row r="6097">
          <cell r="J6097" t="str">
            <v>Скорняк Екатерина Дмитриевна</v>
          </cell>
          <cell r="K6097" t="str">
            <v/>
          </cell>
          <cell r="S6097">
            <v>0</v>
          </cell>
          <cell r="T6097">
            <v>3601892</v>
          </cell>
          <cell r="X6097" t="str">
            <v>ОПЛАЧЕНО</v>
          </cell>
          <cell r="AO6097" t="str">
            <v>Февраль</v>
          </cell>
          <cell r="AR6097">
            <v>1</v>
          </cell>
        </row>
        <row r="6098">
          <cell r="J6098" t="str">
            <v>Скорняк Екатерина Дмитриевна</v>
          </cell>
          <cell r="K6098" t="str">
            <v/>
          </cell>
          <cell r="S6098">
            <v>0</v>
          </cell>
          <cell r="T6098">
            <v>14317968</v>
          </cell>
          <cell r="X6098" t="str">
            <v>ОПЛАЧЕНО</v>
          </cell>
          <cell r="AO6098" t="str">
            <v>Февраль</v>
          </cell>
          <cell r="AR6098">
            <v>1</v>
          </cell>
        </row>
        <row r="6099">
          <cell r="J6099" t="str">
            <v>Огнева Ольга Александровна</v>
          </cell>
          <cell r="K6099" t="str">
            <v>Величко Владислав Николаевич</v>
          </cell>
          <cell r="S6099">
            <v>0</v>
          </cell>
          <cell r="T6099">
            <v>3888060</v>
          </cell>
          <cell r="X6099" t="str">
            <v>ОПЛАЧЕНО</v>
          </cell>
          <cell r="AO6099" t="str">
            <v>Февраль</v>
          </cell>
          <cell r="AR6099">
            <v>0.5</v>
          </cell>
        </row>
        <row r="6100">
          <cell r="J6100" t="str">
            <v>Огнева Ольга Александровна</v>
          </cell>
          <cell r="K6100" t="str">
            <v>Величко Владислав Николаевич</v>
          </cell>
          <cell r="S6100">
            <v>0</v>
          </cell>
          <cell r="T6100">
            <v>5832090</v>
          </cell>
          <cell r="X6100" t="str">
            <v>ОПЛАЧЕНО</v>
          </cell>
          <cell r="AO6100" t="str">
            <v>Февраль</v>
          </cell>
          <cell r="AR6100">
            <v>0.5</v>
          </cell>
        </row>
        <row r="6101">
          <cell r="J6101" t="str">
            <v>Хархалуп Александр Владимирович</v>
          </cell>
          <cell r="K6101" t="str">
            <v>Перов Егор Александрович</v>
          </cell>
          <cell r="S6101">
            <v>0</v>
          </cell>
          <cell r="T6101">
            <v>28458570</v>
          </cell>
          <cell r="X6101" t="str">
            <v>ОПЛАЧЕНО</v>
          </cell>
          <cell r="AO6101" t="str">
            <v>Февраль</v>
          </cell>
          <cell r="AR6101">
            <v>0.5</v>
          </cell>
        </row>
        <row r="6102">
          <cell r="J6102" t="str">
            <v>Лобко Валерия Сергеевна</v>
          </cell>
          <cell r="K6102" t="str">
            <v/>
          </cell>
          <cell r="S6102">
            <v>1998455.2</v>
          </cell>
          <cell r="T6102">
            <v>1998455.2</v>
          </cell>
          <cell r="X6102" t="str">
            <v>ОПЛАЧЕНО</v>
          </cell>
          <cell r="AO6102" t="str">
            <v>Февраль</v>
          </cell>
          <cell r="AR6102">
            <v>1</v>
          </cell>
        </row>
        <row r="6103">
          <cell r="J6103" t="str">
            <v>Лобко Валерия Сергеевна</v>
          </cell>
          <cell r="K6103" t="str">
            <v/>
          </cell>
          <cell r="S6103">
            <v>0</v>
          </cell>
          <cell r="T6103">
            <v>930000</v>
          </cell>
          <cell r="X6103" t="str">
            <v>ОПЛАЧЕНО</v>
          </cell>
          <cell r="AO6103" t="str">
            <v>Февраль</v>
          </cell>
          <cell r="AR6103">
            <v>1</v>
          </cell>
        </row>
        <row r="6104">
          <cell r="J6104" t="str">
            <v>Лобко Валерия Сергеевна</v>
          </cell>
          <cell r="K6104" t="str">
            <v/>
          </cell>
          <cell r="S6104">
            <v>0</v>
          </cell>
          <cell r="T6104">
            <v>11640950</v>
          </cell>
          <cell r="X6104" t="str">
            <v>ОПЛАЧЕНО</v>
          </cell>
          <cell r="AO6104" t="str">
            <v>Февраль</v>
          </cell>
          <cell r="AR6104">
            <v>1</v>
          </cell>
        </row>
        <row r="6105">
          <cell r="J6105" t="str">
            <v>Путилина Ольга Ивановна</v>
          </cell>
          <cell r="K6105" t="str">
            <v/>
          </cell>
          <cell r="S6105">
            <v>0</v>
          </cell>
          <cell r="T6105">
            <v>11000000</v>
          </cell>
          <cell r="X6105" t="str">
            <v>ОПЛАЧЕНО</v>
          </cell>
          <cell r="AO6105" t="str">
            <v>Февраль</v>
          </cell>
          <cell r="AR6105">
            <v>1</v>
          </cell>
        </row>
        <row r="6106">
          <cell r="J6106" t="str">
            <v>Путилина Ольга Ивановна</v>
          </cell>
          <cell r="K6106" t="str">
            <v/>
          </cell>
          <cell r="S6106">
            <v>0</v>
          </cell>
          <cell r="T6106">
            <v>1964820</v>
          </cell>
          <cell r="X6106" t="str">
            <v>ОПЛАЧЕНО</v>
          </cell>
          <cell r="AO6106" t="str">
            <v>Март</v>
          </cell>
          <cell r="AR6106">
            <v>1</v>
          </cell>
        </row>
        <row r="6107">
          <cell r="J6107" t="str">
            <v>Антоневич Татьяна Юрьевна</v>
          </cell>
          <cell r="K6107" t="str">
            <v/>
          </cell>
          <cell r="S6107">
            <v>0</v>
          </cell>
          <cell r="T6107">
            <v>15176726</v>
          </cell>
          <cell r="X6107" t="str">
            <v>ОПЛАЧЕНО</v>
          </cell>
          <cell r="AO6107" t="str">
            <v>Февраль</v>
          </cell>
          <cell r="AR6107">
            <v>1</v>
          </cell>
        </row>
        <row r="6108">
          <cell r="J6108" t="str">
            <v>Мордвинов Дмитрий Игоревич</v>
          </cell>
          <cell r="K6108" t="str">
            <v/>
          </cell>
          <cell r="S6108">
            <v>0</v>
          </cell>
          <cell r="T6108">
            <v>12757720</v>
          </cell>
          <cell r="X6108" t="str">
            <v>ОПЛАЧЕНО</v>
          </cell>
          <cell r="AO6108" t="str">
            <v>Февраль</v>
          </cell>
          <cell r="AR6108">
            <v>1</v>
          </cell>
        </row>
        <row r="6109">
          <cell r="J6109" t="str">
            <v>Малхосьянц Юлия Владимировна</v>
          </cell>
          <cell r="K6109" t="str">
            <v/>
          </cell>
          <cell r="S6109">
            <v>0</v>
          </cell>
          <cell r="T6109">
            <v>6000000</v>
          </cell>
          <cell r="X6109" t="str">
            <v>ОПЛАЧЕНО</v>
          </cell>
          <cell r="AO6109" t="str">
            <v>Февраль</v>
          </cell>
          <cell r="AR6109">
            <v>1</v>
          </cell>
        </row>
        <row r="6110">
          <cell r="J6110" t="str">
            <v>Малхосьянц Юлия Владимировна</v>
          </cell>
          <cell r="K6110" t="str">
            <v/>
          </cell>
          <cell r="S6110">
            <v>0</v>
          </cell>
          <cell r="T6110">
            <v>3616320</v>
          </cell>
          <cell r="X6110" t="str">
            <v>ОПЛАЧЕНО</v>
          </cell>
          <cell r="AB6110" t="str">
            <v>р/с</v>
          </cell>
          <cell r="AO6110" t="str">
            <v>Март</v>
          </cell>
          <cell r="AR6110">
            <v>1</v>
          </cell>
        </row>
        <row r="6111">
          <cell r="J6111" t="str">
            <v>Миняева Алена Игоревна</v>
          </cell>
          <cell r="K6111" t="str">
            <v>Скорняк Екатерина Дмитриевна</v>
          </cell>
          <cell r="S6111">
            <v>0</v>
          </cell>
          <cell r="T6111">
            <v>9472050</v>
          </cell>
          <cell r="X6111" t="str">
            <v>ОПЛАЧЕНО</v>
          </cell>
          <cell r="AO6111" t="str">
            <v>Февраль</v>
          </cell>
          <cell r="AR6111">
            <v>0.5</v>
          </cell>
        </row>
        <row r="6112">
          <cell r="J6112" t="str">
            <v>Саввон Дмитрий Петрович</v>
          </cell>
          <cell r="K6112" t="str">
            <v/>
          </cell>
          <cell r="S6112">
            <v>0</v>
          </cell>
          <cell r="T6112">
            <v>9630702</v>
          </cell>
          <cell r="X6112" t="str">
            <v>ОПЛАЧЕНО</v>
          </cell>
          <cell r="AO6112" t="str">
            <v>Февраль</v>
          </cell>
          <cell r="AR6112">
            <v>1</v>
          </cell>
        </row>
        <row r="6113">
          <cell r="J6113" t="str">
            <v>Соломина Олеся Леонидовна</v>
          </cell>
          <cell r="K6113" t="str">
            <v/>
          </cell>
          <cell r="S6113">
            <v>0</v>
          </cell>
          <cell r="T6113">
            <v>181000</v>
          </cell>
          <cell r="X6113" t="str">
            <v>ОПЛАЧЕНО</v>
          </cell>
          <cell r="AO6113" t="str">
            <v>Февраль</v>
          </cell>
          <cell r="AR6113">
            <v>1</v>
          </cell>
        </row>
        <row r="6114">
          <cell r="J6114" t="str">
            <v>Соломина Олеся Леонидовна</v>
          </cell>
          <cell r="K6114" t="str">
            <v/>
          </cell>
          <cell r="S6114">
            <v>0</v>
          </cell>
          <cell r="T6114">
            <v>1629000</v>
          </cell>
          <cell r="X6114" t="str">
            <v>ОПЛАЧЕНО</v>
          </cell>
          <cell r="AO6114" t="str">
            <v>Февраль</v>
          </cell>
          <cell r="AR6114">
            <v>1</v>
          </cell>
        </row>
        <row r="6115">
          <cell r="J6115" t="str">
            <v>Скорняк Екатерина Дмитриевна</v>
          </cell>
          <cell r="K6115" t="str">
            <v/>
          </cell>
          <cell r="S6115">
            <v>0</v>
          </cell>
          <cell r="T6115">
            <v>11255059.220000001</v>
          </cell>
          <cell r="X6115" t="str">
            <v>ОПЛАЧЕНО</v>
          </cell>
          <cell r="AO6115" t="str">
            <v>Февраль</v>
          </cell>
          <cell r="AR6115">
            <v>1</v>
          </cell>
        </row>
        <row r="6116">
          <cell r="J6116" t="str">
            <v>Скорняк Екатерина Дмитриевна</v>
          </cell>
          <cell r="K6116" t="str">
            <v/>
          </cell>
          <cell r="S6116">
            <v>0</v>
          </cell>
          <cell r="T6116">
            <v>630380.77999999933</v>
          </cell>
          <cell r="X6116" t="str">
            <v>ОПЛАЧЕНО</v>
          </cell>
          <cell r="AB6116" t="str">
            <v>р/с</v>
          </cell>
          <cell r="AO6116" t="str">
            <v>Апрель</v>
          </cell>
          <cell r="AR6116">
            <v>1</v>
          </cell>
        </row>
        <row r="6117">
          <cell r="J6117" t="str">
            <v>Жерихов Иван Борисович</v>
          </cell>
          <cell r="K6117" t="str">
            <v/>
          </cell>
          <cell r="S6117">
            <v>0</v>
          </cell>
          <cell r="T6117">
            <v>3171500</v>
          </cell>
          <cell r="X6117" t="str">
            <v>ОПЛАЧЕНО</v>
          </cell>
          <cell r="AB6117" t="str">
            <v>эскроу</v>
          </cell>
          <cell r="AO6117" t="str">
            <v>Март</v>
          </cell>
          <cell r="AR6117">
            <v>1</v>
          </cell>
        </row>
        <row r="6118">
          <cell r="J6118" t="str">
            <v>Жерихов Иван Борисович</v>
          </cell>
          <cell r="K6118" t="str">
            <v/>
          </cell>
          <cell r="S6118">
            <v>0</v>
          </cell>
          <cell r="T6118">
            <v>5654740</v>
          </cell>
          <cell r="X6118" t="str">
            <v>ОПЛАЧЕНО</v>
          </cell>
          <cell r="AB6118" t="str">
            <v>эскроу</v>
          </cell>
          <cell r="AO6118" t="str">
            <v>Март</v>
          </cell>
          <cell r="AR6118">
            <v>1</v>
          </cell>
        </row>
        <row r="6119">
          <cell r="J6119" t="str">
            <v>Жерихов Иван Борисович</v>
          </cell>
          <cell r="K6119" t="str">
            <v/>
          </cell>
          <cell r="S6119">
            <v>0</v>
          </cell>
          <cell r="T6119">
            <v>-78225.919999999998</v>
          </cell>
          <cell r="X6119" t="str">
            <v>ОПЛАЧЕНО</v>
          </cell>
          <cell r="AB6119" t="str">
            <v>эскроу</v>
          </cell>
          <cell r="AO6119" t="str">
            <v>Апрель</v>
          </cell>
          <cell r="AR6119">
            <v>1</v>
          </cell>
        </row>
        <row r="6120">
          <cell r="J6120" t="str">
            <v>Жерихов Иван Борисович</v>
          </cell>
          <cell r="K6120" t="str">
            <v/>
          </cell>
          <cell r="S6120">
            <v>0</v>
          </cell>
          <cell r="T6120">
            <v>586946.72000000079</v>
          </cell>
          <cell r="X6120" t="str">
            <v>ОПЛАЧЕНО</v>
          </cell>
          <cell r="AB6120" t="str">
            <v>эскроу</v>
          </cell>
          <cell r="AO6120" t="str">
            <v>Октябрь</v>
          </cell>
          <cell r="AR6120">
            <v>1</v>
          </cell>
        </row>
        <row r="6121">
          <cell r="J6121" t="str">
            <v>Труфанов Александр Сергеевич</v>
          </cell>
          <cell r="K6121" t="str">
            <v>Жерихов Иван Борисович</v>
          </cell>
          <cell r="S6121">
            <v>0</v>
          </cell>
          <cell r="T6121">
            <v>14971050</v>
          </cell>
          <cell r="X6121" t="str">
            <v>ОПЛАЧЕНО</v>
          </cell>
          <cell r="AO6121" t="str">
            <v>Февраль</v>
          </cell>
          <cell r="AR6121">
            <v>0.5</v>
          </cell>
        </row>
        <row r="6122">
          <cell r="J6122" t="str">
            <v>Мордвинов Дмитрий Игоревич</v>
          </cell>
          <cell r="K6122" t="str">
            <v/>
          </cell>
          <cell r="S6122">
            <v>0</v>
          </cell>
          <cell r="T6122">
            <v>2453617</v>
          </cell>
          <cell r="X6122" t="str">
            <v>ОПЛАЧЕНО</v>
          </cell>
          <cell r="AO6122" t="str">
            <v>Февраль</v>
          </cell>
          <cell r="AR6122">
            <v>1</v>
          </cell>
        </row>
        <row r="6123">
          <cell r="J6123" t="str">
            <v>Мордвинов Дмитрий Игоревич</v>
          </cell>
          <cell r="K6123" t="str">
            <v/>
          </cell>
          <cell r="S6123">
            <v>0</v>
          </cell>
          <cell r="T6123">
            <v>5697935</v>
          </cell>
          <cell r="X6123" t="str">
            <v>ОПЛАЧЕНО</v>
          </cell>
          <cell r="AO6123" t="str">
            <v>Февраль</v>
          </cell>
          <cell r="AR6123">
            <v>1</v>
          </cell>
        </row>
        <row r="6124">
          <cell r="J6124" t="str">
            <v>Труфанов Александр Сергеевич</v>
          </cell>
          <cell r="K6124" t="str">
            <v/>
          </cell>
          <cell r="S6124">
            <v>0</v>
          </cell>
          <cell r="T6124">
            <v>2057296</v>
          </cell>
          <cell r="X6124" t="str">
            <v>ОПЛАЧЕНО</v>
          </cell>
          <cell r="AB6124" t="str">
            <v>р/с</v>
          </cell>
          <cell r="AO6124" t="str">
            <v>Март</v>
          </cell>
          <cell r="AR6124">
            <v>1</v>
          </cell>
        </row>
        <row r="6125">
          <cell r="J6125" t="str">
            <v>Труфанов Александр Сергеевич</v>
          </cell>
          <cell r="K6125" t="str">
            <v/>
          </cell>
          <cell r="S6125">
            <v>0</v>
          </cell>
          <cell r="T6125">
            <v>8000000</v>
          </cell>
          <cell r="X6125" t="str">
            <v>ОПЛАЧЕНО</v>
          </cell>
          <cell r="AB6125" t="str">
            <v>р/с</v>
          </cell>
          <cell r="AO6125" t="str">
            <v>Март</v>
          </cell>
          <cell r="AR6125">
            <v>1</v>
          </cell>
        </row>
        <row r="6126">
          <cell r="J6126" t="str">
            <v>Мазеева Лариса Викторовна</v>
          </cell>
          <cell r="K6126" t="str">
            <v/>
          </cell>
          <cell r="S6126">
            <v>0</v>
          </cell>
          <cell r="T6126">
            <v>14573306</v>
          </cell>
          <cell r="X6126" t="str">
            <v>ОПЛАЧЕНО</v>
          </cell>
          <cell r="AO6126" t="str">
            <v>Февраль</v>
          </cell>
          <cell r="AR6126">
            <v>1</v>
          </cell>
        </row>
        <row r="6127">
          <cell r="J6127" t="str">
            <v>Матушко Оксана Витальевна</v>
          </cell>
          <cell r="K6127" t="str">
            <v>Потапова Марина Анатольевна</v>
          </cell>
          <cell r="S6127">
            <v>0</v>
          </cell>
          <cell r="T6127">
            <v>9014200</v>
          </cell>
          <cell r="X6127" t="str">
            <v>ОПЛАЧЕНО</v>
          </cell>
          <cell r="AO6127" t="str">
            <v>Февраль</v>
          </cell>
          <cell r="AR6127">
            <v>0.5</v>
          </cell>
        </row>
        <row r="6128">
          <cell r="J6128" t="str">
            <v>Мордвинов Дмитрий Игоревич</v>
          </cell>
          <cell r="K6128" t="str">
            <v/>
          </cell>
          <cell r="S6128">
            <v>0</v>
          </cell>
          <cell r="T6128">
            <v>2310000</v>
          </cell>
          <cell r="X6128" t="str">
            <v>ОПЛАЧЕНО</v>
          </cell>
          <cell r="AO6128" t="str">
            <v>Февраль</v>
          </cell>
          <cell r="AR6128">
            <v>1</v>
          </cell>
        </row>
        <row r="6129">
          <cell r="J6129" t="str">
            <v>Гимаева Нина Евгеньевна</v>
          </cell>
          <cell r="K6129" t="str">
            <v/>
          </cell>
          <cell r="S6129">
            <v>0</v>
          </cell>
          <cell r="T6129">
            <v>500000</v>
          </cell>
          <cell r="X6129" t="str">
            <v>ОПЛАЧЕНО</v>
          </cell>
          <cell r="AO6129" t="str">
            <v>Февраль</v>
          </cell>
          <cell r="AR6129">
            <v>1</v>
          </cell>
        </row>
        <row r="6130">
          <cell r="J6130" t="str">
            <v>Гимаева Нина Евгеньевна</v>
          </cell>
          <cell r="K6130" t="str">
            <v/>
          </cell>
          <cell r="S6130">
            <v>0</v>
          </cell>
          <cell r="T6130">
            <v>747000</v>
          </cell>
          <cell r="X6130" t="str">
            <v>ОПЛАЧЕНО</v>
          </cell>
          <cell r="AO6130" t="str">
            <v>Февраль</v>
          </cell>
          <cell r="AR6130">
            <v>1</v>
          </cell>
        </row>
        <row r="6131">
          <cell r="J6131" t="str">
            <v>Гимаева Нина Евгеньевна</v>
          </cell>
          <cell r="K6131" t="str">
            <v/>
          </cell>
          <cell r="S6131">
            <v>0</v>
          </cell>
          <cell r="T6131">
            <v>253000</v>
          </cell>
          <cell r="X6131" t="str">
            <v>ОПЛАЧЕНО</v>
          </cell>
          <cell r="AO6131" t="str">
            <v>Февраль</v>
          </cell>
          <cell r="AR6131">
            <v>1</v>
          </cell>
        </row>
        <row r="6132">
          <cell r="J6132" t="str">
            <v>Гимаева Нина Евгеньевна</v>
          </cell>
          <cell r="K6132" t="str">
            <v/>
          </cell>
          <cell r="S6132">
            <v>0</v>
          </cell>
          <cell r="T6132">
            <v>500000</v>
          </cell>
          <cell r="X6132" t="str">
            <v>ОПЛАЧЕНО</v>
          </cell>
          <cell r="AB6132" t="str">
            <v>эскроу</v>
          </cell>
          <cell r="AO6132" t="str">
            <v>Март</v>
          </cell>
          <cell r="AR6132">
            <v>1</v>
          </cell>
        </row>
        <row r="6133">
          <cell r="J6133" t="str">
            <v>Гимаева Нина Евгеньевна</v>
          </cell>
          <cell r="K6133" t="str">
            <v/>
          </cell>
          <cell r="S6133">
            <v>0</v>
          </cell>
          <cell r="T6133">
            <v>241237.60000000009</v>
          </cell>
          <cell r="X6133" t="str">
            <v>ОПЛАЧЕНО</v>
          </cell>
          <cell r="AB6133" t="str">
            <v>эскроу</v>
          </cell>
          <cell r="AO6133" t="str">
            <v>Март</v>
          </cell>
          <cell r="AR6133">
            <v>1</v>
          </cell>
        </row>
        <row r="6134">
          <cell r="J6134" t="str">
            <v>Гимаева Нина Евгеньевна</v>
          </cell>
          <cell r="K6134" t="str">
            <v/>
          </cell>
          <cell r="S6134">
            <v>0</v>
          </cell>
          <cell r="T6134">
            <v>14171138.4</v>
          </cell>
          <cell r="X6134" t="str">
            <v>ОПЛАЧЕНО</v>
          </cell>
          <cell r="AB6134" t="str">
            <v>эскроу</v>
          </cell>
          <cell r="AO6134" t="str">
            <v>Июнь</v>
          </cell>
          <cell r="AR6134">
            <v>1</v>
          </cell>
        </row>
        <row r="6135">
          <cell r="J6135" t="str">
            <v>Гимаева Нина Евгеньевна</v>
          </cell>
          <cell r="K6135" t="str">
            <v/>
          </cell>
          <cell r="S6135">
            <v>0</v>
          </cell>
          <cell r="T6135">
            <v>5999999.9999999981</v>
          </cell>
          <cell r="X6135" t="str">
            <v>ОПЛАЧЕНО</v>
          </cell>
          <cell r="AB6135" t="str">
            <v>эскроу</v>
          </cell>
          <cell r="AO6135" t="str">
            <v>Июнь</v>
          </cell>
          <cell r="AR6135">
            <v>1</v>
          </cell>
        </row>
        <row r="6136">
          <cell r="J6136" t="str">
            <v>Саввон Дмитрий Петрович</v>
          </cell>
          <cell r="K6136" t="str">
            <v/>
          </cell>
          <cell r="S6136">
            <v>0</v>
          </cell>
          <cell r="T6136">
            <v>2220000</v>
          </cell>
          <cell r="X6136" t="str">
            <v>ОПЛАЧЕНО</v>
          </cell>
          <cell r="AO6136" t="str">
            <v>Февраль</v>
          </cell>
          <cell r="AR6136">
            <v>1</v>
          </cell>
        </row>
        <row r="6137">
          <cell r="J6137" t="str">
            <v>Матушко Оксана Витальевна</v>
          </cell>
          <cell r="K6137" t="str">
            <v/>
          </cell>
          <cell r="S6137">
            <v>0</v>
          </cell>
          <cell r="T6137">
            <v>9014200</v>
          </cell>
          <cell r="X6137" t="str">
            <v>ОПЛАЧЕНО</v>
          </cell>
          <cell r="AO6137" t="str">
            <v>Февраль</v>
          </cell>
          <cell r="AR6137">
            <v>1</v>
          </cell>
        </row>
        <row r="6138">
          <cell r="J6138" t="str">
            <v>Мазеева Лариса Викторовна</v>
          </cell>
          <cell r="K6138" t="str">
            <v/>
          </cell>
          <cell r="S6138">
            <v>0</v>
          </cell>
          <cell r="T6138">
            <v>1845000</v>
          </cell>
          <cell r="X6138" t="str">
            <v>ОПЛАЧЕНО</v>
          </cell>
          <cell r="AO6138" t="str">
            <v>Февраль</v>
          </cell>
          <cell r="AR6138">
            <v>1</v>
          </cell>
        </row>
        <row r="6139">
          <cell r="J6139" t="str">
            <v>Мазеева Лариса Викторовна</v>
          </cell>
          <cell r="K6139" t="str">
            <v/>
          </cell>
          <cell r="S6139">
            <v>0</v>
          </cell>
          <cell r="T6139">
            <v>7332160</v>
          </cell>
          <cell r="X6139" t="str">
            <v>ОПЛАЧЕНО</v>
          </cell>
          <cell r="AO6139" t="str">
            <v>Февраль</v>
          </cell>
          <cell r="AR6139">
            <v>1</v>
          </cell>
        </row>
        <row r="6140">
          <cell r="J6140" t="str">
            <v>Малхосьянц Юлия Владимировна</v>
          </cell>
          <cell r="K6140" t="str">
            <v>Лобко Валерия Сергеевна</v>
          </cell>
          <cell r="S6140">
            <v>0</v>
          </cell>
          <cell r="T6140">
            <v>6146140</v>
          </cell>
          <cell r="X6140" t="str">
            <v>ОПЛАЧЕНО</v>
          </cell>
          <cell r="AO6140" t="str">
            <v>Февраль</v>
          </cell>
          <cell r="AR6140">
            <v>0.5</v>
          </cell>
        </row>
        <row r="6141">
          <cell r="J6141" t="str">
            <v>Малхосьянц Юлия Владимировна</v>
          </cell>
          <cell r="K6141" t="str">
            <v>Лобко Валерия Сергеевна</v>
          </cell>
          <cell r="S6141">
            <v>0</v>
          </cell>
          <cell r="T6141">
            <v>1317030</v>
          </cell>
          <cell r="X6141" t="str">
            <v>ОПЛАЧЕНО</v>
          </cell>
          <cell r="AB6141" t="str">
            <v>р/с</v>
          </cell>
          <cell r="AO6141" t="str">
            <v>Апрель</v>
          </cell>
          <cell r="AR6141">
            <v>0.5</v>
          </cell>
        </row>
        <row r="6142">
          <cell r="J6142" t="str">
            <v>Малхосьянц Юлия Владимировна</v>
          </cell>
          <cell r="K6142" t="str">
            <v>Лобко Валерия Сергеевна</v>
          </cell>
          <cell r="S6142">
            <v>0</v>
          </cell>
          <cell r="T6142">
            <v>1317030</v>
          </cell>
          <cell r="X6142" t="str">
            <v>ОПЛАЧЕНО</v>
          </cell>
          <cell r="AB6142" t="str">
            <v>р/с</v>
          </cell>
          <cell r="AO6142" t="str">
            <v>Май</v>
          </cell>
          <cell r="AR6142">
            <v>0.5</v>
          </cell>
        </row>
        <row r="6143">
          <cell r="J6143" t="str">
            <v>Демьянов Владислав Гарикович</v>
          </cell>
          <cell r="K6143" t="str">
            <v/>
          </cell>
          <cell r="S6143">
            <v>0</v>
          </cell>
          <cell r="T6143">
            <v>4000000</v>
          </cell>
          <cell r="X6143" t="str">
            <v>ОПЛАЧЕНО</v>
          </cell>
          <cell r="AO6143" t="str">
            <v>Февраль</v>
          </cell>
          <cell r="AR6143">
            <v>1</v>
          </cell>
        </row>
        <row r="6144">
          <cell r="J6144" t="str">
            <v>Демьянов Владислав Гарикович</v>
          </cell>
          <cell r="K6144" t="str">
            <v/>
          </cell>
          <cell r="S6144">
            <v>0</v>
          </cell>
          <cell r="T6144">
            <v>13163745</v>
          </cell>
          <cell r="X6144" t="str">
            <v>ОПЛАЧЕНО</v>
          </cell>
          <cell r="AB6144" t="str">
            <v>р/с</v>
          </cell>
          <cell r="AO6144" t="str">
            <v>Март</v>
          </cell>
          <cell r="AR6144">
            <v>1</v>
          </cell>
        </row>
        <row r="6145">
          <cell r="J6145" t="str">
            <v>Хархалуп Александр Владимирович</v>
          </cell>
          <cell r="K6145" t="str">
            <v>Саввон Дмитрий Петрович</v>
          </cell>
          <cell r="S6145">
            <v>0</v>
          </cell>
          <cell r="T6145">
            <v>9638218</v>
          </cell>
          <cell r="X6145" t="str">
            <v>ОПЛАЧЕНО</v>
          </cell>
          <cell r="AO6145" t="str">
            <v>Февраль</v>
          </cell>
          <cell r="AR6145">
            <v>0.5</v>
          </cell>
        </row>
        <row r="6146">
          <cell r="J6146" t="str">
            <v>Прегаева Ксения Владимировна</v>
          </cell>
          <cell r="K6146" t="str">
            <v/>
          </cell>
          <cell r="S6146">
            <v>0</v>
          </cell>
          <cell r="T6146">
            <v>8738000</v>
          </cell>
          <cell r="X6146" t="str">
            <v>ОПЛАЧЕНО</v>
          </cell>
          <cell r="AO6146" t="str">
            <v>Февраль</v>
          </cell>
          <cell r="AR6146">
            <v>1</v>
          </cell>
        </row>
        <row r="6147">
          <cell r="J6147" t="str">
            <v>Путилина Ольга Ивановна</v>
          </cell>
          <cell r="K6147" t="str">
            <v/>
          </cell>
          <cell r="S6147">
            <v>0</v>
          </cell>
          <cell r="T6147">
            <v>2300000</v>
          </cell>
          <cell r="X6147" t="str">
            <v>ОПЛАЧЕНО</v>
          </cell>
          <cell r="AO6147" t="str">
            <v>Февраль</v>
          </cell>
          <cell r="AR6147">
            <v>1</v>
          </cell>
        </row>
        <row r="6148">
          <cell r="J6148" t="str">
            <v>Хархалуп Александр Владимирович</v>
          </cell>
          <cell r="K6148" t="str">
            <v>Огнева Ольга Александровна</v>
          </cell>
          <cell r="S6148">
            <v>0</v>
          </cell>
          <cell r="T6148">
            <v>13265178</v>
          </cell>
          <cell r="X6148" t="str">
            <v>ОПЛАЧЕНО</v>
          </cell>
          <cell r="AO6148" t="str">
            <v>Февраль</v>
          </cell>
          <cell r="AR6148">
            <v>0.5</v>
          </cell>
        </row>
        <row r="6149">
          <cell r="J6149" t="str">
            <v>Кетько Даниил Андреевич</v>
          </cell>
          <cell r="K6149" t="str">
            <v>Мордвинов Дмитрий Игоревич</v>
          </cell>
          <cell r="S6149">
            <v>0</v>
          </cell>
          <cell r="T6149">
            <v>14466600</v>
          </cell>
          <cell r="X6149" t="str">
            <v>ОПЛАЧЕНО</v>
          </cell>
          <cell r="AO6149" t="str">
            <v>Февраль</v>
          </cell>
          <cell r="AR6149">
            <v>0.5</v>
          </cell>
        </row>
        <row r="6150">
          <cell r="J6150" t="str">
            <v>Матушко Оксана Витальевна</v>
          </cell>
          <cell r="K6150" t="str">
            <v/>
          </cell>
          <cell r="S6150">
            <v>0</v>
          </cell>
          <cell r="T6150">
            <v>11067870</v>
          </cell>
          <cell r="X6150" t="str">
            <v>ОПЛАЧЕНО</v>
          </cell>
          <cell r="AO6150" t="str">
            <v>Февраль</v>
          </cell>
          <cell r="AR6150">
            <v>1</v>
          </cell>
        </row>
        <row r="6151">
          <cell r="J6151" t="str">
            <v>Матушко Оксана Витальевна</v>
          </cell>
          <cell r="K6151" t="str">
            <v>Скорняк Екатерина Дмитриевна</v>
          </cell>
          <cell r="S6151">
            <v>0</v>
          </cell>
          <cell r="T6151">
            <v>3257289.22</v>
          </cell>
          <cell r="X6151" t="str">
            <v>ОПЛАЧЕНО</v>
          </cell>
          <cell r="AO6151" t="str">
            <v>Февраль</v>
          </cell>
          <cell r="AR6151">
            <v>0.5</v>
          </cell>
        </row>
        <row r="6152">
          <cell r="J6152" t="str">
            <v>Матушко Оксана Витальевна</v>
          </cell>
          <cell r="K6152" t="str">
            <v>Скорняк Екатерина Дмитриевна</v>
          </cell>
          <cell r="S6152">
            <v>0</v>
          </cell>
          <cell r="T6152">
            <v>6000000</v>
          </cell>
          <cell r="X6152" t="str">
            <v>ОПЛАЧЕНО</v>
          </cell>
          <cell r="AO6152" t="str">
            <v>Февраль</v>
          </cell>
          <cell r="AR6152">
            <v>0.5</v>
          </cell>
        </row>
        <row r="6153">
          <cell r="J6153" t="str">
            <v>Матушко Оксана Витальевна</v>
          </cell>
          <cell r="K6153" t="str">
            <v>Скорняк Екатерина Дмитриевна</v>
          </cell>
          <cell r="S6153">
            <v>0</v>
          </cell>
          <cell r="T6153">
            <v>630380.77999999933</v>
          </cell>
          <cell r="X6153" t="str">
            <v>ОПЛАЧЕНО</v>
          </cell>
          <cell r="AB6153" t="str">
            <v>р/с</v>
          </cell>
          <cell r="AO6153" t="str">
            <v>Март</v>
          </cell>
          <cell r="AR6153">
            <v>0.5</v>
          </cell>
        </row>
        <row r="6154">
          <cell r="J6154" t="str">
            <v>Лобко Валерия Сергеевна</v>
          </cell>
          <cell r="K6154" t="str">
            <v>Мазеева Лариса Викторовна</v>
          </cell>
          <cell r="S6154">
            <v>0</v>
          </cell>
          <cell r="T6154">
            <v>9177160</v>
          </cell>
          <cell r="X6154" t="str">
            <v>ОПЛАЧЕНО</v>
          </cell>
          <cell r="AO6154" t="str">
            <v>Февраль</v>
          </cell>
          <cell r="AR6154">
            <v>0.5</v>
          </cell>
        </row>
        <row r="6155">
          <cell r="J6155" t="str">
            <v>Соломина Олеся Леонидовна</v>
          </cell>
          <cell r="K6155" t="str">
            <v/>
          </cell>
          <cell r="S6155">
            <v>0</v>
          </cell>
          <cell r="T6155">
            <v>3264386</v>
          </cell>
          <cell r="X6155" t="str">
            <v>ОПЛАЧЕНО</v>
          </cell>
          <cell r="AO6155" t="str">
            <v>Февраль</v>
          </cell>
          <cell r="AR6155">
            <v>1</v>
          </cell>
        </row>
        <row r="6156">
          <cell r="J6156" t="str">
            <v>Соломина Олеся Леонидовна</v>
          </cell>
          <cell r="K6156" t="str">
            <v/>
          </cell>
          <cell r="S6156">
            <v>0</v>
          </cell>
          <cell r="T6156">
            <v>12976339</v>
          </cell>
          <cell r="X6156" t="str">
            <v>ОПЛАЧЕНО</v>
          </cell>
          <cell r="AO6156" t="str">
            <v>Февраль</v>
          </cell>
          <cell r="AR6156">
            <v>1</v>
          </cell>
        </row>
        <row r="6157">
          <cell r="J6157" t="str">
            <v>Скорняк Екатерина Дмитриевна</v>
          </cell>
          <cell r="K6157" t="str">
            <v/>
          </cell>
          <cell r="S6157">
            <v>0</v>
          </cell>
          <cell r="T6157">
            <v>885000</v>
          </cell>
          <cell r="X6157" t="str">
            <v>ОПЛАЧЕНО</v>
          </cell>
          <cell r="AO6157" t="str">
            <v>Февраль</v>
          </cell>
          <cell r="AR6157">
            <v>1</v>
          </cell>
        </row>
        <row r="6158">
          <cell r="J6158" t="str">
            <v>Скорняк Екатерина Дмитриевна</v>
          </cell>
          <cell r="K6158" t="str">
            <v/>
          </cell>
          <cell r="S6158">
            <v>0</v>
          </cell>
          <cell r="T6158">
            <v>1000000</v>
          </cell>
          <cell r="X6158" t="str">
            <v>ОПЛАЧЕНО</v>
          </cell>
          <cell r="AO6158" t="str">
            <v>Февраль</v>
          </cell>
          <cell r="AR6158">
            <v>1</v>
          </cell>
        </row>
        <row r="6159">
          <cell r="J6159" t="str">
            <v>Скорняк Екатерина Дмитриевна</v>
          </cell>
          <cell r="K6159" t="str">
            <v/>
          </cell>
          <cell r="S6159">
            <v>0</v>
          </cell>
          <cell r="T6159">
            <v>9995299.2200000007</v>
          </cell>
          <cell r="X6159" t="str">
            <v>ОПЛАЧЕНО</v>
          </cell>
          <cell r="AO6159" t="str">
            <v>Февраль</v>
          </cell>
          <cell r="AR6159">
            <v>1</v>
          </cell>
        </row>
        <row r="6160">
          <cell r="J6160" t="str">
            <v>Скорняк Екатерина Дмитриевна</v>
          </cell>
          <cell r="K6160" t="str">
            <v/>
          </cell>
          <cell r="S6160">
            <v>0</v>
          </cell>
          <cell r="T6160">
            <v>630380.77999999933</v>
          </cell>
          <cell r="X6160" t="str">
            <v>ОПЛАЧЕНО</v>
          </cell>
          <cell r="AB6160" t="str">
            <v>р/с</v>
          </cell>
          <cell r="AO6160" t="str">
            <v>Март</v>
          </cell>
          <cell r="AR6160">
            <v>1</v>
          </cell>
        </row>
        <row r="6161">
          <cell r="J6161" t="str">
            <v>Путилина Ольга Ивановна</v>
          </cell>
          <cell r="K6161" t="str">
            <v>Труфанов Александр Сергеевич</v>
          </cell>
          <cell r="S6161">
            <v>0</v>
          </cell>
          <cell r="T6161">
            <v>14615248</v>
          </cell>
          <cell r="X6161" t="str">
            <v>ОПЛАЧЕНО</v>
          </cell>
          <cell r="AO6161" t="str">
            <v>Февраль</v>
          </cell>
          <cell r="AR6161">
            <v>0.5</v>
          </cell>
        </row>
        <row r="6162">
          <cell r="J6162" t="str">
            <v>Прегаева Ксения Владимировна</v>
          </cell>
          <cell r="K6162" t="str">
            <v>Вахничева Екатерина Анатольевна</v>
          </cell>
          <cell r="S6162">
            <v>0</v>
          </cell>
          <cell r="T6162">
            <v>12283390</v>
          </cell>
          <cell r="X6162" t="str">
            <v>ОПЛАЧЕНО</v>
          </cell>
          <cell r="AB6162" t="str">
            <v>р/с</v>
          </cell>
          <cell r="AO6162" t="str">
            <v>Март</v>
          </cell>
          <cell r="AR6162">
            <v>0.5</v>
          </cell>
        </row>
        <row r="6163">
          <cell r="J6163" t="str">
            <v>Жерихов Иван Борисович</v>
          </cell>
          <cell r="K6163" t="str">
            <v/>
          </cell>
          <cell r="S6163">
            <v>0</v>
          </cell>
          <cell r="T6163">
            <v>10419770</v>
          </cell>
          <cell r="X6163" t="str">
            <v>ОПЛАЧЕНО</v>
          </cell>
          <cell r="AO6163" t="str">
            <v>Февраль</v>
          </cell>
          <cell r="AR6163">
            <v>1</v>
          </cell>
        </row>
        <row r="6164">
          <cell r="J6164" t="str">
            <v>Хархалуп Александр Владимирович</v>
          </cell>
          <cell r="K6164" t="str">
            <v>Саввон Дмитрий Петрович</v>
          </cell>
          <cell r="S6164">
            <v>0</v>
          </cell>
          <cell r="T6164">
            <v>2300000</v>
          </cell>
          <cell r="X6164" t="str">
            <v>ОПЛАЧЕНО</v>
          </cell>
          <cell r="AO6164" t="str">
            <v>Февраль</v>
          </cell>
          <cell r="AR6164">
            <v>0.5</v>
          </cell>
        </row>
        <row r="6165">
          <cell r="J6165" t="str">
            <v>Путилина Ольга Ивановна</v>
          </cell>
          <cell r="K6165" t="str">
            <v/>
          </cell>
          <cell r="S6165">
            <v>0</v>
          </cell>
          <cell r="T6165">
            <v>9733420.0600000005</v>
          </cell>
          <cell r="X6165" t="str">
            <v>ОПЛАЧЕНО</v>
          </cell>
          <cell r="AO6165" t="str">
            <v>Февраль</v>
          </cell>
          <cell r="AR6165">
            <v>1</v>
          </cell>
        </row>
        <row r="6166">
          <cell r="J6166" t="str">
            <v>Малхосьянц Юлия Владимировна</v>
          </cell>
          <cell r="K6166" t="str">
            <v/>
          </cell>
          <cell r="S6166">
            <v>0</v>
          </cell>
          <cell r="T6166">
            <v>9116439.2200000007</v>
          </cell>
          <cell r="X6166" t="str">
            <v>ОПЛАЧЕНО</v>
          </cell>
          <cell r="AB6166" t="str">
            <v>р/с</v>
          </cell>
          <cell r="AO6166" t="str">
            <v>Март</v>
          </cell>
          <cell r="AR6166">
            <v>1</v>
          </cell>
        </row>
        <row r="6167">
          <cell r="J6167" t="str">
            <v>Малхосьянц Юлия Владимировна</v>
          </cell>
          <cell r="K6167" t="str">
            <v/>
          </cell>
          <cell r="S6167">
            <v>0</v>
          </cell>
          <cell r="T6167">
            <v>630380.77999999933</v>
          </cell>
          <cell r="X6167" t="str">
            <v>ОПЛАЧЕНО</v>
          </cell>
          <cell r="AB6167" t="str">
            <v>р/с</v>
          </cell>
          <cell r="AO6167" t="str">
            <v>Март</v>
          </cell>
          <cell r="AR6167">
            <v>1</v>
          </cell>
        </row>
        <row r="6168">
          <cell r="J6168" t="str">
            <v>Кетько Даниил Андреевич</v>
          </cell>
          <cell r="K6168" t="str">
            <v>Соломина Олеся Леонидовна</v>
          </cell>
          <cell r="S6168">
            <v>0</v>
          </cell>
          <cell r="T6168">
            <v>7974649.2199999997</v>
          </cell>
          <cell r="X6168" t="str">
            <v>ОПЛАЧЕНО</v>
          </cell>
          <cell r="AB6168" t="str">
            <v>р/с</v>
          </cell>
          <cell r="AO6168" t="str">
            <v>Март</v>
          </cell>
          <cell r="AR6168">
            <v>0.5</v>
          </cell>
        </row>
        <row r="6169">
          <cell r="J6169" t="str">
            <v>Кетько Даниил Андреевич</v>
          </cell>
          <cell r="K6169" t="str">
            <v>Соломина Олеся Леонидовна</v>
          </cell>
          <cell r="S6169">
            <v>0</v>
          </cell>
          <cell r="T6169">
            <v>630380.78</v>
          </cell>
          <cell r="X6169" t="str">
            <v>ОПЛАЧЕНО</v>
          </cell>
          <cell r="AB6169" t="str">
            <v>р/с</v>
          </cell>
          <cell r="AO6169" t="str">
            <v>Март</v>
          </cell>
          <cell r="AR6169">
            <v>0.5</v>
          </cell>
        </row>
        <row r="6170">
          <cell r="J6170" t="str">
            <v>Кетько Даниил Андреевич</v>
          </cell>
          <cell r="K6170" t="str">
            <v>Соломина Олеся Леонидовна</v>
          </cell>
          <cell r="S6170">
            <v>0</v>
          </cell>
          <cell r="T6170">
            <v>6000000</v>
          </cell>
          <cell r="X6170" t="str">
            <v>ОПЛАЧЕНО</v>
          </cell>
          <cell r="AB6170" t="str">
            <v>р/с</v>
          </cell>
          <cell r="AO6170" t="str">
            <v>Март</v>
          </cell>
          <cell r="AR6170">
            <v>0.5</v>
          </cell>
        </row>
        <row r="6171">
          <cell r="J6171" t="str">
            <v>Матушко Оксана Витальевна</v>
          </cell>
          <cell r="K6171" t="str">
            <v/>
          </cell>
          <cell r="S6171">
            <v>0</v>
          </cell>
          <cell r="T6171">
            <v>9875150</v>
          </cell>
          <cell r="X6171" t="str">
            <v>ОПЛАЧЕНО</v>
          </cell>
          <cell r="AB6171" t="str">
            <v>р/с</v>
          </cell>
          <cell r="AO6171" t="str">
            <v>Март</v>
          </cell>
          <cell r="AR6171">
            <v>1</v>
          </cell>
        </row>
        <row r="6172">
          <cell r="J6172" t="str">
            <v>Саввон Дмитрий Петрович</v>
          </cell>
          <cell r="K6172" t="str">
            <v/>
          </cell>
          <cell r="S6172">
            <v>0</v>
          </cell>
          <cell r="T6172">
            <v>17608500</v>
          </cell>
          <cell r="X6172" t="str">
            <v>ОПЛАЧЕНО</v>
          </cell>
          <cell r="AO6172" t="str">
            <v>Февраль</v>
          </cell>
          <cell r="AR6172">
            <v>1</v>
          </cell>
        </row>
        <row r="6173">
          <cell r="J6173" t="str">
            <v>Жерихов Иван Борисович</v>
          </cell>
          <cell r="K6173" t="str">
            <v/>
          </cell>
          <cell r="S6173">
            <v>0</v>
          </cell>
          <cell r="T6173">
            <v>9160800</v>
          </cell>
          <cell r="X6173" t="str">
            <v>ОПЛАЧЕНО</v>
          </cell>
          <cell r="AO6173" t="str">
            <v>Февраль</v>
          </cell>
          <cell r="AR6173">
            <v>1</v>
          </cell>
        </row>
        <row r="6174">
          <cell r="J6174" t="str">
            <v>Хархалуп Александр Владимирович</v>
          </cell>
          <cell r="K6174" t="str">
            <v>Саввон Дмитрий Петрович</v>
          </cell>
          <cell r="S6174">
            <v>0</v>
          </cell>
          <cell r="T6174">
            <v>10319412</v>
          </cell>
          <cell r="X6174" t="str">
            <v>ОПЛАЧЕНО</v>
          </cell>
          <cell r="AB6174" t="str">
            <v>р/с</v>
          </cell>
          <cell r="AO6174" t="str">
            <v>Март</v>
          </cell>
          <cell r="AR6174">
            <v>0.5</v>
          </cell>
        </row>
        <row r="6175">
          <cell r="J6175" t="str">
            <v>Путилина Ольга Ивановна</v>
          </cell>
          <cell r="K6175" t="str">
            <v/>
          </cell>
          <cell r="S6175">
            <v>0</v>
          </cell>
          <cell r="T6175">
            <v>16240725</v>
          </cell>
          <cell r="X6175" t="str">
            <v>ОПЛАЧЕНО</v>
          </cell>
          <cell r="AO6175" t="str">
            <v>Февраль</v>
          </cell>
          <cell r="AR6175">
            <v>1</v>
          </cell>
        </row>
        <row r="6176">
          <cell r="J6176" t="str">
            <v>Огнева Ольга Александровна</v>
          </cell>
          <cell r="S6176">
            <v>0</v>
          </cell>
          <cell r="T6176">
            <v>14225383.220000001</v>
          </cell>
          <cell r="X6176" t="str">
            <v>ОПЛАЧЕНО</v>
          </cell>
          <cell r="AB6176" t="str">
            <v>р/с</v>
          </cell>
          <cell r="AO6176" t="str">
            <v>Март</v>
          </cell>
          <cell r="AR6176">
            <v>1</v>
          </cell>
        </row>
        <row r="6177">
          <cell r="J6177" t="str">
            <v>Огнева Ольга Александровна</v>
          </cell>
          <cell r="S6177">
            <v>0</v>
          </cell>
          <cell r="T6177">
            <v>630380.77999999933</v>
          </cell>
          <cell r="X6177" t="str">
            <v>ОПЛАЧЕНО</v>
          </cell>
          <cell r="AB6177" t="str">
            <v>р/с</v>
          </cell>
          <cell r="AO6177" t="str">
            <v>Апрель</v>
          </cell>
          <cell r="AR6177">
            <v>1</v>
          </cell>
        </row>
        <row r="6178">
          <cell r="J6178" t="str">
            <v>Жерихов Иван Борисович</v>
          </cell>
          <cell r="K6178" t="str">
            <v/>
          </cell>
          <cell r="S6178">
            <v>0</v>
          </cell>
          <cell r="T6178">
            <v>1740000</v>
          </cell>
          <cell r="X6178" t="str">
            <v>ОПЛАЧЕНО</v>
          </cell>
          <cell r="AB6178" t="str">
            <v>эскроу</v>
          </cell>
          <cell r="AO6178" t="str">
            <v>Май</v>
          </cell>
          <cell r="AR6178">
            <v>1</v>
          </cell>
        </row>
        <row r="6179">
          <cell r="J6179" t="str">
            <v>Жерихов Иван Борисович</v>
          </cell>
          <cell r="K6179" t="str">
            <v/>
          </cell>
          <cell r="S6179">
            <v>0</v>
          </cell>
          <cell r="T6179">
            <v>6914480</v>
          </cell>
          <cell r="X6179" t="str">
            <v>ОПЛАЧЕНО</v>
          </cell>
          <cell r="AB6179" t="str">
            <v>эскроу</v>
          </cell>
          <cell r="AO6179" t="str">
            <v>Май</v>
          </cell>
          <cell r="AR6179">
            <v>1</v>
          </cell>
        </row>
        <row r="6180">
          <cell r="J6180" t="str">
            <v>Мазеева Лариса Викторовна</v>
          </cell>
          <cell r="K6180" t="str">
            <v>Вахничева Екатерина Анатольевна</v>
          </cell>
          <cell r="S6180">
            <v>0</v>
          </cell>
          <cell r="T6180">
            <v>14542672</v>
          </cell>
          <cell r="X6180" t="str">
            <v>ОПЛАЧЕНО</v>
          </cell>
          <cell r="AO6180" t="str">
            <v>Февраль</v>
          </cell>
          <cell r="AR6180">
            <v>0.5</v>
          </cell>
        </row>
        <row r="6181">
          <cell r="J6181" t="str">
            <v>Мазеева Лариса Викторовна</v>
          </cell>
          <cell r="K6181" t="str">
            <v/>
          </cell>
          <cell r="S6181">
            <v>0</v>
          </cell>
          <cell r="T6181">
            <v>1852000</v>
          </cell>
          <cell r="X6181" t="str">
            <v>ОПЛАЧЕНО</v>
          </cell>
          <cell r="AO6181" t="str">
            <v>Февраль</v>
          </cell>
          <cell r="AR6181">
            <v>1</v>
          </cell>
        </row>
        <row r="6182">
          <cell r="J6182" t="str">
            <v>Мазеева Лариса Викторовна</v>
          </cell>
          <cell r="K6182" t="str">
            <v/>
          </cell>
          <cell r="S6182">
            <v>0</v>
          </cell>
          <cell r="T6182">
            <v>7361600</v>
          </cell>
          <cell r="X6182" t="str">
            <v>ОПЛАЧЕНО</v>
          </cell>
          <cell r="AO6182" t="str">
            <v>Февраль</v>
          </cell>
          <cell r="AR6182">
            <v>1</v>
          </cell>
        </row>
        <row r="6183">
          <cell r="J6183" t="str">
            <v>Свядощ Дарья Дмитриевна</v>
          </cell>
          <cell r="K6183" t="str">
            <v>Антоневич Татьяна Юрьевна</v>
          </cell>
          <cell r="S6183">
            <v>0</v>
          </cell>
          <cell r="T6183">
            <v>11468540</v>
          </cell>
          <cell r="X6183" t="str">
            <v>ОПЛАЧЕНО</v>
          </cell>
          <cell r="AB6183" t="str">
            <v>р/с</v>
          </cell>
          <cell r="AO6183" t="str">
            <v>Март</v>
          </cell>
          <cell r="AR6183">
            <v>0.5</v>
          </cell>
        </row>
        <row r="6184">
          <cell r="J6184" t="str">
            <v>Мазеева Лариса Викторовна</v>
          </cell>
          <cell r="K6184" t="str">
            <v/>
          </cell>
          <cell r="S6184">
            <v>0</v>
          </cell>
          <cell r="T6184">
            <v>8343329.2199999997</v>
          </cell>
          <cell r="X6184" t="str">
            <v>ОПЛАЧЕНО</v>
          </cell>
          <cell r="AO6184" t="str">
            <v>Февраль</v>
          </cell>
          <cell r="AR6184">
            <v>1</v>
          </cell>
        </row>
        <row r="6185">
          <cell r="J6185" t="str">
            <v>Мазеева Лариса Викторовна</v>
          </cell>
          <cell r="K6185" t="str">
            <v/>
          </cell>
          <cell r="S6185">
            <v>0</v>
          </cell>
          <cell r="T6185">
            <v>630380.78000000026</v>
          </cell>
          <cell r="X6185" t="str">
            <v>ОПЛАЧЕНО</v>
          </cell>
          <cell r="AB6185" t="str">
            <v>эскроу</v>
          </cell>
          <cell r="AO6185" t="str">
            <v>Апрель</v>
          </cell>
          <cell r="AR6185">
            <v>1</v>
          </cell>
        </row>
        <row r="6186">
          <cell r="J6186" t="str">
            <v>Галкин Александр Николаевич</v>
          </cell>
          <cell r="K6186" t="str">
            <v>Долгоаршинных Владислав Рафаилович</v>
          </cell>
          <cell r="S6186">
            <v>0</v>
          </cell>
          <cell r="T6186">
            <v>575400</v>
          </cell>
          <cell r="X6186" t="str">
            <v>ОПЛАЧЕНО</v>
          </cell>
          <cell r="AO6186" t="str">
            <v>Февраль</v>
          </cell>
          <cell r="AR6186">
            <v>0.5</v>
          </cell>
        </row>
        <row r="6187">
          <cell r="J6187" t="str">
            <v>Галкин Александр Николаевич</v>
          </cell>
          <cell r="K6187" t="str">
            <v>Долгоаршинных Владислав Рафаилович</v>
          </cell>
          <cell r="S6187">
            <v>0</v>
          </cell>
          <cell r="T6187">
            <v>600</v>
          </cell>
          <cell r="X6187" t="str">
            <v>ОПЛАЧЕНО</v>
          </cell>
          <cell r="AO6187" t="str">
            <v>Февраль</v>
          </cell>
          <cell r="AR6187">
            <v>0.5</v>
          </cell>
        </row>
        <row r="6188">
          <cell r="J6188" t="str">
            <v>Галкин Александр Николаевич</v>
          </cell>
          <cell r="K6188" t="str">
            <v>Долгоаршинных Владислав Рафаилович (коммерция)</v>
          </cell>
          <cell r="S6188">
            <v>0</v>
          </cell>
          <cell r="T6188">
            <v>5178000</v>
          </cell>
          <cell r="X6188" t="str">
            <v>ОПЛАЧЕНО</v>
          </cell>
          <cell r="AB6188" t="str">
            <v>эскроу</v>
          </cell>
          <cell r="AO6188" t="str">
            <v>Сентябрь</v>
          </cell>
          <cell r="AR6188">
            <v>0.5</v>
          </cell>
        </row>
        <row r="6189">
          <cell r="J6189" t="str">
            <v>Саввон Дмитрий Петрович</v>
          </cell>
          <cell r="K6189" t="str">
            <v/>
          </cell>
          <cell r="S6189">
            <v>0</v>
          </cell>
          <cell r="T6189">
            <v>2242000</v>
          </cell>
          <cell r="X6189" t="str">
            <v>ОПЛАЧЕНО</v>
          </cell>
          <cell r="AB6189" t="str">
            <v>эскроу</v>
          </cell>
          <cell r="AO6189" t="str">
            <v>Март</v>
          </cell>
          <cell r="AR6189">
            <v>1</v>
          </cell>
        </row>
        <row r="6190">
          <cell r="J6190" t="str">
            <v>Саввон Дмитрий Петрович</v>
          </cell>
          <cell r="K6190" t="str">
            <v/>
          </cell>
          <cell r="S6190">
            <v>0</v>
          </cell>
          <cell r="T6190">
            <v>20170376</v>
          </cell>
          <cell r="AO6190" t="str">
            <v>Январь</v>
          </cell>
          <cell r="AR6190">
            <v>1</v>
          </cell>
        </row>
        <row r="6191">
          <cell r="J6191" t="str">
            <v>Гимаева Нина Евгеньевна</v>
          </cell>
          <cell r="K6191" t="str">
            <v/>
          </cell>
          <cell r="S6191">
            <v>0</v>
          </cell>
          <cell r="T6191">
            <v>9928270</v>
          </cell>
          <cell r="X6191" t="str">
            <v>ОПЛАЧЕНО</v>
          </cell>
          <cell r="AB6191" t="str">
            <v>эскроу</v>
          </cell>
          <cell r="AO6191" t="str">
            <v>Март</v>
          </cell>
          <cell r="AR6191">
            <v>1</v>
          </cell>
        </row>
        <row r="6192">
          <cell r="J6192" t="str">
            <v>Акилов Рустам Фанилевич</v>
          </cell>
          <cell r="K6192" t="str">
            <v>Зайцева Наталья Алексеевна</v>
          </cell>
          <cell r="S6192">
            <v>0</v>
          </cell>
          <cell r="T6192">
            <v>1560517.5</v>
          </cell>
          <cell r="X6192" t="str">
            <v>ОПЛАЧЕНО</v>
          </cell>
          <cell r="AB6192" t="str">
            <v>эскроу</v>
          </cell>
          <cell r="AO6192" t="str">
            <v>Март</v>
          </cell>
          <cell r="AR6192">
            <v>0.5</v>
          </cell>
        </row>
        <row r="6193">
          <cell r="J6193" t="str">
            <v>Акилов Рустам Фанилевич</v>
          </cell>
          <cell r="K6193" t="str">
            <v>Зайцева Наталья Алексеевна</v>
          </cell>
          <cell r="S6193">
            <v>0</v>
          </cell>
          <cell r="T6193">
            <v>4681552.5</v>
          </cell>
          <cell r="X6193" t="str">
            <v>ОПЛАЧЕНО</v>
          </cell>
          <cell r="AB6193" t="str">
            <v>эскроу</v>
          </cell>
          <cell r="AO6193" t="str">
            <v>Май</v>
          </cell>
          <cell r="AR6193">
            <v>0.5</v>
          </cell>
        </row>
        <row r="6194">
          <cell r="J6194" t="str">
            <v>Акилов Рустам Фанилевич</v>
          </cell>
          <cell r="K6194" t="str">
            <v>Зайцева Наталья Алексеевна</v>
          </cell>
          <cell r="S6194">
            <v>0</v>
          </cell>
          <cell r="T6194">
            <v>3572996.4</v>
          </cell>
          <cell r="X6194" t="str">
            <v>ОПЛАЧЕНО</v>
          </cell>
          <cell r="AB6194" t="str">
            <v>эскроу</v>
          </cell>
          <cell r="AO6194" t="str">
            <v>Август</v>
          </cell>
          <cell r="AR6194">
            <v>0.5</v>
          </cell>
        </row>
        <row r="6195">
          <cell r="J6195" t="str">
            <v>Акилов Рустам Фанилевич</v>
          </cell>
          <cell r="K6195" t="str">
            <v>Зайцева Наталья Алексеевна</v>
          </cell>
          <cell r="S6195">
            <v>0</v>
          </cell>
          <cell r="T6195">
            <v>1108556.1000000001</v>
          </cell>
          <cell r="X6195" t="str">
            <v>ОПЛАЧЕНО</v>
          </cell>
          <cell r="AB6195" t="str">
            <v>эскроу</v>
          </cell>
          <cell r="AO6195" t="str">
            <v>Сентябрь</v>
          </cell>
          <cell r="AR6195">
            <v>0.5</v>
          </cell>
        </row>
        <row r="6196">
          <cell r="J6196" t="str">
            <v>Акилов Рустам Фанилевич</v>
          </cell>
          <cell r="K6196" t="str">
            <v>Зайцева Наталья Алексеевна</v>
          </cell>
          <cell r="S6196">
            <v>0</v>
          </cell>
          <cell r="T6196">
            <v>43.899999999906868</v>
          </cell>
          <cell r="X6196" t="str">
            <v>ОПЛАЧЕНО</v>
          </cell>
          <cell r="AB6196" t="str">
            <v>эскроу</v>
          </cell>
          <cell r="AO6196" t="str">
            <v>Сентябрь</v>
          </cell>
          <cell r="AR6196">
            <v>0.5</v>
          </cell>
        </row>
        <row r="6197">
          <cell r="J6197" t="str">
            <v>Акилов Рустам Фанилевич</v>
          </cell>
          <cell r="K6197" t="str">
            <v>Зайцева Наталья Алексеевна</v>
          </cell>
          <cell r="S6197">
            <v>0</v>
          </cell>
          <cell r="T6197">
            <v>4681508.5999999996</v>
          </cell>
          <cell r="AO6197" t="str">
            <v>Январь</v>
          </cell>
          <cell r="AR6197">
            <v>0.5</v>
          </cell>
        </row>
        <row r="6198">
          <cell r="J6198" t="str">
            <v>Вахничева Екатерина Анатольевна</v>
          </cell>
          <cell r="K6198" t="str">
            <v/>
          </cell>
          <cell r="S6198">
            <v>0</v>
          </cell>
          <cell r="T6198">
            <v>1544694</v>
          </cell>
          <cell r="X6198" t="str">
            <v>ОПЛАЧЕНО</v>
          </cell>
          <cell r="AB6198" t="str">
            <v>эскроу</v>
          </cell>
          <cell r="AO6198" t="str">
            <v>Март</v>
          </cell>
          <cell r="AR6198">
            <v>1</v>
          </cell>
        </row>
        <row r="6199">
          <cell r="J6199" t="str">
            <v>Вахничева Екатерина Анатольевна</v>
          </cell>
          <cell r="K6199" t="str">
            <v/>
          </cell>
          <cell r="S6199">
            <v>0</v>
          </cell>
          <cell r="T6199">
            <v>6140346</v>
          </cell>
          <cell r="X6199" t="str">
            <v>ОПЛАЧЕНО</v>
          </cell>
          <cell r="AB6199" t="str">
            <v>эскроу</v>
          </cell>
          <cell r="AO6199" t="str">
            <v>Март</v>
          </cell>
          <cell r="AR6199">
            <v>1</v>
          </cell>
        </row>
        <row r="6200">
          <cell r="J6200" t="str">
            <v>Вахничева Екатерина Анатольевна</v>
          </cell>
          <cell r="K6200" t="str">
            <v/>
          </cell>
          <cell r="S6200">
            <v>0</v>
          </cell>
          <cell r="T6200">
            <v>10236420</v>
          </cell>
          <cell r="X6200" t="str">
            <v>ОПЛАЧЕНО</v>
          </cell>
          <cell r="AB6200" t="str">
            <v>р/с</v>
          </cell>
          <cell r="AO6200" t="str">
            <v>Март</v>
          </cell>
          <cell r="AR6200">
            <v>1</v>
          </cell>
        </row>
        <row r="6201">
          <cell r="J6201" t="str">
            <v>Жерихов Иван Борисович</v>
          </cell>
          <cell r="K6201" t="str">
            <v/>
          </cell>
          <cell r="S6201">
            <v>0</v>
          </cell>
          <cell r="T6201">
            <v>8698560</v>
          </cell>
          <cell r="X6201" t="str">
            <v>ОПЛАЧЕНО</v>
          </cell>
          <cell r="AB6201" t="str">
            <v>р/с</v>
          </cell>
          <cell r="AO6201" t="str">
            <v>Март</v>
          </cell>
          <cell r="AR6201">
            <v>1</v>
          </cell>
        </row>
        <row r="6202">
          <cell r="J6202" t="str">
            <v>Антоневич Татьяна Юрьевна</v>
          </cell>
          <cell r="K6202" t="str">
            <v>Нестерова Анастасия Викторовна</v>
          </cell>
          <cell r="S6202">
            <v>0</v>
          </cell>
          <cell r="T6202">
            <v>13323219.220000001</v>
          </cell>
          <cell r="X6202" t="str">
            <v>ОПЛАЧЕНО</v>
          </cell>
          <cell r="AB6202" t="str">
            <v>эскроу</v>
          </cell>
          <cell r="AO6202" t="str">
            <v>Март</v>
          </cell>
          <cell r="AR6202">
            <v>0.5</v>
          </cell>
        </row>
        <row r="6203">
          <cell r="J6203" t="str">
            <v>Антоневич Татьяна Юрьевна</v>
          </cell>
          <cell r="K6203" t="str">
            <v>Нестерова Анастасия Викторовна</v>
          </cell>
          <cell r="S6203">
            <v>0</v>
          </cell>
          <cell r="T6203">
            <v>630380.77999999933</v>
          </cell>
          <cell r="X6203" t="str">
            <v>ОПЛАЧЕНО</v>
          </cell>
          <cell r="AB6203" t="str">
            <v>эскроу</v>
          </cell>
          <cell r="AO6203" t="str">
            <v>Март</v>
          </cell>
          <cell r="AR6203">
            <v>0.5</v>
          </cell>
        </row>
        <row r="6204">
          <cell r="J6204" t="str">
            <v>Кетько Даниил Андреевич</v>
          </cell>
          <cell r="K6204" t="str">
            <v>Лобко Валерия Сергеевна</v>
          </cell>
          <cell r="S6204">
            <v>0</v>
          </cell>
          <cell r="T6204">
            <v>2980200</v>
          </cell>
          <cell r="X6204" t="str">
            <v>ОПЛАЧЕНО</v>
          </cell>
          <cell r="AB6204" t="str">
            <v>р/с</v>
          </cell>
          <cell r="AO6204" t="str">
            <v>Март</v>
          </cell>
          <cell r="AR6204">
            <v>0.5</v>
          </cell>
        </row>
        <row r="6205">
          <cell r="J6205" t="str">
            <v>Кетько Даниил Андреевич</v>
          </cell>
          <cell r="K6205" t="str">
            <v>Лобко Валерия Сергеевна</v>
          </cell>
          <cell r="S6205">
            <v>0</v>
          </cell>
          <cell r="T6205">
            <v>6000000</v>
          </cell>
          <cell r="X6205" t="str">
            <v>ОПЛАЧЕНО</v>
          </cell>
          <cell r="AB6205" t="str">
            <v>р/с</v>
          </cell>
          <cell r="AO6205" t="str">
            <v>Апрель</v>
          </cell>
          <cell r="AR6205">
            <v>0.5</v>
          </cell>
        </row>
        <row r="6206">
          <cell r="J6206" t="str">
            <v>Кетько Даниил Андреевич</v>
          </cell>
          <cell r="K6206" t="str">
            <v>Лобко Валерия Сергеевна</v>
          </cell>
          <cell r="S6206">
            <v>0</v>
          </cell>
          <cell r="T6206">
            <v>572550.71</v>
          </cell>
          <cell r="X6206" t="str">
            <v>ОПЛАЧЕНО</v>
          </cell>
          <cell r="AB6206" t="str">
            <v>р/с</v>
          </cell>
          <cell r="AO6206" t="str">
            <v>Август</v>
          </cell>
          <cell r="AR6206">
            <v>0.5</v>
          </cell>
        </row>
        <row r="6207">
          <cell r="J6207" t="str">
            <v>Кетько Даниил Андреевич</v>
          </cell>
          <cell r="K6207" t="str">
            <v>Лобко Валерия Сергеевна</v>
          </cell>
          <cell r="S6207">
            <v>0</v>
          </cell>
          <cell r="T6207">
            <v>-30.709999999962747</v>
          </cell>
          <cell r="AO6207" t="str">
            <v>Январь</v>
          </cell>
          <cell r="AR6207">
            <v>0.5</v>
          </cell>
        </row>
        <row r="6208">
          <cell r="J6208" t="str">
            <v>Невзорова Наталья Павловна</v>
          </cell>
          <cell r="K6208" t="str">
            <v/>
          </cell>
          <cell r="S6208">
            <v>0</v>
          </cell>
          <cell r="T6208">
            <v>17393230</v>
          </cell>
          <cell r="X6208" t="str">
            <v>ОПЛАЧЕНО</v>
          </cell>
          <cell r="AB6208" t="str">
            <v>эскроу</v>
          </cell>
          <cell r="AO6208" t="str">
            <v>Март</v>
          </cell>
          <cell r="AR6208">
            <v>1</v>
          </cell>
        </row>
        <row r="6209">
          <cell r="J6209" t="str">
            <v>Вахничева Екатерина Анатольевна</v>
          </cell>
          <cell r="K6209" t="str">
            <v/>
          </cell>
          <cell r="S6209">
            <v>0</v>
          </cell>
          <cell r="T6209">
            <v>630380.78</v>
          </cell>
          <cell r="X6209" t="str">
            <v>ОПЛАЧЕНО</v>
          </cell>
          <cell r="AB6209" t="str">
            <v>р/с</v>
          </cell>
          <cell r="AO6209" t="str">
            <v>Март</v>
          </cell>
          <cell r="AR6209">
            <v>1</v>
          </cell>
        </row>
        <row r="6210">
          <cell r="J6210" t="str">
            <v>Вахничева Екатерина Анатольевна</v>
          </cell>
          <cell r="K6210" t="str">
            <v/>
          </cell>
          <cell r="S6210">
            <v>0</v>
          </cell>
          <cell r="T6210">
            <v>8916819.2200000007</v>
          </cell>
          <cell r="X6210" t="str">
            <v>ОПЛАЧЕНО</v>
          </cell>
          <cell r="AB6210" t="str">
            <v>р/с</v>
          </cell>
          <cell r="AO6210" t="str">
            <v>Март</v>
          </cell>
          <cell r="AR6210">
            <v>1</v>
          </cell>
        </row>
        <row r="6211">
          <cell r="J6211" t="str">
            <v>Хархалуп Александр Владимирович</v>
          </cell>
          <cell r="K6211" t="str">
            <v/>
          </cell>
          <cell r="S6211">
            <v>0</v>
          </cell>
          <cell r="T6211">
            <v>2220000</v>
          </cell>
          <cell r="X6211" t="str">
            <v>ОПЛАЧЕНО</v>
          </cell>
          <cell r="AB6211" t="str">
            <v>р/с</v>
          </cell>
          <cell r="AO6211" t="str">
            <v>Март</v>
          </cell>
          <cell r="AR6211">
            <v>1</v>
          </cell>
        </row>
        <row r="6212">
          <cell r="J6212" t="str">
            <v>Вахничева Екатерина Анатольевна</v>
          </cell>
          <cell r="K6212" t="str">
            <v/>
          </cell>
          <cell r="S6212">
            <v>0</v>
          </cell>
          <cell r="T6212">
            <v>6300000</v>
          </cell>
          <cell r="X6212" t="str">
            <v>ОПЛАЧЕНО</v>
          </cell>
          <cell r="AB6212" t="str">
            <v>эскроу</v>
          </cell>
          <cell r="AO6212" t="str">
            <v>Март</v>
          </cell>
          <cell r="AR6212">
            <v>1</v>
          </cell>
        </row>
        <row r="6213">
          <cell r="J6213" t="str">
            <v>Вахничева Екатерина Анатольевна</v>
          </cell>
          <cell r="K6213" t="str">
            <v/>
          </cell>
          <cell r="S6213">
            <v>0</v>
          </cell>
          <cell r="T6213">
            <v>5630320</v>
          </cell>
          <cell r="X6213" t="str">
            <v>ОПЛАЧЕНО</v>
          </cell>
          <cell r="AB6213" t="str">
            <v>эскроу</v>
          </cell>
          <cell r="AO6213" t="str">
            <v>Март</v>
          </cell>
          <cell r="AR6213">
            <v>1</v>
          </cell>
        </row>
        <row r="6214">
          <cell r="J6214" t="str">
            <v>Малхосьянц Юлия Владимировна</v>
          </cell>
          <cell r="K6214" t="str">
            <v/>
          </cell>
          <cell r="S6214">
            <v>2996790.9</v>
          </cell>
          <cell r="T6214">
            <v>2996790.9</v>
          </cell>
          <cell r="X6214" t="str">
            <v>ОПЛАЧЕНО</v>
          </cell>
          <cell r="AB6214" t="str">
            <v>р/с</v>
          </cell>
          <cell r="AO6214" t="str">
            <v>Март</v>
          </cell>
          <cell r="AR6214">
            <v>1</v>
          </cell>
        </row>
        <row r="6215">
          <cell r="J6215" t="str">
            <v>Малхосьянц Юлия Владимировна</v>
          </cell>
          <cell r="K6215" t="str">
            <v/>
          </cell>
          <cell r="S6215">
            <v>0</v>
          </cell>
          <cell r="T6215">
            <v>12647940</v>
          </cell>
          <cell r="X6215" t="str">
            <v>ОПЛАЧЕНО</v>
          </cell>
          <cell r="AB6215" t="str">
            <v>р/с</v>
          </cell>
          <cell r="AO6215" t="str">
            <v>Март</v>
          </cell>
          <cell r="AR6215">
            <v>1</v>
          </cell>
        </row>
        <row r="6216">
          <cell r="J6216" t="str">
            <v>Малхосьянц Юлия Владимировна</v>
          </cell>
          <cell r="K6216" t="str">
            <v/>
          </cell>
          <cell r="S6216">
            <v>0</v>
          </cell>
          <cell r="T6216">
            <v>185000</v>
          </cell>
          <cell r="X6216" t="str">
            <v>ОПЛАЧЕНО</v>
          </cell>
          <cell r="AB6216" t="str">
            <v>р/с</v>
          </cell>
          <cell r="AO6216" t="str">
            <v>Март</v>
          </cell>
          <cell r="AR6216">
            <v>1</v>
          </cell>
        </row>
        <row r="6217">
          <cell r="J6217" t="str">
            <v>Гимаева Нина Евгеньевна</v>
          </cell>
          <cell r="K6217" t="str">
            <v/>
          </cell>
          <cell r="S6217">
            <v>0</v>
          </cell>
          <cell r="T6217">
            <v>9045365</v>
          </cell>
          <cell r="X6217" t="str">
            <v>ОПЛАЧЕНО</v>
          </cell>
          <cell r="AB6217" t="str">
            <v>р/с</v>
          </cell>
          <cell r="AO6217" t="str">
            <v>Март</v>
          </cell>
          <cell r="AR6217">
            <v>1</v>
          </cell>
        </row>
        <row r="6218">
          <cell r="J6218" t="str">
            <v>Миняева Алена Игоревна</v>
          </cell>
          <cell r="K6218" t="str">
            <v>Нестерова Анастасия Викторовна</v>
          </cell>
          <cell r="S6218">
            <v>0</v>
          </cell>
          <cell r="T6218">
            <v>2636702.2599999998</v>
          </cell>
          <cell r="X6218" t="str">
            <v>ОПЛАЧЕНО</v>
          </cell>
          <cell r="AB6218" t="str">
            <v>эскроу</v>
          </cell>
          <cell r="AO6218" t="str">
            <v>Апрель</v>
          </cell>
          <cell r="AR6218">
            <v>0.5</v>
          </cell>
        </row>
        <row r="6219">
          <cell r="J6219" t="str">
            <v>Миняева Алена Игоревна</v>
          </cell>
          <cell r="K6219" t="str">
            <v>Нестерова Анастасия Викторовна</v>
          </cell>
          <cell r="S6219">
            <v>0</v>
          </cell>
          <cell r="T6219">
            <v>13792593</v>
          </cell>
          <cell r="X6219" t="str">
            <v>ОПЛАЧЕНО</v>
          </cell>
          <cell r="AB6219" t="str">
            <v>эскроу</v>
          </cell>
          <cell r="AO6219" t="str">
            <v>Апрель</v>
          </cell>
          <cell r="AR6219">
            <v>0.5</v>
          </cell>
        </row>
        <row r="6220">
          <cell r="J6220" t="str">
            <v>Миняева Алена Игоревна</v>
          </cell>
          <cell r="K6220" t="str">
            <v>Нестерова Анастасия Викторовна</v>
          </cell>
          <cell r="S6220">
            <v>0</v>
          </cell>
          <cell r="T6220">
            <v>833024.74000000022</v>
          </cell>
          <cell r="X6220" t="str">
            <v>ОПЛАЧЕНО</v>
          </cell>
          <cell r="AB6220" t="str">
            <v>эскроу</v>
          </cell>
          <cell r="AO6220" t="str">
            <v>Июнь</v>
          </cell>
          <cell r="AR6220">
            <v>0.5</v>
          </cell>
        </row>
        <row r="6221">
          <cell r="J6221" t="str">
            <v>Начальник ОП</v>
          </cell>
          <cell r="K6221" t="str">
            <v/>
          </cell>
          <cell r="S6221">
            <v>0</v>
          </cell>
          <cell r="T6221">
            <v>3500800</v>
          </cell>
          <cell r="X6221" t="str">
            <v>ОПЛАЧЕНО</v>
          </cell>
          <cell r="AO6221" t="str">
            <v>Февраль</v>
          </cell>
          <cell r="AR6221">
            <v>1</v>
          </cell>
        </row>
        <row r="6222">
          <cell r="J6222" t="str">
            <v>Начальник ОП</v>
          </cell>
          <cell r="K6222" t="str">
            <v/>
          </cell>
          <cell r="S6222">
            <v>0</v>
          </cell>
          <cell r="T6222">
            <v>6499200</v>
          </cell>
          <cell r="AO6222" t="str">
            <v>Не должен</v>
          </cell>
          <cell r="AR6222">
            <v>1</v>
          </cell>
        </row>
        <row r="6223">
          <cell r="J6223" t="str">
            <v>Малхосьянц Юлия Владимировна</v>
          </cell>
          <cell r="K6223" t="str">
            <v/>
          </cell>
          <cell r="S6223">
            <v>0</v>
          </cell>
          <cell r="T6223">
            <v>1763000</v>
          </cell>
          <cell r="X6223" t="str">
            <v>ОПЛАЧЕНО</v>
          </cell>
          <cell r="AB6223" t="str">
            <v>р/с</v>
          </cell>
          <cell r="AO6223" t="str">
            <v>Март</v>
          </cell>
          <cell r="AR6223">
            <v>1</v>
          </cell>
        </row>
        <row r="6224">
          <cell r="J6224" t="str">
            <v>Малхосьянц Юлия Владимировна</v>
          </cell>
          <cell r="K6224" t="str">
            <v/>
          </cell>
          <cell r="S6224">
            <v>0</v>
          </cell>
          <cell r="T6224">
            <v>7006280</v>
          </cell>
          <cell r="X6224" t="str">
            <v>ОПЛАЧЕНО</v>
          </cell>
          <cell r="AB6224" t="str">
            <v>р/с</v>
          </cell>
          <cell r="AO6224" t="str">
            <v>Март</v>
          </cell>
          <cell r="AR6224">
            <v>1</v>
          </cell>
        </row>
        <row r="6225">
          <cell r="J6225" t="str">
            <v>Невзорова Наталья Павловна</v>
          </cell>
          <cell r="K6225" t="str">
            <v/>
          </cell>
          <cell r="S6225">
            <v>0</v>
          </cell>
          <cell r="T6225">
            <v>14751229</v>
          </cell>
          <cell r="X6225" t="str">
            <v>ОПЛАЧЕНО</v>
          </cell>
          <cell r="AB6225" t="str">
            <v>р/с</v>
          </cell>
          <cell r="AO6225" t="str">
            <v>Март</v>
          </cell>
          <cell r="AR6225">
            <v>1</v>
          </cell>
        </row>
        <row r="6226">
          <cell r="J6226" t="str">
            <v>Малхосьянц Юлия Владимировна</v>
          </cell>
          <cell r="K6226" t="str">
            <v/>
          </cell>
          <cell r="S6226">
            <v>0</v>
          </cell>
          <cell r="T6226">
            <v>10574550</v>
          </cell>
          <cell r="X6226" t="str">
            <v>ОПЛАЧЕНО</v>
          </cell>
          <cell r="AB6226" t="str">
            <v>р/с</v>
          </cell>
          <cell r="AO6226" t="str">
            <v>Март</v>
          </cell>
          <cell r="AR6226">
            <v>1</v>
          </cell>
        </row>
        <row r="6227">
          <cell r="J6227" t="str">
            <v>Труфанов Александр Сергеевич</v>
          </cell>
          <cell r="K6227" t="str">
            <v>Черненко Константин Сергеевич</v>
          </cell>
          <cell r="S6227">
            <v>0</v>
          </cell>
          <cell r="T6227">
            <v>8712210</v>
          </cell>
          <cell r="X6227" t="str">
            <v>ОПЛАЧЕНО</v>
          </cell>
          <cell r="AB6227" t="str">
            <v>р/с</v>
          </cell>
          <cell r="AO6227" t="str">
            <v>Март</v>
          </cell>
          <cell r="AR6227">
            <v>0.5</v>
          </cell>
        </row>
        <row r="6228">
          <cell r="J6228" t="str">
            <v>Труфанов Александр Сергеевич</v>
          </cell>
          <cell r="K6228" t="str">
            <v/>
          </cell>
          <cell r="S6228">
            <v>0</v>
          </cell>
          <cell r="T6228">
            <v>8712210</v>
          </cell>
          <cell r="X6228" t="str">
            <v>ОПЛАЧЕНО</v>
          </cell>
          <cell r="AB6228" t="str">
            <v>р/с</v>
          </cell>
          <cell r="AO6228" t="str">
            <v>Март</v>
          </cell>
          <cell r="AR6228">
            <v>1</v>
          </cell>
        </row>
        <row r="6229">
          <cell r="J6229" t="str">
            <v>Кетько Даниил Андреевич</v>
          </cell>
          <cell r="K6229" t="str">
            <v/>
          </cell>
          <cell r="S6229">
            <v>1985116</v>
          </cell>
          <cell r="T6229">
            <v>1985116</v>
          </cell>
          <cell r="X6229" t="str">
            <v>ОПЛАЧЕНО</v>
          </cell>
          <cell r="AB6229" t="str">
            <v>эскроу</v>
          </cell>
          <cell r="AO6229" t="str">
            <v>Март</v>
          </cell>
          <cell r="AR6229">
            <v>1</v>
          </cell>
        </row>
        <row r="6230">
          <cell r="J6230" t="str">
            <v>Кетько Даниил Андреевич</v>
          </cell>
          <cell r="K6230" t="str">
            <v/>
          </cell>
          <cell r="S6230">
            <v>0</v>
          </cell>
          <cell r="T6230">
            <v>8836240</v>
          </cell>
          <cell r="X6230" t="str">
            <v>ОПЛАЧЕНО</v>
          </cell>
          <cell r="AB6230" t="str">
            <v>эскроу</v>
          </cell>
          <cell r="AO6230" t="str">
            <v>Март</v>
          </cell>
          <cell r="AR6230">
            <v>1</v>
          </cell>
        </row>
        <row r="6231">
          <cell r="J6231" t="str">
            <v>Мордвинов Дмитрий Игоревич</v>
          </cell>
          <cell r="K6231" t="str">
            <v/>
          </cell>
          <cell r="S6231">
            <v>0</v>
          </cell>
          <cell r="T6231">
            <v>16734000</v>
          </cell>
          <cell r="X6231" t="str">
            <v>ОПЛАЧЕНО</v>
          </cell>
          <cell r="AB6231" t="str">
            <v>эскроу</v>
          </cell>
          <cell r="AO6231" t="str">
            <v>Март</v>
          </cell>
          <cell r="AR6231">
            <v>1</v>
          </cell>
        </row>
        <row r="6232">
          <cell r="J6232" t="str">
            <v>Нестерова Анастасия Викторовна</v>
          </cell>
          <cell r="K6232" t="str">
            <v/>
          </cell>
          <cell r="S6232">
            <v>0</v>
          </cell>
          <cell r="T6232">
            <v>11161920</v>
          </cell>
          <cell r="X6232" t="str">
            <v>ОПЛАЧЕНО</v>
          </cell>
          <cell r="AB6232" t="str">
            <v>эскроу</v>
          </cell>
          <cell r="AO6232" t="str">
            <v>Март</v>
          </cell>
          <cell r="AR6232">
            <v>1</v>
          </cell>
        </row>
        <row r="6233">
          <cell r="J6233" t="str">
            <v>Нестерова Анастасия Викторовна</v>
          </cell>
          <cell r="K6233" t="str">
            <v/>
          </cell>
          <cell r="S6233">
            <v>0</v>
          </cell>
          <cell r="T6233">
            <v>2391840</v>
          </cell>
          <cell r="X6233" t="str">
            <v>ОПЛАЧЕНО</v>
          </cell>
          <cell r="AB6233" t="str">
            <v>эскроу</v>
          </cell>
          <cell r="AO6233" t="str">
            <v>Июнь</v>
          </cell>
          <cell r="AR6233">
            <v>1</v>
          </cell>
        </row>
        <row r="6234">
          <cell r="J6234" t="str">
            <v>Нестерова Анастасия Викторовна</v>
          </cell>
          <cell r="K6234" t="str">
            <v/>
          </cell>
          <cell r="S6234">
            <v>0</v>
          </cell>
          <cell r="T6234">
            <v>2391840</v>
          </cell>
          <cell r="X6234" t="str">
            <v>ОПЛАЧЕНО</v>
          </cell>
          <cell r="AB6234" t="str">
            <v>эскроу</v>
          </cell>
          <cell r="AO6234" t="str">
            <v>Сентябрь</v>
          </cell>
          <cell r="AR6234">
            <v>1</v>
          </cell>
        </row>
        <row r="6235">
          <cell r="J6235" t="str">
            <v>Борисова Алина Валерьевна</v>
          </cell>
          <cell r="K6235" t="str">
            <v>Демьянов Владислав Гарикович</v>
          </cell>
          <cell r="S6235">
            <v>0</v>
          </cell>
          <cell r="T6235">
            <v>10163920</v>
          </cell>
          <cell r="X6235" t="str">
            <v>ОПЛАЧЕНО</v>
          </cell>
          <cell r="AB6235" t="str">
            <v>р/с</v>
          </cell>
          <cell r="AO6235" t="str">
            <v>Март</v>
          </cell>
          <cell r="AR6235">
            <v>0.5</v>
          </cell>
        </row>
        <row r="6236">
          <cell r="J6236" t="str">
            <v>Хархалуп Александр Владимирович</v>
          </cell>
          <cell r="K6236" t="str">
            <v/>
          </cell>
          <cell r="S6236">
            <v>0</v>
          </cell>
          <cell r="T6236">
            <v>17518093</v>
          </cell>
          <cell r="X6236" t="str">
            <v>ОПЛАЧЕНО</v>
          </cell>
          <cell r="AB6236" t="str">
            <v>р/с</v>
          </cell>
          <cell r="AO6236" t="str">
            <v>Март</v>
          </cell>
          <cell r="AR6236">
            <v>1</v>
          </cell>
        </row>
        <row r="6237">
          <cell r="J6237" t="str">
            <v>Лобко Валерия Сергеевна</v>
          </cell>
          <cell r="K6237" t="str">
            <v/>
          </cell>
          <cell r="S6237">
            <v>0</v>
          </cell>
          <cell r="T6237">
            <v>8698560</v>
          </cell>
          <cell r="X6237" t="str">
            <v>ОПЛАЧЕНО</v>
          </cell>
          <cell r="AB6237" t="str">
            <v>р/с</v>
          </cell>
          <cell r="AO6237" t="str">
            <v>Март</v>
          </cell>
          <cell r="AR6237">
            <v>1</v>
          </cell>
        </row>
        <row r="6238">
          <cell r="J6238" t="str">
            <v>Бурцева Елена Александровна</v>
          </cell>
          <cell r="K6238" t="str">
            <v/>
          </cell>
          <cell r="S6238">
            <v>0</v>
          </cell>
          <cell r="T6238">
            <v>8091388</v>
          </cell>
          <cell r="AO6238" t="str">
            <v>Бартер</v>
          </cell>
          <cell r="AR6238">
            <v>1</v>
          </cell>
        </row>
        <row r="6239">
          <cell r="J6239" t="str">
            <v>Бурцева Елена Александровна</v>
          </cell>
          <cell r="K6239" t="str">
            <v/>
          </cell>
          <cell r="S6239">
            <v>0</v>
          </cell>
          <cell r="T6239">
            <v>8091388</v>
          </cell>
          <cell r="AO6239" t="str">
            <v>Бартер</v>
          </cell>
          <cell r="AR6239">
            <v>1</v>
          </cell>
        </row>
        <row r="6240">
          <cell r="J6240" t="str">
            <v>Бурцева Елена Александровна</v>
          </cell>
          <cell r="K6240" t="str">
            <v/>
          </cell>
          <cell r="S6240">
            <v>0</v>
          </cell>
          <cell r="T6240">
            <v>7970086.2000000002</v>
          </cell>
          <cell r="AO6240" t="str">
            <v>Бартер</v>
          </cell>
          <cell r="AR6240">
            <v>1</v>
          </cell>
        </row>
        <row r="6241">
          <cell r="J6241" t="str">
            <v>Начальник ОП</v>
          </cell>
          <cell r="K6241" t="str">
            <v/>
          </cell>
          <cell r="S6241">
            <v>0</v>
          </cell>
          <cell r="T6241">
            <v>10707496</v>
          </cell>
          <cell r="AO6241" t="str">
            <v>ВИП</v>
          </cell>
          <cell r="AR6241">
            <v>1</v>
          </cell>
        </row>
        <row r="6242">
          <cell r="J6242" t="str">
            <v>Начальник ОП</v>
          </cell>
          <cell r="K6242" t="str">
            <v/>
          </cell>
          <cell r="S6242">
            <v>0</v>
          </cell>
          <cell r="T6242">
            <v>11837372</v>
          </cell>
          <cell r="AO6242" t="str">
            <v>ВИП</v>
          </cell>
          <cell r="AR6242">
            <v>1</v>
          </cell>
        </row>
        <row r="6243">
          <cell r="J6243" t="str">
            <v>Нестерова Анастасия Викторовна</v>
          </cell>
          <cell r="K6243" t="str">
            <v>Жерихов Иван Борисович</v>
          </cell>
          <cell r="S6243">
            <v>0</v>
          </cell>
          <cell r="T6243">
            <v>8698560</v>
          </cell>
          <cell r="X6243" t="str">
            <v>ОПЛАЧЕНО</v>
          </cell>
          <cell r="AB6243" t="str">
            <v>р/с</v>
          </cell>
          <cell r="AO6243" t="str">
            <v>Март</v>
          </cell>
          <cell r="AR6243">
            <v>0.5</v>
          </cell>
        </row>
        <row r="6244">
          <cell r="J6244" t="str">
            <v>Невзорова Наталья Павловна</v>
          </cell>
          <cell r="K6244" t="str">
            <v>Саввон Дмитрий Петрович</v>
          </cell>
          <cell r="S6244">
            <v>0</v>
          </cell>
          <cell r="T6244">
            <v>15945600</v>
          </cell>
          <cell r="X6244" t="str">
            <v>ОПЛАЧЕНО</v>
          </cell>
          <cell r="AB6244" t="str">
            <v>эскроу</v>
          </cell>
          <cell r="AO6244" t="str">
            <v>Март</v>
          </cell>
          <cell r="AR6244">
            <v>0.5</v>
          </cell>
        </row>
        <row r="6245">
          <cell r="J6245" t="str">
            <v>Гимаева Нина Евгеньевна</v>
          </cell>
          <cell r="K6245" t="str">
            <v>Мордвинов Дмитрий Игоревич</v>
          </cell>
          <cell r="S6245">
            <v>0</v>
          </cell>
          <cell r="T6245">
            <v>17332678</v>
          </cell>
          <cell r="X6245" t="str">
            <v>ОПЛАЧЕНО</v>
          </cell>
          <cell r="AB6245" t="str">
            <v>р/с</v>
          </cell>
          <cell r="AO6245" t="str">
            <v>Март</v>
          </cell>
          <cell r="AR6245">
            <v>0.5</v>
          </cell>
        </row>
        <row r="6246">
          <cell r="J6246" t="str">
            <v>Прегаева Ксения Владимировна</v>
          </cell>
          <cell r="K6246" t="str">
            <v>Лобко Валерия Сергеевна</v>
          </cell>
          <cell r="S6246">
            <v>0</v>
          </cell>
          <cell r="T6246">
            <v>7961469.2199999997</v>
          </cell>
          <cell r="X6246" t="str">
            <v>ОПЛАЧЕНО</v>
          </cell>
          <cell r="AB6246" t="str">
            <v>эскроу</v>
          </cell>
          <cell r="AO6246" t="str">
            <v>Март</v>
          </cell>
          <cell r="AR6246">
            <v>0.5</v>
          </cell>
        </row>
        <row r="6247">
          <cell r="J6247" t="str">
            <v>Прегаева Ксения Владимировна</v>
          </cell>
          <cell r="K6247" t="str">
            <v>Лобко Валерия Сергеевна</v>
          </cell>
          <cell r="S6247">
            <v>0</v>
          </cell>
          <cell r="T6247">
            <v>630380.78000000026</v>
          </cell>
          <cell r="X6247" t="str">
            <v>ОПЛАЧЕНО</v>
          </cell>
          <cell r="AB6247" t="str">
            <v>эскроу</v>
          </cell>
          <cell r="AO6247" t="str">
            <v>Апрель</v>
          </cell>
          <cell r="AR6247">
            <v>0.5</v>
          </cell>
        </row>
        <row r="6248">
          <cell r="J6248" t="str">
            <v>Нестерова Анастасия Викторовна</v>
          </cell>
          <cell r="K6248" t="str">
            <v/>
          </cell>
          <cell r="S6248">
            <v>0</v>
          </cell>
          <cell r="T6248">
            <v>1918445</v>
          </cell>
          <cell r="X6248" t="str">
            <v>ОПЛАЧЕНО</v>
          </cell>
          <cell r="AB6248" t="str">
            <v>эскроу</v>
          </cell>
          <cell r="AO6248" t="str">
            <v>Март</v>
          </cell>
          <cell r="AR6248">
            <v>1</v>
          </cell>
        </row>
        <row r="6249">
          <cell r="J6249" t="str">
            <v>Нестерова Анастасия Викторовна</v>
          </cell>
          <cell r="K6249" t="str">
            <v/>
          </cell>
          <cell r="S6249">
            <v>0</v>
          </cell>
          <cell r="T6249">
            <v>7626055</v>
          </cell>
          <cell r="X6249" t="str">
            <v>ОПЛАЧЕНО</v>
          </cell>
          <cell r="AB6249" t="str">
            <v>эскроу</v>
          </cell>
          <cell r="AO6249" t="str">
            <v>Март</v>
          </cell>
          <cell r="AR6249">
            <v>1</v>
          </cell>
        </row>
        <row r="6250">
          <cell r="J6250" t="str">
            <v>Гогшелидзе Гурам Николаевич</v>
          </cell>
          <cell r="K6250" t="str">
            <v/>
          </cell>
          <cell r="S6250">
            <v>0</v>
          </cell>
          <cell r="T6250">
            <v>9240012</v>
          </cell>
          <cell r="X6250" t="str">
            <v>ОПЛАЧЕНО</v>
          </cell>
          <cell r="AB6250" t="str">
            <v>эскроу</v>
          </cell>
          <cell r="AO6250" t="str">
            <v>Март</v>
          </cell>
          <cell r="AR6250">
            <v>1</v>
          </cell>
        </row>
        <row r="6251">
          <cell r="J6251" t="str">
            <v>Борисова Алина Валерьевна</v>
          </cell>
          <cell r="K6251" t="str">
            <v/>
          </cell>
          <cell r="S6251">
            <v>1000000</v>
          </cell>
          <cell r="T6251">
            <v>1000000</v>
          </cell>
          <cell r="X6251" t="str">
            <v>ОПЛАЧЕНО</v>
          </cell>
          <cell r="AB6251" t="str">
            <v>эскроу</v>
          </cell>
          <cell r="AO6251" t="str">
            <v>Март</v>
          </cell>
          <cell r="AR6251">
            <v>1</v>
          </cell>
        </row>
        <row r="6252">
          <cell r="J6252" t="str">
            <v>Борисова Алина Валерьевна</v>
          </cell>
          <cell r="K6252" t="str">
            <v/>
          </cell>
          <cell r="S6252">
            <v>1000000</v>
          </cell>
          <cell r="T6252">
            <v>1000000</v>
          </cell>
          <cell r="X6252" t="str">
            <v>ОПЛАЧЕНО</v>
          </cell>
          <cell r="AB6252" t="str">
            <v>эскроу</v>
          </cell>
          <cell r="AO6252" t="str">
            <v>Март</v>
          </cell>
          <cell r="AR6252">
            <v>1</v>
          </cell>
        </row>
        <row r="6253">
          <cell r="J6253" t="str">
            <v>Борисова Алина Валерьевна</v>
          </cell>
          <cell r="K6253" t="str">
            <v/>
          </cell>
          <cell r="S6253">
            <v>211259.8</v>
          </cell>
          <cell r="T6253">
            <v>211259.8</v>
          </cell>
          <cell r="X6253" t="str">
            <v>ОПЛАЧЕНО</v>
          </cell>
          <cell r="AB6253" t="str">
            <v>эскроу</v>
          </cell>
          <cell r="AO6253" t="str">
            <v>Март</v>
          </cell>
          <cell r="AR6253">
            <v>1</v>
          </cell>
        </row>
        <row r="6254">
          <cell r="J6254" t="str">
            <v>Борисова Алина Валерьевна</v>
          </cell>
          <cell r="K6254" t="str">
            <v/>
          </cell>
          <cell r="S6254">
            <v>0.20000000001164153</v>
          </cell>
          <cell r="T6254">
            <v>0.20000000001164153</v>
          </cell>
          <cell r="X6254" t="str">
            <v>ОПЛАЧЕНО</v>
          </cell>
          <cell r="AB6254" t="str">
            <v>эскроу</v>
          </cell>
          <cell r="AO6254" t="str">
            <v>Март</v>
          </cell>
          <cell r="AR6254">
            <v>1</v>
          </cell>
        </row>
        <row r="6255">
          <cell r="J6255" t="str">
            <v>Борисова Алина Валерьевна</v>
          </cell>
          <cell r="K6255" t="str">
            <v/>
          </cell>
          <cell r="S6255">
            <v>-0.200000000011642</v>
          </cell>
          <cell r="T6255">
            <v>-0.200000000011642</v>
          </cell>
          <cell r="X6255" t="str">
            <v>ОПЛАЧЕНО</v>
          </cell>
          <cell r="AB6255" t="str">
            <v>эскроу</v>
          </cell>
          <cell r="AO6255" t="str">
            <v>Март</v>
          </cell>
          <cell r="AR6255">
            <v>1</v>
          </cell>
        </row>
        <row r="6256">
          <cell r="J6256" t="str">
            <v>Борисова Алина Валерьевна</v>
          </cell>
          <cell r="K6256" t="str">
            <v/>
          </cell>
          <cell r="S6256">
            <v>0</v>
          </cell>
          <cell r="T6256">
            <v>8790020</v>
          </cell>
          <cell r="X6256" t="str">
            <v>ОПЛАЧЕНО</v>
          </cell>
          <cell r="AB6256" t="str">
            <v>эскроу</v>
          </cell>
          <cell r="AO6256" t="str">
            <v>Март</v>
          </cell>
          <cell r="AR6256">
            <v>1</v>
          </cell>
        </row>
        <row r="6257">
          <cell r="J6257" t="str">
            <v>Кетько Даниил Андреевич</v>
          </cell>
          <cell r="K6257" t="str">
            <v/>
          </cell>
          <cell r="S6257">
            <v>0</v>
          </cell>
          <cell r="T6257">
            <v>8728200</v>
          </cell>
          <cell r="X6257" t="str">
            <v>ОПЛАЧЕНО</v>
          </cell>
          <cell r="AB6257" t="str">
            <v>р/с</v>
          </cell>
          <cell r="AO6257" t="str">
            <v>Март</v>
          </cell>
          <cell r="AR6257">
            <v>1</v>
          </cell>
        </row>
        <row r="6258">
          <cell r="J6258" t="str">
            <v>Борисова Алина Валерьевна</v>
          </cell>
          <cell r="K6258" t="str">
            <v/>
          </cell>
          <cell r="S6258">
            <v>0</v>
          </cell>
          <cell r="T6258">
            <v>22106250</v>
          </cell>
          <cell r="X6258" t="str">
            <v>ОПЛАЧЕНО</v>
          </cell>
          <cell r="AB6258" t="str">
            <v>р/с</v>
          </cell>
          <cell r="AO6258" t="str">
            <v>Март</v>
          </cell>
          <cell r="AR6258">
            <v>1</v>
          </cell>
        </row>
        <row r="6259">
          <cell r="J6259" t="str">
            <v>Долгоаршинных Владислав Рафаилович</v>
          </cell>
          <cell r="K6259" t="str">
            <v/>
          </cell>
          <cell r="S6259">
            <v>0</v>
          </cell>
          <cell r="T6259">
            <v>3000000</v>
          </cell>
          <cell r="X6259" t="str">
            <v>ОПЛАЧЕНО</v>
          </cell>
          <cell r="AB6259" t="str">
            <v>р/с</v>
          </cell>
          <cell r="AO6259" t="str">
            <v>Март</v>
          </cell>
          <cell r="AR6259">
            <v>1</v>
          </cell>
        </row>
        <row r="6260">
          <cell r="J6260" t="str">
            <v>Долгоаршинных Владислав Рафаилович</v>
          </cell>
          <cell r="K6260" t="str">
            <v/>
          </cell>
          <cell r="S6260">
            <v>0</v>
          </cell>
          <cell r="T6260">
            <v>3818000</v>
          </cell>
          <cell r="X6260" t="str">
            <v>ОПЛАЧЕНО</v>
          </cell>
          <cell r="AB6260" t="str">
            <v>р/с</v>
          </cell>
          <cell r="AO6260" t="str">
            <v>Март</v>
          </cell>
          <cell r="AR6260">
            <v>1</v>
          </cell>
        </row>
        <row r="6261">
          <cell r="J6261" t="str">
            <v>Саввон Дмитрий Петрович</v>
          </cell>
          <cell r="K6261" t="str">
            <v/>
          </cell>
          <cell r="S6261">
            <v>0</v>
          </cell>
          <cell r="T6261">
            <v>9732800</v>
          </cell>
          <cell r="X6261" t="str">
            <v>ОПЛАЧЕНО</v>
          </cell>
          <cell r="AB6261" t="str">
            <v>р/с</v>
          </cell>
          <cell r="AO6261" t="str">
            <v>Март</v>
          </cell>
          <cell r="AR6261">
            <v>1</v>
          </cell>
        </row>
        <row r="6262">
          <cell r="J6262" t="str">
            <v>Саввон Дмитрий Петрович</v>
          </cell>
          <cell r="K6262" t="str">
            <v/>
          </cell>
          <cell r="S6262">
            <v>0</v>
          </cell>
          <cell r="T6262">
            <v>9307908</v>
          </cell>
          <cell r="X6262" t="str">
            <v>ОПЛАЧЕНО</v>
          </cell>
          <cell r="AB6262" t="str">
            <v>р/с</v>
          </cell>
          <cell r="AO6262" t="str">
            <v>Март</v>
          </cell>
          <cell r="AR6262">
            <v>1</v>
          </cell>
        </row>
        <row r="6263">
          <cell r="J6263" t="str">
            <v>Малхосьянц Юлия Владимировна</v>
          </cell>
          <cell r="K6263" t="str">
            <v/>
          </cell>
          <cell r="S6263">
            <v>0</v>
          </cell>
          <cell r="T6263">
            <v>12526920</v>
          </cell>
          <cell r="X6263" t="str">
            <v>ОПЛАЧЕНО</v>
          </cell>
          <cell r="AB6263" t="str">
            <v>р/с</v>
          </cell>
          <cell r="AO6263" t="str">
            <v>Март</v>
          </cell>
          <cell r="AR6263">
            <v>1</v>
          </cell>
        </row>
        <row r="6264">
          <cell r="J6264" t="str">
            <v>Перов Егор Александрович</v>
          </cell>
          <cell r="K6264" t="str">
            <v/>
          </cell>
          <cell r="S6264">
            <v>0</v>
          </cell>
          <cell r="T6264">
            <v>22540100</v>
          </cell>
          <cell r="X6264" t="str">
            <v>ОПЛАЧЕНО</v>
          </cell>
          <cell r="AB6264" t="str">
            <v>р/с</v>
          </cell>
          <cell r="AO6264" t="str">
            <v>Март</v>
          </cell>
          <cell r="AR6264">
            <v>1</v>
          </cell>
        </row>
        <row r="6265">
          <cell r="J6265" t="str">
            <v>Мордвинов Дмитрий Игоревич</v>
          </cell>
          <cell r="K6265" t="str">
            <v/>
          </cell>
          <cell r="S6265">
            <v>0</v>
          </cell>
          <cell r="T6265">
            <v>8900395</v>
          </cell>
          <cell r="X6265" t="str">
            <v>ОПЛАЧЕНО</v>
          </cell>
          <cell r="AB6265" t="str">
            <v>р/с</v>
          </cell>
          <cell r="AO6265" t="str">
            <v>Март</v>
          </cell>
          <cell r="AR6265">
            <v>1</v>
          </cell>
        </row>
        <row r="6266">
          <cell r="J6266" t="str">
            <v>Скорняк Екатерина Дмитриевна</v>
          </cell>
          <cell r="K6266" t="str">
            <v/>
          </cell>
          <cell r="S6266">
            <v>0</v>
          </cell>
          <cell r="T6266">
            <v>8769280</v>
          </cell>
          <cell r="X6266" t="str">
            <v>ОПЛАЧЕНО</v>
          </cell>
          <cell r="AB6266" t="str">
            <v>р/с</v>
          </cell>
          <cell r="AO6266" t="str">
            <v>Март</v>
          </cell>
          <cell r="AR6266">
            <v>1</v>
          </cell>
        </row>
        <row r="6267">
          <cell r="J6267" t="str">
            <v>Соломина Олеся Леонидовна</v>
          </cell>
          <cell r="K6267" t="str">
            <v/>
          </cell>
          <cell r="S6267">
            <v>0</v>
          </cell>
          <cell r="T6267">
            <v>3333660</v>
          </cell>
          <cell r="X6267" t="str">
            <v>ОПЛАЧЕНО</v>
          </cell>
          <cell r="AB6267" t="str">
            <v>эскроу</v>
          </cell>
          <cell r="AO6267" t="str">
            <v>Март</v>
          </cell>
          <cell r="AR6267">
            <v>1</v>
          </cell>
        </row>
        <row r="6268">
          <cell r="J6268" t="str">
            <v>Соломина Олеся Леонидовна</v>
          </cell>
          <cell r="K6268" t="str">
            <v/>
          </cell>
          <cell r="S6268">
            <v>0</v>
          </cell>
          <cell r="T6268">
            <v>6000000</v>
          </cell>
          <cell r="X6268" t="str">
            <v>ОПЛАЧЕНО</v>
          </cell>
          <cell r="AB6268" t="str">
            <v>эскроу</v>
          </cell>
          <cell r="AO6268" t="str">
            <v>Март</v>
          </cell>
          <cell r="AR6268">
            <v>1</v>
          </cell>
        </row>
        <row r="6269">
          <cell r="J6269" t="str">
            <v>Жерихов Иван Борисович</v>
          </cell>
          <cell r="K6269" t="str">
            <v>Цвиль Трофим Александрович1</v>
          </cell>
          <cell r="S6269">
            <v>0</v>
          </cell>
          <cell r="T6269">
            <v>16295920</v>
          </cell>
          <cell r="X6269" t="str">
            <v>ОПЛАЧЕНО</v>
          </cell>
          <cell r="AB6269" t="str">
            <v>эскроу</v>
          </cell>
          <cell r="AO6269" t="str">
            <v>Март</v>
          </cell>
          <cell r="AR6269">
            <v>0.5</v>
          </cell>
        </row>
        <row r="6270">
          <cell r="J6270" t="str">
            <v>Малхосьянц Юлия Владимировна</v>
          </cell>
          <cell r="K6270" t="str">
            <v/>
          </cell>
          <cell r="S6270">
            <v>0</v>
          </cell>
          <cell r="T6270">
            <v>9630702</v>
          </cell>
          <cell r="X6270" t="str">
            <v>ОПЛАЧЕНО</v>
          </cell>
          <cell r="AB6270" t="str">
            <v>р/с</v>
          </cell>
          <cell r="AO6270" t="str">
            <v>Март</v>
          </cell>
          <cell r="AR6270">
            <v>1</v>
          </cell>
        </row>
        <row r="6271">
          <cell r="J6271" t="str">
            <v>Саввон Дмитрий Петрович</v>
          </cell>
          <cell r="K6271" t="str">
            <v/>
          </cell>
          <cell r="S6271">
            <v>0</v>
          </cell>
          <cell r="T6271">
            <v>17608500</v>
          </cell>
          <cell r="X6271" t="str">
            <v>ОПЛАЧЕНО</v>
          </cell>
          <cell r="AB6271" t="str">
            <v>р/с</v>
          </cell>
          <cell r="AO6271" t="str">
            <v>Март</v>
          </cell>
          <cell r="AR6271">
            <v>1</v>
          </cell>
        </row>
        <row r="6272">
          <cell r="J6272" t="str">
            <v>Свядощ Дарья Дмитриевна</v>
          </cell>
          <cell r="K6272" t="str">
            <v>Антоневич Татьяна Юрьевна</v>
          </cell>
          <cell r="S6272">
            <v>0</v>
          </cell>
          <cell r="T6272">
            <v>11360632</v>
          </cell>
          <cell r="X6272" t="str">
            <v>ОПЛАЧЕНО</v>
          </cell>
          <cell r="AB6272" t="str">
            <v>р/с</v>
          </cell>
          <cell r="AO6272" t="str">
            <v>Март</v>
          </cell>
          <cell r="AR6272">
            <v>0.5</v>
          </cell>
        </row>
        <row r="6273">
          <cell r="J6273" t="str">
            <v>Хархалуп Александр Владимирович</v>
          </cell>
          <cell r="K6273" t="str">
            <v/>
          </cell>
          <cell r="S6273">
            <v>0</v>
          </cell>
          <cell r="T6273">
            <v>2300000</v>
          </cell>
          <cell r="X6273" t="str">
            <v>ОПЛАЧЕНО</v>
          </cell>
          <cell r="AB6273" t="str">
            <v>р/с</v>
          </cell>
          <cell r="AO6273" t="str">
            <v>Март</v>
          </cell>
          <cell r="AR6273">
            <v>1</v>
          </cell>
        </row>
        <row r="6274">
          <cell r="J6274" t="str">
            <v>Вахничева Екатерина Анатольевна</v>
          </cell>
          <cell r="K6274" t="str">
            <v/>
          </cell>
          <cell r="S6274">
            <v>0</v>
          </cell>
          <cell r="T6274">
            <v>9549120</v>
          </cell>
          <cell r="X6274" t="str">
            <v>ОПЛАЧЕНО</v>
          </cell>
          <cell r="AB6274" t="str">
            <v>р/с</v>
          </cell>
          <cell r="AO6274" t="str">
            <v>Март</v>
          </cell>
          <cell r="AR6274">
            <v>1</v>
          </cell>
        </row>
        <row r="6275">
          <cell r="J6275" t="str">
            <v>Гимаева Нина Евгеньевна</v>
          </cell>
          <cell r="K6275" t="str">
            <v/>
          </cell>
          <cell r="S6275">
            <v>0</v>
          </cell>
          <cell r="T6275">
            <v>22540100</v>
          </cell>
          <cell r="X6275" t="str">
            <v>ОПЛАЧЕНО</v>
          </cell>
          <cell r="AB6275" t="str">
            <v>р/с</v>
          </cell>
          <cell r="AO6275" t="str">
            <v>Март</v>
          </cell>
          <cell r="AR6275">
            <v>1</v>
          </cell>
        </row>
        <row r="6276">
          <cell r="J6276" t="str">
            <v>Гимаева Нина Евгеньевна</v>
          </cell>
          <cell r="K6276" t="str">
            <v/>
          </cell>
          <cell r="S6276">
            <v>0</v>
          </cell>
          <cell r="T6276">
            <v>500</v>
          </cell>
          <cell r="X6276" t="str">
            <v>ОПЛАЧЕНО</v>
          </cell>
          <cell r="AB6276" t="str">
            <v>р/с</v>
          </cell>
          <cell r="AO6276" t="str">
            <v>Июль</v>
          </cell>
          <cell r="AR6276">
            <v>1</v>
          </cell>
        </row>
        <row r="6277">
          <cell r="J6277" t="str">
            <v>Гимаева Нина Евгеньевна</v>
          </cell>
          <cell r="K6277" t="str">
            <v/>
          </cell>
          <cell r="S6277">
            <v>0</v>
          </cell>
          <cell r="T6277">
            <v>-500</v>
          </cell>
          <cell r="AO6277" t="str">
            <v>Январь</v>
          </cell>
          <cell r="AR6277">
            <v>1</v>
          </cell>
        </row>
        <row r="6278">
          <cell r="J6278" t="str">
            <v>Лобко Валерия Сергеевна</v>
          </cell>
          <cell r="K6278" t="str">
            <v/>
          </cell>
          <cell r="S6278">
            <v>0</v>
          </cell>
          <cell r="T6278">
            <v>9215167.5</v>
          </cell>
          <cell r="X6278" t="str">
            <v>ОПЛАЧЕНО</v>
          </cell>
          <cell r="AB6278" t="str">
            <v>эскроу</v>
          </cell>
          <cell r="AO6278" t="str">
            <v>Март</v>
          </cell>
          <cell r="AR6278">
            <v>1</v>
          </cell>
        </row>
        <row r="6279">
          <cell r="J6279" t="str">
            <v>Саввон Дмитрий Петрович</v>
          </cell>
          <cell r="K6279" t="str">
            <v/>
          </cell>
          <cell r="S6279">
            <v>0</v>
          </cell>
          <cell r="T6279">
            <v>9276875.2599999998</v>
          </cell>
          <cell r="X6279" t="str">
            <v>ОПЛАЧЕНО</v>
          </cell>
          <cell r="AB6279" t="str">
            <v>эскроу</v>
          </cell>
          <cell r="AO6279" t="str">
            <v>Март</v>
          </cell>
          <cell r="AR6279">
            <v>1</v>
          </cell>
        </row>
        <row r="6280">
          <cell r="J6280" t="str">
            <v>Саввон Дмитрий Петрович</v>
          </cell>
          <cell r="K6280" t="str">
            <v/>
          </cell>
          <cell r="S6280">
            <v>0</v>
          </cell>
          <cell r="T6280">
            <v>833024.74000000022</v>
          </cell>
          <cell r="X6280" t="str">
            <v>ОПЛАЧЕНО</v>
          </cell>
          <cell r="AB6280" t="str">
            <v>эскроу</v>
          </cell>
          <cell r="AO6280" t="str">
            <v>Май</v>
          </cell>
          <cell r="AR6280">
            <v>1</v>
          </cell>
        </row>
        <row r="6281">
          <cell r="J6281" t="str">
            <v>Гимаева Нина Евгеньевна</v>
          </cell>
          <cell r="K6281" t="str">
            <v/>
          </cell>
          <cell r="S6281">
            <v>0</v>
          </cell>
          <cell r="T6281">
            <v>4652872</v>
          </cell>
          <cell r="X6281" t="str">
            <v>ОПЛАЧЕНО</v>
          </cell>
          <cell r="AB6281" t="str">
            <v>эскроу</v>
          </cell>
          <cell r="AO6281" t="str">
            <v>Март</v>
          </cell>
          <cell r="AR6281">
            <v>1</v>
          </cell>
        </row>
        <row r="6282">
          <cell r="J6282" t="str">
            <v>Гимаева Нина Евгеньевна</v>
          </cell>
          <cell r="K6282" t="str">
            <v/>
          </cell>
          <cell r="S6282">
            <v>0</v>
          </cell>
          <cell r="T6282">
            <v>18495740</v>
          </cell>
          <cell r="X6282" t="str">
            <v>ОПЛАЧЕНО</v>
          </cell>
          <cell r="AB6282" t="str">
            <v>эскроу</v>
          </cell>
          <cell r="AO6282" t="str">
            <v>Март</v>
          </cell>
          <cell r="AR6282">
            <v>1</v>
          </cell>
        </row>
        <row r="6283">
          <cell r="J6283" t="str">
            <v>Малхосьянц Юлия Владимировна</v>
          </cell>
          <cell r="K6283" t="str">
            <v/>
          </cell>
          <cell r="S6283">
            <v>0</v>
          </cell>
          <cell r="T6283">
            <v>11557920</v>
          </cell>
          <cell r="X6283" t="str">
            <v>ОПЛАЧЕНО</v>
          </cell>
          <cell r="AB6283" t="str">
            <v>р/с</v>
          </cell>
          <cell r="AO6283" t="str">
            <v>Март</v>
          </cell>
          <cell r="AR6283">
            <v>1</v>
          </cell>
        </row>
        <row r="6284">
          <cell r="J6284" t="str">
            <v>Соломина Олеся Леонидовна</v>
          </cell>
          <cell r="K6284" t="str">
            <v/>
          </cell>
          <cell r="S6284">
            <v>0</v>
          </cell>
          <cell r="T6284">
            <v>9377640</v>
          </cell>
          <cell r="X6284" t="str">
            <v>ОПЛАЧЕНО</v>
          </cell>
          <cell r="AB6284" t="str">
            <v>р/с</v>
          </cell>
          <cell r="AO6284" t="str">
            <v>Март</v>
          </cell>
          <cell r="AR6284">
            <v>1</v>
          </cell>
        </row>
        <row r="6285">
          <cell r="J6285" t="str">
            <v>Свядощ Дарья Дмитриевна</v>
          </cell>
          <cell r="K6285" t="str">
            <v/>
          </cell>
          <cell r="S6285">
            <v>0</v>
          </cell>
          <cell r="T6285">
            <v>9307908</v>
          </cell>
          <cell r="X6285" t="str">
            <v>ОПЛАЧЕНО</v>
          </cell>
          <cell r="AB6285" t="str">
            <v>р/с</v>
          </cell>
          <cell r="AO6285" t="str">
            <v>Март</v>
          </cell>
          <cell r="AR6285">
            <v>1</v>
          </cell>
        </row>
        <row r="6286">
          <cell r="J6286" t="str">
            <v>Кетько Даниил Андреевич</v>
          </cell>
          <cell r="K6286" t="str">
            <v>Огнева Ольга Александровна</v>
          </cell>
          <cell r="S6286">
            <v>0</v>
          </cell>
          <cell r="T6286">
            <v>1944706</v>
          </cell>
          <cell r="X6286" t="str">
            <v>ОПЛАЧЕНО</v>
          </cell>
          <cell r="AB6286" t="str">
            <v>эскроу</v>
          </cell>
          <cell r="AO6286" t="str">
            <v>Март</v>
          </cell>
          <cell r="AR6286">
            <v>0.5</v>
          </cell>
        </row>
        <row r="6287">
          <cell r="J6287" t="str">
            <v>Кетько Даниил Андреевич</v>
          </cell>
          <cell r="K6287" t="str">
            <v>Огнева Ольга Александровна</v>
          </cell>
          <cell r="S6287">
            <v>0</v>
          </cell>
          <cell r="T6287">
            <v>6000000</v>
          </cell>
          <cell r="X6287" t="str">
            <v>ОПЛАЧЕНО</v>
          </cell>
          <cell r="AB6287" t="str">
            <v>эскроу</v>
          </cell>
          <cell r="AO6287" t="str">
            <v>Март</v>
          </cell>
          <cell r="AR6287">
            <v>0.5</v>
          </cell>
        </row>
        <row r="6288">
          <cell r="J6288" t="str">
            <v>Хархалуп Александр Владимирович</v>
          </cell>
          <cell r="K6288" t="str">
            <v/>
          </cell>
          <cell r="S6288">
            <v>0</v>
          </cell>
          <cell r="T6288">
            <v>160000</v>
          </cell>
          <cell r="X6288" t="str">
            <v>ОПЛАЧЕНО</v>
          </cell>
          <cell r="AB6288" t="str">
            <v>р/с</v>
          </cell>
          <cell r="AO6288" t="str">
            <v>Март</v>
          </cell>
          <cell r="AR6288">
            <v>1</v>
          </cell>
        </row>
        <row r="6289">
          <cell r="J6289" t="str">
            <v>Хархалуп Александр Владимирович</v>
          </cell>
          <cell r="K6289" t="str">
            <v/>
          </cell>
          <cell r="S6289">
            <v>0</v>
          </cell>
          <cell r="T6289">
            <v>960000</v>
          </cell>
          <cell r="X6289" t="str">
            <v>ОПЛАЧЕНО</v>
          </cell>
          <cell r="AB6289" t="str">
            <v>р/с</v>
          </cell>
          <cell r="AO6289" t="str">
            <v>Март</v>
          </cell>
          <cell r="AR6289">
            <v>1</v>
          </cell>
        </row>
        <row r="6290">
          <cell r="J6290" t="str">
            <v>Хархалуп Александр Владимирович</v>
          </cell>
          <cell r="K6290" t="str">
            <v/>
          </cell>
          <cell r="S6290">
            <v>0</v>
          </cell>
          <cell r="T6290">
            <v>960000</v>
          </cell>
          <cell r="X6290" t="str">
            <v>ОПЛАЧЕНО</v>
          </cell>
          <cell r="AO6290" t="str">
            <v>Март</v>
          </cell>
          <cell r="AR6290">
            <v>1</v>
          </cell>
        </row>
        <row r="6291">
          <cell r="J6291" t="str">
            <v>Хархалуп Александр Владимирович</v>
          </cell>
          <cell r="K6291" t="str">
            <v/>
          </cell>
          <cell r="S6291">
            <v>0</v>
          </cell>
          <cell r="T6291">
            <v>140000</v>
          </cell>
          <cell r="X6291" t="str">
            <v>ОПЛАЧЕНО</v>
          </cell>
          <cell r="AB6291" t="str">
            <v>р/с</v>
          </cell>
          <cell r="AO6291" t="str">
            <v>Апрель</v>
          </cell>
          <cell r="AR6291">
            <v>1</v>
          </cell>
        </row>
        <row r="6292">
          <cell r="J6292" t="str">
            <v>Мордвинов Дмитрий Игоревич</v>
          </cell>
          <cell r="K6292" t="str">
            <v>Гимаева Нина Евгеньевна</v>
          </cell>
          <cell r="S6292">
            <v>0</v>
          </cell>
          <cell r="T6292">
            <v>1603333</v>
          </cell>
          <cell r="X6292" t="str">
            <v>ОПЛАЧЕНО</v>
          </cell>
          <cell r="AB6292" t="str">
            <v>эскроу</v>
          </cell>
          <cell r="AO6292" t="str">
            <v>Март</v>
          </cell>
          <cell r="AR6292">
            <v>0.5</v>
          </cell>
        </row>
        <row r="6293">
          <cell r="J6293" t="str">
            <v>Мордвинов Дмитрий Игоревич</v>
          </cell>
          <cell r="K6293" t="str">
            <v>Гимаева Нина Евгеньевна</v>
          </cell>
          <cell r="S6293">
            <v>0</v>
          </cell>
          <cell r="T6293">
            <v>6373447</v>
          </cell>
          <cell r="X6293" t="str">
            <v>ОПЛАЧЕНО</v>
          </cell>
          <cell r="AB6293" t="str">
            <v>эскроу</v>
          </cell>
          <cell r="AO6293" t="str">
            <v>Март</v>
          </cell>
          <cell r="AR6293">
            <v>0.5</v>
          </cell>
        </row>
        <row r="6294">
          <cell r="J6294" t="str">
            <v>Лобко Валерия Сергеевна</v>
          </cell>
          <cell r="K6294" t="str">
            <v/>
          </cell>
          <cell r="S6294">
            <v>3980400</v>
          </cell>
          <cell r="T6294">
            <v>3980400</v>
          </cell>
          <cell r="X6294" t="str">
            <v>ОПЛАЧЕНО</v>
          </cell>
          <cell r="AB6294" t="str">
            <v>р/с</v>
          </cell>
          <cell r="AO6294" t="str">
            <v>Март</v>
          </cell>
          <cell r="AR6294">
            <v>1</v>
          </cell>
        </row>
        <row r="6295">
          <cell r="J6295" t="str">
            <v>Лобко Валерия Сергеевна</v>
          </cell>
          <cell r="K6295" t="str">
            <v/>
          </cell>
          <cell r="S6295">
            <v>3</v>
          </cell>
          <cell r="T6295">
            <v>3</v>
          </cell>
          <cell r="X6295" t="str">
            <v>ОПЛАЧЕНО</v>
          </cell>
          <cell r="AB6295" t="str">
            <v>р/с</v>
          </cell>
          <cell r="AO6295" t="str">
            <v>Март</v>
          </cell>
          <cell r="AR6295">
            <v>1</v>
          </cell>
        </row>
        <row r="6296">
          <cell r="J6296" t="str">
            <v>Лобко Валерия Сергеевна</v>
          </cell>
          <cell r="K6296" t="str">
            <v/>
          </cell>
          <cell r="S6296">
            <v>0</v>
          </cell>
          <cell r="T6296">
            <v>3980400</v>
          </cell>
          <cell r="X6296" t="str">
            <v>ОПЛАЧЕНО</v>
          </cell>
          <cell r="AB6296" t="str">
            <v>р/с</v>
          </cell>
          <cell r="AO6296" t="str">
            <v>Март</v>
          </cell>
          <cell r="AR6296">
            <v>1</v>
          </cell>
        </row>
        <row r="6297">
          <cell r="J6297" t="str">
            <v>Лобко Валерия Сергеевна</v>
          </cell>
          <cell r="K6297" t="str">
            <v/>
          </cell>
          <cell r="S6297">
            <v>0</v>
          </cell>
          <cell r="T6297">
            <v>5419260</v>
          </cell>
          <cell r="X6297" t="str">
            <v>ОПЛАЧЕНО</v>
          </cell>
          <cell r="AB6297" t="str">
            <v>р/с</v>
          </cell>
          <cell r="AO6297" t="str">
            <v>Март</v>
          </cell>
          <cell r="AR6297">
            <v>1</v>
          </cell>
        </row>
        <row r="6298">
          <cell r="J6298" t="str">
            <v>Прегаева Ксения Владимировна</v>
          </cell>
          <cell r="K6298" t="str">
            <v/>
          </cell>
          <cell r="S6298">
            <v>0</v>
          </cell>
          <cell r="T6298">
            <v>10503840</v>
          </cell>
          <cell r="X6298" t="str">
            <v>ОПЛАЧЕНО</v>
          </cell>
          <cell r="AB6298" t="str">
            <v>р/с</v>
          </cell>
          <cell r="AO6298" t="str">
            <v>Март</v>
          </cell>
          <cell r="AR6298">
            <v>1</v>
          </cell>
        </row>
        <row r="6299">
          <cell r="J6299" t="str">
            <v>Прегаева Ксения Владимировна</v>
          </cell>
          <cell r="K6299" t="str">
            <v/>
          </cell>
          <cell r="S6299">
            <v>0</v>
          </cell>
          <cell r="T6299">
            <v>12974457.16</v>
          </cell>
          <cell r="X6299" t="str">
            <v>ОПЛАЧЕНО</v>
          </cell>
          <cell r="AB6299" t="str">
            <v>р/с</v>
          </cell>
          <cell r="AO6299" t="str">
            <v>Март</v>
          </cell>
          <cell r="AR6299">
            <v>1</v>
          </cell>
        </row>
        <row r="6300">
          <cell r="J6300" t="str">
            <v>Свядощ Дарья Дмитриевна</v>
          </cell>
          <cell r="K6300" t="str">
            <v/>
          </cell>
          <cell r="S6300">
            <v>3386278.33</v>
          </cell>
          <cell r="T6300">
            <v>3386278.33</v>
          </cell>
          <cell r="AO6300" t="str">
            <v>Январь</v>
          </cell>
          <cell r="AR6300">
            <v>1</v>
          </cell>
        </row>
        <row r="6301">
          <cell r="J6301" t="str">
            <v>Свядощ Дарья Дмитриевна</v>
          </cell>
          <cell r="K6301" t="str">
            <v/>
          </cell>
          <cell r="S6301">
            <v>0</v>
          </cell>
          <cell r="T6301">
            <v>13460826.999999998</v>
          </cell>
          <cell r="X6301" t="str">
            <v>ОПЛАЧЕНО</v>
          </cell>
          <cell r="AO6301" t="str">
            <v>Март</v>
          </cell>
          <cell r="AR6301">
            <v>1</v>
          </cell>
        </row>
        <row r="6302">
          <cell r="J6302" t="str">
            <v>Саввон Дмитрий Петрович</v>
          </cell>
          <cell r="K6302" t="str">
            <v/>
          </cell>
          <cell r="S6302">
            <v>0</v>
          </cell>
          <cell r="T6302">
            <v>9358269.2200000007</v>
          </cell>
          <cell r="X6302" t="str">
            <v>ОПЛАЧЕНО</v>
          </cell>
          <cell r="AB6302" t="str">
            <v>р/с</v>
          </cell>
          <cell r="AO6302" t="str">
            <v>Март</v>
          </cell>
          <cell r="AR6302">
            <v>1</v>
          </cell>
        </row>
        <row r="6303">
          <cell r="J6303" t="str">
            <v>Саввон Дмитрий Петрович</v>
          </cell>
          <cell r="K6303" t="str">
            <v/>
          </cell>
          <cell r="S6303">
            <v>0</v>
          </cell>
          <cell r="T6303">
            <v>630380.77999999933</v>
          </cell>
          <cell r="X6303" t="str">
            <v>ОПЛАЧЕНО</v>
          </cell>
          <cell r="AB6303" t="str">
            <v>р/с</v>
          </cell>
          <cell r="AO6303" t="str">
            <v>Апрель</v>
          </cell>
          <cell r="AR6303">
            <v>1</v>
          </cell>
        </row>
        <row r="6304">
          <cell r="J6304" t="str">
            <v>Труфанов Александр Сергеевич</v>
          </cell>
          <cell r="K6304" t="str">
            <v/>
          </cell>
          <cell r="S6304">
            <v>0</v>
          </cell>
          <cell r="T6304">
            <v>10972636.970000001</v>
          </cell>
          <cell r="X6304" t="str">
            <v>ОПЛАЧЕНО</v>
          </cell>
          <cell r="AB6304" t="str">
            <v>р/с</v>
          </cell>
          <cell r="AO6304" t="str">
            <v>Март</v>
          </cell>
          <cell r="AR6304">
            <v>1</v>
          </cell>
        </row>
        <row r="6305">
          <cell r="J6305" t="str">
            <v>Скорняк Екатерина Дмитриевна</v>
          </cell>
          <cell r="K6305" t="str">
            <v/>
          </cell>
          <cell r="S6305">
            <v>0</v>
          </cell>
          <cell r="T6305">
            <v>1682540.85</v>
          </cell>
          <cell r="X6305" t="str">
            <v>ОПЛАЧЕНО</v>
          </cell>
          <cell r="AB6305" t="str">
            <v>р/с</v>
          </cell>
          <cell r="AO6305" t="str">
            <v>Март</v>
          </cell>
          <cell r="AR6305">
            <v>1</v>
          </cell>
        </row>
        <row r="6306">
          <cell r="J6306" t="str">
            <v>Скорняк Екатерина Дмитриевна</v>
          </cell>
          <cell r="K6306" t="str">
            <v/>
          </cell>
          <cell r="S6306">
            <v>0</v>
          </cell>
          <cell r="T6306">
            <v>6688309.1500000004</v>
          </cell>
          <cell r="X6306" t="str">
            <v>ОПЛАЧЕНО</v>
          </cell>
          <cell r="AB6306" t="str">
            <v>р/с</v>
          </cell>
          <cell r="AO6306" t="str">
            <v>Март</v>
          </cell>
          <cell r="AR6306">
            <v>1</v>
          </cell>
        </row>
        <row r="6307">
          <cell r="J6307" t="str">
            <v>Хархалуп Александр Владимирович</v>
          </cell>
          <cell r="K6307" t="str">
            <v/>
          </cell>
          <cell r="S6307">
            <v>0</v>
          </cell>
          <cell r="T6307">
            <v>3839500</v>
          </cell>
          <cell r="X6307" t="str">
            <v>ОПЛАЧЕНО</v>
          </cell>
          <cell r="AB6307" t="str">
            <v>р/с</v>
          </cell>
          <cell r="AO6307" t="str">
            <v>Март</v>
          </cell>
          <cell r="AR6307">
            <v>1</v>
          </cell>
        </row>
        <row r="6308">
          <cell r="J6308" t="str">
            <v>Хархалуп Александр Владимирович</v>
          </cell>
          <cell r="K6308" t="str">
            <v/>
          </cell>
          <cell r="S6308">
            <v>0</v>
          </cell>
          <cell r="T6308">
            <v>13959125</v>
          </cell>
          <cell r="X6308" t="str">
            <v>ОПЛАЧЕНО</v>
          </cell>
          <cell r="AB6308" t="str">
            <v>р/с</v>
          </cell>
          <cell r="AO6308" t="str">
            <v>Март</v>
          </cell>
          <cell r="AR6308">
            <v>1</v>
          </cell>
        </row>
        <row r="6309">
          <cell r="J6309" t="str">
            <v>Вахничева Екатерина Анатольевна</v>
          </cell>
          <cell r="K6309" t="str">
            <v/>
          </cell>
          <cell r="S6309">
            <v>0</v>
          </cell>
          <cell r="T6309">
            <v>8414658</v>
          </cell>
          <cell r="AO6309" t="str">
            <v>Январь</v>
          </cell>
          <cell r="AR6309">
            <v>1</v>
          </cell>
        </row>
        <row r="6310">
          <cell r="J6310" t="str">
            <v>Вахничева Екатерина Анатольевна</v>
          </cell>
          <cell r="K6310" t="str">
            <v/>
          </cell>
          <cell r="S6310">
            <v>0</v>
          </cell>
          <cell r="T6310">
            <v>1803141</v>
          </cell>
          <cell r="AO6310" t="str">
            <v>Январь</v>
          </cell>
          <cell r="AR6310">
            <v>1</v>
          </cell>
        </row>
        <row r="6311">
          <cell r="J6311" t="str">
            <v>Вахничева Екатерина Анатольевна</v>
          </cell>
          <cell r="K6311" t="str">
            <v/>
          </cell>
          <cell r="S6311">
            <v>0</v>
          </cell>
          <cell r="T6311">
            <v>1803141</v>
          </cell>
          <cell r="AO6311" t="str">
            <v>Январь</v>
          </cell>
          <cell r="AR6311">
            <v>1</v>
          </cell>
        </row>
        <row r="6312">
          <cell r="J6312" t="str">
            <v>Гимаева Нина Евгеньевна</v>
          </cell>
          <cell r="K6312" t="str">
            <v/>
          </cell>
          <cell r="S6312">
            <v>0</v>
          </cell>
          <cell r="T6312">
            <v>2645482</v>
          </cell>
          <cell r="X6312" t="str">
            <v>ОПЛАЧЕНО</v>
          </cell>
          <cell r="AB6312" t="str">
            <v>эскроу</v>
          </cell>
          <cell r="AO6312" t="str">
            <v>Март</v>
          </cell>
          <cell r="AR6312">
            <v>1</v>
          </cell>
        </row>
        <row r="6313">
          <cell r="J6313" t="str">
            <v>Гимаева Нина Евгеньевна</v>
          </cell>
          <cell r="K6313" t="str">
            <v/>
          </cell>
          <cell r="S6313">
            <v>0</v>
          </cell>
          <cell r="T6313">
            <v>10516118</v>
          </cell>
          <cell r="X6313" t="str">
            <v>ОПЛАЧЕНО</v>
          </cell>
          <cell r="AB6313" t="str">
            <v>эскроу</v>
          </cell>
          <cell r="AO6313" t="str">
            <v>Март</v>
          </cell>
          <cell r="AR6313">
            <v>1</v>
          </cell>
        </row>
        <row r="6314">
          <cell r="J6314" t="str">
            <v>Вахничева Екатерина Анатольевна</v>
          </cell>
          <cell r="K6314" t="str">
            <v/>
          </cell>
          <cell r="S6314">
            <v>0</v>
          </cell>
          <cell r="T6314">
            <v>4500000</v>
          </cell>
          <cell r="X6314" t="str">
            <v>ОПЛАЧЕНО</v>
          </cell>
          <cell r="AB6314" t="str">
            <v>эскроу</v>
          </cell>
          <cell r="AO6314" t="str">
            <v>Март</v>
          </cell>
          <cell r="AR6314">
            <v>1</v>
          </cell>
        </row>
        <row r="6315">
          <cell r="J6315" t="str">
            <v>Вахничева Екатерина Анатольевна</v>
          </cell>
          <cell r="K6315" t="str">
            <v/>
          </cell>
          <cell r="S6315">
            <v>0</v>
          </cell>
          <cell r="T6315">
            <v>5037270</v>
          </cell>
          <cell r="X6315" t="str">
            <v>ОПЛАЧЕНО</v>
          </cell>
          <cell r="AB6315" t="str">
            <v>эскроу</v>
          </cell>
          <cell r="AO6315" t="str">
            <v>Март</v>
          </cell>
          <cell r="AR6315">
            <v>1</v>
          </cell>
        </row>
        <row r="6316">
          <cell r="J6316" t="str">
            <v>Путилина Ольга Ивановна</v>
          </cell>
          <cell r="K6316" t="str">
            <v/>
          </cell>
          <cell r="S6316">
            <v>0</v>
          </cell>
          <cell r="T6316">
            <v>2300000</v>
          </cell>
          <cell r="X6316" t="str">
            <v>ОПЛАЧЕНО</v>
          </cell>
          <cell r="AB6316" t="str">
            <v>р/с</v>
          </cell>
          <cell r="AO6316" t="str">
            <v>Март</v>
          </cell>
          <cell r="AR6316">
            <v>1</v>
          </cell>
        </row>
        <row r="6317">
          <cell r="J6317" t="str">
            <v>Путилина Ольга Ивановна</v>
          </cell>
          <cell r="K6317" t="str">
            <v/>
          </cell>
          <cell r="S6317">
            <v>0</v>
          </cell>
          <cell r="T6317">
            <v>17292110</v>
          </cell>
          <cell r="X6317" t="str">
            <v>ОПЛАЧЕНО</v>
          </cell>
          <cell r="AB6317" t="str">
            <v>р/с</v>
          </cell>
          <cell r="AO6317" t="str">
            <v>Март</v>
          </cell>
          <cell r="AR6317">
            <v>1</v>
          </cell>
        </row>
        <row r="6318">
          <cell r="J6318" t="str">
            <v>Саввон Дмитрий Петрович</v>
          </cell>
          <cell r="K6318" t="str">
            <v/>
          </cell>
          <cell r="S6318">
            <v>0</v>
          </cell>
          <cell r="T6318">
            <v>9630702</v>
          </cell>
          <cell r="X6318" t="str">
            <v>ОПЛАЧЕНО</v>
          </cell>
          <cell r="AB6318" t="str">
            <v>р/с</v>
          </cell>
          <cell r="AO6318" t="str">
            <v>Март</v>
          </cell>
          <cell r="AR6318">
            <v>1</v>
          </cell>
        </row>
        <row r="6319">
          <cell r="J6319" t="str">
            <v>Труфанов Александр Сергеевич</v>
          </cell>
          <cell r="K6319" t="str">
            <v/>
          </cell>
          <cell r="S6319">
            <v>0</v>
          </cell>
          <cell r="T6319">
            <v>10302447</v>
          </cell>
          <cell r="X6319" t="str">
            <v>ОПЛАЧЕНО</v>
          </cell>
          <cell r="AB6319" t="str">
            <v>р/с</v>
          </cell>
          <cell r="AO6319" t="str">
            <v>Март</v>
          </cell>
          <cell r="AR6319">
            <v>1</v>
          </cell>
        </row>
        <row r="6320">
          <cell r="J6320" t="str">
            <v>Путилина Ольга Ивановна</v>
          </cell>
          <cell r="K6320" t="str">
            <v/>
          </cell>
          <cell r="S6320">
            <v>0</v>
          </cell>
          <cell r="T6320">
            <v>1710000</v>
          </cell>
          <cell r="X6320" t="str">
            <v>ОПЛАЧЕНО</v>
          </cell>
          <cell r="AB6320" t="str">
            <v>эскроу</v>
          </cell>
          <cell r="AO6320" t="str">
            <v>Март</v>
          </cell>
          <cell r="AR6320">
            <v>1</v>
          </cell>
        </row>
        <row r="6321">
          <cell r="J6321" t="str">
            <v>Борисова Алина Валерьевна</v>
          </cell>
          <cell r="K6321" t="str">
            <v/>
          </cell>
          <cell r="S6321">
            <v>0</v>
          </cell>
          <cell r="T6321">
            <v>1440000</v>
          </cell>
          <cell r="X6321" t="str">
            <v>ОПЛАЧЕНО</v>
          </cell>
          <cell r="AB6321" t="str">
            <v>эскроу</v>
          </cell>
          <cell r="AO6321" t="str">
            <v>Март</v>
          </cell>
          <cell r="AR6321">
            <v>1</v>
          </cell>
        </row>
        <row r="6322">
          <cell r="J6322" t="str">
            <v>Борисова Алина Валерьевна</v>
          </cell>
          <cell r="K6322" t="str">
            <v/>
          </cell>
          <cell r="S6322">
            <v>0</v>
          </cell>
          <cell r="T6322">
            <v>770000</v>
          </cell>
          <cell r="X6322" t="str">
            <v>ОПЛАЧЕНО</v>
          </cell>
          <cell r="AB6322" t="str">
            <v>эскроу</v>
          </cell>
          <cell r="AO6322" t="str">
            <v>Март</v>
          </cell>
          <cell r="AR6322">
            <v>1</v>
          </cell>
        </row>
        <row r="6323">
          <cell r="J6323" t="str">
            <v>Мартиросян Артем Каренович</v>
          </cell>
          <cell r="K6323" t="str">
            <v/>
          </cell>
          <cell r="S6323">
            <v>0</v>
          </cell>
          <cell r="T6323">
            <v>11526886.4</v>
          </cell>
          <cell r="X6323" t="str">
            <v>ОПЛАЧЕНО</v>
          </cell>
          <cell r="AB6323" t="str">
            <v>эскроу</v>
          </cell>
          <cell r="AO6323" t="str">
            <v>Март</v>
          </cell>
          <cell r="AR6323">
            <v>1</v>
          </cell>
        </row>
        <row r="6324">
          <cell r="J6324" t="str">
            <v>Малхосьянц Юлия Владимировна</v>
          </cell>
          <cell r="K6324" t="str">
            <v/>
          </cell>
          <cell r="S6324">
            <v>2386975.2000000002</v>
          </cell>
          <cell r="T6324">
            <v>2386975.2000000002</v>
          </cell>
          <cell r="AO6324" t="str">
            <v>Январь</v>
          </cell>
          <cell r="AR6324">
            <v>1</v>
          </cell>
        </row>
        <row r="6325">
          <cell r="J6325" t="str">
            <v>Малхосьянц Юлия Владимировна</v>
          </cell>
          <cell r="K6325" t="str">
            <v/>
          </cell>
          <cell r="S6325">
            <v>0</v>
          </cell>
          <cell r="T6325">
            <v>9488480</v>
          </cell>
          <cell r="X6325" t="str">
            <v>ОПЛАЧЕНО</v>
          </cell>
          <cell r="AB6325" t="str">
            <v>р/с</v>
          </cell>
          <cell r="AO6325" t="str">
            <v>Март</v>
          </cell>
          <cell r="AR6325">
            <v>1</v>
          </cell>
        </row>
        <row r="6326">
          <cell r="J6326" t="str">
            <v>Перов Егор Александрович</v>
          </cell>
          <cell r="K6326" t="str">
            <v/>
          </cell>
          <cell r="S6326">
            <v>0</v>
          </cell>
          <cell r="T6326">
            <v>2220000</v>
          </cell>
          <cell r="X6326" t="str">
            <v>ОПЛАЧЕНО</v>
          </cell>
          <cell r="AB6326" t="str">
            <v>р/с</v>
          </cell>
          <cell r="AO6326" t="str">
            <v>Март</v>
          </cell>
          <cell r="AR6326">
            <v>1</v>
          </cell>
        </row>
        <row r="6327">
          <cell r="J6327" t="str">
            <v>Матушко Оксана Витальевна</v>
          </cell>
          <cell r="K6327" t="str">
            <v/>
          </cell>
          <cell r="S6327">
            <v>0</v>
          </cell>
          <cell r="T6327">
            <v>8009760</v>
          </cell>
          <cell r="X6327" t="str">
            <v>ОПЛАЧЕНО</v>
          </cell>
          <cell r="AB6327" t="str">
            <v>р/с</v>
          </cell>
          <cell r="AO6327" t="str">
            <v>Март</v>
          </cell>
          <cell r="AR6327">
            <v>1</v>
          </cell>
        </row>
        <row r="6328">
          <cell r="J6328" t="str">
            <v>Гимаева Нина Евгеньевна</v>
          </cell>
          <cell r="K6328" t="str">
            <v/>
          </cell>
          <cell r="S6328">
            <v>0</v>
          </cell>
          <cell r="T6328">
            <v>3217119.66</v>
          </cell>
          <cell r="X6328" t="str">
            <v>ОПЛАЧЕНО</v>
          </cell>
          <cell r="AB6328" t="str">
            <v>р/с</v>
          </cell>
          <cell r="AO6328" t="str">
            <v>Апрель</v>
          </cell>
          <cell r="AR6328">
            <v>1</v>
          </cell>
        </row>
        <row r="6329">
          <cell r="J6329" t="str">
            <v>Гимаева Нина Евгеньевна</v>
          </cell>
          <cell r="K6329" t="str">
            <v/>
          </cell>
          <cell r="S6329">
            <v>0</v>
          </cell>
          <cell r="T6329">
            <v>996207</v>
          </cell>
          <cell r="X6329" t="str">
            <v>ОПЛАЧЕНО</v>
          </cell>
          <cell r="AB6329" t="str">
            <v>р/с</v>
          </cell>
          <cell r="AO6329" t="str">
            <v>Апрель</v>
          </cell>
          <cell r="AR6329">
            <v>1</v>
          </cell>
        </row>
        <row r="6330">
          <cell r="J6330" t="str">
            <v>Гимаева Нина Евгеньевна</v>
          </cell>
          <cell r="K6330" t="str">
            <v/>
          </cell>
          <cell r="S6330">
            <v>0</v>
          </cell>
          <cell r="T6330">
            <v>940000</v>
          </cell>
          <cell r="X6330" t="str">
            <v>ОПЛАЧЕНО</v>
          </cell>
          <cell r="AB6330" t="str">
            <v>р/с</v>
          </cell>
          <cell r="AO6330" t="str">
            <v>Апрель</v>
          </cell>
          <cell r="AR6330">
            <v>1</v>
          </cell>
        </row>
        <row r="6331">
          <cell r="J6331" t="str">
            <v>Гимаева Нина Евгеньевна</v>
          </cell>
          <cell r="K6331" t="str">
            <v/>
          </cell>
          <cell r="S6331">
            <v>0</v>
          </cell>
          <cell r="T6331">
            <v>1000000</v>
          </cell>
          <cell r="X6331" t="str">
            <v>ОПЛАЧЕНО</v>
          </cell>
          <cell r="AB6331" t="str">
            <v>р/с</v>
          </cell>
          <cell r="AO6331" t="str">
            <v>Апрель</v>
          </cell>
          <cell r="AR6331">
            <v>1</v>
          </cell>
        </row>
        <row r="6332">
          <cell r="J6332" t="str">
            <v>Гимаева Нина Евгеньевна</v>
          </cell>
          <cell r="K6332" t="str">
            <v/>
          </cell>
          <cell r="S6332">
            <v>0</v>
          </cell>
          <cell r="T6332">
            <v>3000000</v>
          </cell>
          <cell r="X6332" t="str">
            <v>ОПЛАЧЕНО</v>
          </cell>
          <cell r="AB6332" t="str">
            <v>р/с</v>
          </cell>
          <cell r="AO6332" t="str">
            <v>Апрель</v>
          </cell>
          <cell r="AR6332">
            <v>1</v>
          </cell>
        </row>
        <row r="6333">
          <cell r="J6333" t="str">
            <v>Гимаева Нина Евгеньевна</v>
          </cell>
          <cell r="K6333" t="str">
            <v/>
          </cell>
          <cell r="S6333">
            <v>0</v>
          </cell>
          <cell r="T6333">
            <v>119999.56</v>
          </cell>
          <cell r="X6333" t="str">
            <v>ОПЛАЧЕНО</v>
          </cell>
          <cell r="AB6333" t="str">
            <v>р/с</v>
          </cell>
          <cell r="AO6333" t="str">
            <v>Май</v>
          </cell>
          <cell r="AR6333">
            <v>1</v>
          </cell>
        </row>
        <row r="6334">
          <cell r="J6334" t="str">
            <v>Гимаева Нина Евгеньевна</v>
          </cell>
          <cell r="K6334" t="str">
            <v/>
          </cell>
          <cell r="S6334">
            <v>0</v>
          </cell>
          <cell r="T6334">
            <v>630380.7799999998</v>
          </cell>
          <cell r="X6334" t="str">
            <v>ОПЛАЧЕНО</v>
          </cell>
          <cell r="AB6334" t="str">
            <v>р/с</v>
          </cell>
          <cell r="AO6334" t="str">
            <v>Июнь</v>
          </cell>
          <cell r="AR6334">
            <v>1</v>
          </cell>
        </row>
        <row r="6335">
          <cell r="J6335" t="str">
            <v>Жерихов Иван Борисович</v>
          </cell>
          <cell r="K6335" t="str">
            <v>Свядощ Дарья Дмитриевна</v>
          </cell>
          <cell r="S6335">
            <v>0</v>
          </cell>
          <cell r="T6335">
            <v>2343874</v>
          </cell>
          <cell r="X6335" t="str">
            <v>ОПЛАЧЕНО</v>
          </cell>
          <cell r="AB6335" t="str">
            <v>р/с</v>
          </cell>
          <cell r="AO6335" t="str">
            <v>Март</v>
          </cell>
          <cell r="AR6335">
            <v>0.5</v>
          </cell>
        </row>
        <row r="6336">
          <cell r="J6336" t="str">
            <v>Жерихов Иван Борисович</v>
          </cell>
          <cell r="K6336" t="str">
            <v>Свядощ Дарья Дмитриевна</v>
          </cell>
          <cell r="S6336">
            <v>0</v>
          </cell>
          <cell r="T6336">
            <v>9317186</v>
          </cell>
          <cell r="X6336" t="str">
            <v>ОПЛАЧЕНО</v>
          </cell>
          <cell r="AB6336" t="str">
            <v>р/с</v>
          </cell>
          <cell r="AO6336" t="str">
            <v>Март</v>
          </cell>
          <cell r="AR6336">
            <v>0.5</v>
          </cell>
        </row>
        <row r="6337">
          <cell r="J6337" t="str">
            <v>Соломина Олеся Леонидовна</v>
          </cell>
          <cell r="K6337" t="str">
            <v/>
          </cell>
          <cell r="S6337">
            <v>0</v>
          </cell>
          <cell r="T6337">
            <v>2710000</v>
          </cell>
          <cell r="X6337" t="str">
            <v>ОПЛАЧЕНО</v>
          </cell>
          <cell r="AB6337" t="str">
            <v>р/с</v>
          </cell>
          <cell r="AO6337" t="str">
            <v>Март</v>
          </cell>
          <cell r="AR6337">
            <v>1</v>
          </cell>
        </row>
        <row r="6338">
          <cell r="J6338" t="str">
            <v>Матушко Оксана Витальевна</v>
          </cell>
          <cell r="K6338" t="str">
            <v/>
          </cell>
          <cell r="S6338">
            <v>2386975.2000000002</v>
          </cell>
          <cell r="T6338">
            <v>2386975.2000000002</v>
          </cell>
          <cell r="AO6338" t="str">
            <v>Январь</v>
          </cell>
          <cell r="AR6338">
            <v>1</v>
          </cell>
        </row>
        <row r="6339">
          <cell r="J6339" t="str">
            <v>Матушко Оксана Витальевна</v>
          </cell>
          <cell r="K6339" t="str">
            <v/>
          </cell>
          <cell r="S6339">
            <v>0</v>
          </cell>
          <cell r="T6339">
            <v>9488480</v>
          </cell>
          <cell r="X6339" t="str">
            <v>ОПЛАЧЕНО</v>
          </cell>
          <cell r="AB6339" t="str">
            <v>р/с</v>
          </cell>
          <cell r="AO6339" t="str">
            <v>Март</v>
          </cell>
          <cell r="AR6339">
            <v>1</v>
          </cell>
        </row>
        <row r="6340">
          <cell r="J6340" t="str">
            <v>Путилина Ольга Ивановна</v>
          </cell>
          <cell r="K6340" t="str">
            <v/>
          </cell>
          <cell r="S6340">
            <v>0</v>
          </cell>
          <cell r="T6340">
            <v>22540100</v>
          </cell>
          <cell r="X6340" t="str">
            <v>ОПЛАЧЕНО</v>
          </cell>
          <cell r="AB6340" t="str">
            <v>р/с</v>
          </cell>
          <cell r="AO6340" t="str">
            <v>Март</v>
          </cell>
          <cell r="AR6340">
            <v>1</v>
          </cell>
        </row>
        <row r="6341">
          <cell r="J6341" t="str">
            <v>Борисова Алина Валерьевна</v>
          </cell>
          <cell r="K6341" t="str">
            <v>Труфанов Александр Сергеевич</v>
          </cell>
          <cell r="S6341">
            <v>0</v>
          </cell>
          <cell r="T6341">
            <v>9979918</v>
          </cell>
          <cell r="X6341" t="str">
            <v>ОПЛАЧЕНО</v>
          </cell>
          <cell r="AB6341" t="str">
            <v>р/с</v>
          </cell>
          <cell r="AO6341" t="str">
            <v>Март</v>
          </cell>
          <cell r="AR6341">
            <v>0.5</v>
          </cell>
        </row>
        <row r="6342">
          <cell r="J6342" t="str">
            <v>Кетько Даниил Андреевич</v>
          </cell>
          <cell r="K6342" t="str">
            <v/>
          </cell>
          <cell r="S6342">
            <v>2415849.9</v>
          </cell>
          <cell r="T6342">
            <v>2415849.9</v>
          </cell>
          <cell r="AO6342" t="str">
            <v>Январь</v>
          </cell>
          <cell r="AR6342">
            <v>1</v>
          </cell>
        </row>
        <row r="6343">
          <cell r="J6343" t="str">
            <v>Кетько Даниил Андреевич</v>
          </cell>
          <cell r="K6343" t="str">
            <v/>
          </cell>
          <cell r="S6343">
            <v>0</v>
          </cell>
          <cell r="T6343">
            <v>9603260</v>
          </cell>
          <cell r="X6343" t="str">
            <v>ОПЛАЧЕНО</v>
          </cell>
          <cell r="AB6343" t="str">
            <v>р/с</v>
          </cell>
          <cell r="AO6343" t="str">
            <v>Апрель</v>
          </cell>
          <cell r="AR6343">
            <v>1</v>
          </cell>
        </row>
        <row r="6344">
          <cell r="J6344" t="str">
            <v>Жерихов Иван Борисович</v>
          </cell>
          <cell r="K6344" t="str">
            <v>Свядощ Дарья Дмитриевна</v>
          </cell>
          <cell r="S6344">
            <v>0</v>
          </cell>
          <cell r="T6344">
            <v>2343874</v>
          </cell>
          <cell r="X6344" t="str">
            <v>ОПЛАЧЕНО</v>
          </cell>
          <cell r="AB6344" t="str">
            <v>р/с</v>
          </cell>
          <cell r="AO6344" t="str">
            <v>Март</v>
          </cell>
          <cell r="AR6344">
            <v>0.5</v>
          </cell>
        </row>
        <row r="6345">
          <cell r="J6345" t="str">
            <v>Жерихов Иван Борисович</v>
          </cell>
          <cell r="K6345" t="str">
            <v>Свядощ Дарья Дмитриевна</v>
          </cell>
          <cell r="S6345">
            <v>0</v>
          </cell>
          <cell r="T6345">
            <v>9317186</v>
          </cell>
          <cell r="X6345" t="str">
            <v>ОПЛАЧЕНО</v>
          </cell>
          <cell r="AB6345" t="str">
            <v>р/с</v>
          </cell>
          <cell r="AO6345" t="str">
            <v>Апрель</v>
          </cell>
          <cell r="AR6345">
            <v>0.5</v>
          </cell>
        </row>
        <row r="6346">
          <cell r="J6346" t="str">
            <v>Перов Егор Александрович</v>
          </cell>
          <cell r="K6346" t="str">
            <v>Гогшелидзе Гурам Николаевич</v>
          </cell>
          <cell r="S6346">
            <v>0</v>
          </cell>
          <cell r="T6346">
            <v>23146237</v>
          </cell>
          <cell r="X6346" t="str">
            <v>ОПЛАЧЕНО</v>
          </cell>
          <cell r="AB6346" t="str">
            <v>р/с</v>
          </cell>
          <cell r="AO6346" t="str">
            <v>Март</v>
          </cell>
          <cell r="AR6346">
            <v>0.5</v>
          </cell>
        </row>
        <row r="6347">
          <cell r="J6347" t="str">
            <v>Свядощ Дарья Дмитриевна</v>
          </cell>
          <cell r="K6347" t="str">
            <v/>
          </cell>
          <cell r="S6347">
            <v>0</v>
          </cell>
          <cell r="T6347">
            <v>4056440</v>
          </cell>
          <cell r="X6347" t="str">
            <v>ОПЛАЧЕНО</v>
          </cell>
          <cell r="AB6347" t="str">
            <v>эскроу</v>
          </cell>
          <cell r="AO6347" t="str">
            <v>Март</v>
          </cell>
          <cell r="AR6347">
            <v>1</v>
          </cell>
        </row>
        <row r="6348">
          <cell r="J6348" t="str">
            <v>Свядощ Дарья Дмитриевна</v>
          </cell>
          <cell r="K6348" t="str">
            <v/>
          </cell>
          <cell r="S6348">
            <v>0</v>
          </cell>
          <cell r="T6348">
            <v>6000000</v>
          </cell>
          <cell r="X6348" t="str">
            <v>ОПЛАЧЕНО</v>
          </cell>
          <cell r="AB6348" t="str">
            <v>эскроу</v>
          </cell>
          <cell r="AO6348" t="str">
            <v>Март</v>
          </cell>
          <cell r="AR6348">
            <v>1</v>
          </cell>
        </row>
        <row r="6349">
          <cell r="J6349" t="str">
            <v>Огнева Ольга Александровна</v>
          </cell>
          <cell r="K6349" t="str">
            <v>Путилина Ольга Ивановна</v>
          </cell>
          <cell r="S6349">
            <v>3109588.8</v>
          </cell>
          <cell r="T6349">
            <v>3109588.8</v>
          </cell>
          <cell r="AO6349" t="str">
            <v>Январь</v>
          </cell>
          <cell r="AR6349">
            <v>0.5</v>
          </cell>
        </row>
        <row r="6350">
          <cell r="J6350" t="str">
            <v>Огнева Ольга Александровна</v>
          </cell>
          <cell r="K6350" t="str">
            <v>Путилина Ольга Ивановна</v>
          </cell>
          <cell r="S6350">
            <v>0</v>
          </cell>
          <cell r="T6350">
            <v>12360960</v>
          </cell>
          <cell r="X6350" t="str">
            <v>ОПЛАЧЕНО</v>
          </cell>
          <cell r="AB6350" t="str">
            <v>р/с</v>
          </cell>
          <cell r="AO6350" t="str">
            <v>Март</v>
          </cell>
          <cell r="AR6350">
            <v>0.5</v>
          </cell>
        </row>
        <row r="6351">
          <cell r="J6351" t="str">
            <v>Свядощ Дарья Дмитриевна</v>
          </cell>
          <cell r="K6351" t="str">
            <v/>
          </cell>
          <cell r="S6351">
            <v>0</v>
          </cell>
          <cell r="T6351">
            <v>10016236</v>
          </cell>
          <cell r="X6351" t="str">
            <v>ОПЛАЧЕНО</v>
          </cell>
          <cell r="AB6351" t="str">
            <v>р/с</v>
          </cell>
          <cell r="AO6351" t="str">
            <v>Март</v>
          </cell>
          <cell r="AR6351">
            <v>1</v>
          </cell>
        </row>
        <row r="6352">
          <cell r="J6352" t="str">
            <v>Огнева Ольга Александровна</v>
          </cell>
          <cell r="K6352" t="str">
            <v/>
          </cell>
          <cell r="S6352">
            <v>0</v>
          </cell>
          <cell r="T6352">
            <v>9507960</v>
          </cell>
          <cell r="X6352" t="str">
            <v>ОПЛАЧЕНО</v>
          </cell>
          <cell r="AB6352" t="str">
            <v>р/с</v>
          </cell>
          <cell r="AO6352" t="str">
            <v>Март</v>
          </cell>
          <cell r="AR6352">
            <v>1</v>
          </cell>
        </row>
        <row r="6353">
          <cell r="J6353" t="str">
            <v>Свядощ Дарья Дмитриевна</v>
          </cell>
          <cell r="K6353" t="str">
            <v/>
          </cell>
          <cell r="S6353">
            <v>0</v>
          </cell>
          <cell r="T6353">
            <v>9544500</v>
          </cell>
          <cell r="AO6353" t="str">
            <v>Январь</v>
          </cell>
          <cell r="AR6353">
            <v>1</v>
          </cell>
        </row>
        <row r="6354">
          <cell r="J6354" t="str">
            <v>Нестерова Анастасия Викторовна</v>
          </cell>
          <cell r="K6354" t="str">
            <v/>
          </cell>
          <cell r="S6354">
            <v>2344775</v>
          </cell>
          <cell r="T6354">
            <v>2344775</v>
          </cell>
          <cell r="AO6354" t="str">
            <v>Январь</v>
          </cell>
          <cell r="AR6354">
            <v>1</v>
          </cell>
        </row>
        <row r="6355">
          <cell r="J6355" t="str">
            <v>Нестерова Анастасия Викторовна</v>
          </cell>
          <cell r="K6355" t="str">
            <v/>
          </cell>
          <cell r="S6355">
            <v>0</v>
          </cell>
          <cell r="T6355">
            <v>9320704</v>
          </cell>
          <cell r="X6355" t="str">
            <v>ОПЛАЧЕНО</v>
          </cell>
          <cell r="AB6355" t="str">
            <v>р/с</v>
          </cell>
          <cell r="AO6355" t="str">
            <v>Март</v>
          </cell>
          <cell r="AR6355">
            <v>1</v>
          </cell>
        </row>
        <row r="6356">
          <cell r="J6356" t="str">
            <v>Мордвинов Дмитрий Игоревич</v>
          </cell>
          <cell r="K6356" t="str">
            <v/>
          </cell>
          <cell r="S6356">
            <v>0</v>
          </cell>
          <cell r="T6356">
            <v>14603400</v>
          </cell>
          <cell r="X6356" t="str">
            <v>ОПЛАЧЕНО</v>
          </cell>
          <cell r="AB6356" t="str">
            <v>р/с</v>
          </cell>
          <cell r="AO6356" t="str">
            <v>Март</v>
          </cell>
          <cell r="AR6356">
            <v>1</v>
          </cell>
        </row>
        <row r="6357">
          <cell r="J6357" t="str">
            <v>Путилина Ольга Ивановна</v>
          </cell>
          <cell r="K6357" t="str">
            <v/>
          </cell>
          <cell r="S6357">
            <v>0</v>
          </cell>
          <cell r="T6357">
            <v>4436745</v>
          </cell>
          <cell r="X6357" t="str">
            <v>ОПЛАЧЕНО</v>
          </cell>
          <cell r="AB6357" t="str">
            <v>эскроу</v>
          </cell>
          <cell r="AO6357" t="str">
            <v>Апрель</v>
          </cell>
          <cell r="AR6357">
            <v>1</v>
          </cell>
        </row>
        <row r="6358">
          <cell r="J6358" t="str">
            <v>Путилина Ольга Ивановна</v>
          </cell>
          <cell r="K6358" t="str">
            <v/>
          </cell>
          <cell r="S6358">
            <v>0</v>
          </cell>
          <cell r="T6358">
            <v>6000000</v>
          </cell>
          <cell r="X6358" t="str">
            <v>ОПЛАЧЕНО</v>
          </cell>
          <cell r="AB6358" t="str">
            <v>эскроу</v>
          </cell>
          <cell r="AO6358" t="str">
            <v>Апрель</v>
          </cell>
          <cell r="AR6358">
            <v>1</v>
          </cell>
        </row>
        <row r="6359">
          <cell r="J6359" t="str">
            <v>Нестерова Анастасия Викторовна</v>
          </cell>
          <cell r="K6359" t="str">
            <v/>
          </cell>
          <cell r="S6359">
            <v>0</v>
          </cell>
          <cell r="T6359">
            <v>8738000</v>
          </cell>
          <cell r="X6359" t="str">
            <v>ОПЛАЧЕНО</v>
          </cell>
          <cell r="AB6359" t="str">
            <v>эскроу</v>
          </cell>
          <cell r="AO6359" t="str">
            <v>Март</v>
          </cell>
          <cell r="AR6359">
            <v>1</v>
          </cell>
        </row>
        <row r="6360">
          <cell r="J6360" t="str">
            <v>Кетько Даниил Андреевич</v>
          </cell>
          <cell r="K6360" t="str">
            <v/>
          </cell>
          <cell r="S6360">
            <v>0</v>
          </cell>
          <cell r="T6360">
            <v>3540400</v>
          </cell>
          <cell r="X6360" t="str">
            <v>ОПЛАЧЕНО</v>
          </cell>
          <cell r="AB6360" t="str">
            <v>эскроу</v>
          </cell>
          <cell r="AO6360" t="str">
            <v>Март</v>
          </cell>
          <cell r="AR6360">
            <v>1</v>
          </cell>
        </row>
        <row r="6361">
          <cell r="J6361" t="str">
            <v>Кетько Даниил Андреевич</v>
          </cell>
          <cell r="K6361" t="str">
            <v/>
          </cell>
          <cell r="S6361">
            <v>0</v>
          </cell>
          <cell r="T6361">
            <v>6000000</v>
          </cell>
          <cell r="X6361" t="str">
            <v>ОПЛАЧЕНО</v>
          </cell>
          <cell r="AB6361" t="str">
            <v>эскроу</v>
          </cell>
          <cell r="AO6361" t="str">
            <v>Март</v>
          </cell>
          <cell r="AR6361">
            <v>1</v>
          </cell>
        </row>
        <row r="6362">
          <cell r="J6362" t="str">
            <v>Малхосьянц Юлия Владимировна</v>
          </cell>
          <cell r="K6362" t="str">
            <v/>
          </cell>
          <cell r="S6362">
            <v>0</v>
          </cell>
          <cell r="T6362">
            <v>8980027.5</v>
          </cell>
          <cell r="X6362" t="str">
            <v>ОПЛАЧЕНО</v>
          </cell>
          <cell r="AB6362" t="str">
            <v>эскроу</v>
          </cell>
          <cell r="AO6362" t="str">
            <v>Март</v>
          </cell>
          <cell r="AR6362">
            <v>1</v>
          </cell>
        </row>
        <row r="6363">
          <cell r="J6363" t="str">
            <v>Малхосьянц Юлия Владимировна</v>
          </cell>
          <cell r="K6363" t="str">
            <v/>
          </cell>
          <cell r="S6363">
            <v>0</v>
          </cell>
          <cell r="T6363">
            <v>375000</v>
          </cell>
          <cell r="X6363" t="str">
            <v>ОПЛАЧЕНО</v>
          </cell>
          <cell r="AB6363" t="str">
            <v>эскроу</v>
          </cell>
          <cell r="AO6363" t="str">
            <v>Март</v>
          </cell>
          <cell r="AR6363">
            <v>1</v>
          </cell>
        </row>
        <row r="6364">
          <cell r="J6364" t="str">
            <v>Лобко Валерия Сергеевна</v>
          </cell>
          <cell r="K6364" t="str">
            <v/>
          </cell>
          <cell r="S6364">
            <v>2415849.9</v>
          </cell>
          <cell r="T6364">
            <v>2415849.9</v>
          </cell>
          <cell r="AO6364" t="str">
            <v>Январь</v>
          </cell>
          <cell r="AR6364">
            <v>1</v>
          </cell>
        </row>
        <row r="6365">
          <cell r="J6365" t="str">
            <v>Лобко Валерия Сергеевна</v>
          </cell>
          <cell r="K6365" t="str">
            <v/>
          </cell>
          <cell r="S6365">
            <v>0</v>
          </cell>
          <cell r="T6365">
            <v>9603260</v>
          </cell>
          <cell r="X6365" t="str">
            <v>ОПЛАЧЕНО</v>
          </cell>
          <cell r="AB6365" t="str">
            <v>р/с</v>
          </cell>
          <cell r="AO6365" t="str">
            <v>Апрель</v>
          </cell>
          <cell r="AR6365">
            <v>1</v>
          </cell>
        </row>
        <row r="6366">
          <cell r="J6366" t="str">
            <v>Матушко Оксана Витальевна</v>
          </cell>
          <cell r="K6366" t="str">
            <v>Саввон Дмитрий Петрович</v>
          </cell>
          <cell r="S6366">
            <v>2442804.7999999998</v>
          </cell>
          <cell r="T6366">
            <v>2442804.7999999998</v>
          </cell>
          <cell r="AO6366" t="str">
            <v>Январь</v>
          </cell>
          <cell r="AR6366">
            <v>0.5</v>
          </cell>
        </row>
        <row r="6367">
          <cell r="J6367" t="str">
            <v>Матушко Оксана Витальевна</v>
          </cell>
          <cell r="K6367" t="str">
            <v>Саввон Дмитрий Петрович</v>
          </cell>
          <cell r="S6367">
            <v>0</v>
          </cell>
          <cell r="T6367">
            <v>9710400</v>
          </cell>
          <cell r="X6367" t="str">
            <v>ОПЛАЧЕНО</v>
          </cell>
          <cell r="AB6367" t="str">
            <v>р/с</v>
          </cell>
          <cell r="AO6367" t="str">
            <v>Март</v>
          </cell>
          <cell r="AR6367">
            <v>0.5</v>
          </cell>
        </row>
        <row r="6368">
          <cell r="J6368" t="str">
            <v>Соломина Олеся Леонидовна</v>
          </cell>
          <cell r="K6368" t="str">
            <v/>
          </cell>
          <cell r="S6368">
            <v>0</v>
          </cell>
          <cell r="T6368">
            <v>2210000</v>
          </cell>
          <cell r="X6368" t="str">
            <v>ОПЛАЧЕНО</v>
          </cell>
          <cell r="AB6368" t="str">
            <v>эскроу</v>
          </cell>
          <cell r="AO6368" t="str">
            <v>Март</v>
          </cell>
          <cell r="AR6368">
            <v>1</v>
          </cell>
        </row>
        <row r="6369">
          <cell r="J6369" t="str">
            <v>Нестерова Анастасия Викторовна</v>
          </cell>
          <cell r="K6369" t="str">
            <v/>
          </cell>
          <cell r="S6369">
            <v>2521295.2000000002</v>
          </cell>
          <cell r="T6369">
            <v>2521295.2000000002</v>
          </cell>
          <cell r="X6369" t="str">
            <v>ОПЛАЧЕНО</v>
          </cell>
          <cell r="AO6369" t="str">
            <v>Март</v>
          </cell>
          <cell r="AR6369">
            <v>1</v>
          </cell>
        </row>
        <row r="6370">
          <cell r="J6370" t="str">
            <v>Нестерова Анастасия Викторовна</v>
          </cell>
          <cell r="K6370" t="str">
            <v/>
          </cell>
          <cell r="S6370">
            <v>0</v>
          </cell>
          <cell r="T6370">
            <v>10022360</v>
          </cell>
          <cell r="X6370" t="str">
            <v>ОПЛАЧЕНО</v>
          </cell>
          <cell r="AB6370" t="str">
            <v>р/с</v>
          </cell>
          <cell r="AO6370" t="str">
            <v>Март</v>
          </cell>
          <cell r="AR6370">
            <v>1</v>
          </cell>
        </row>
        <row r="6371">
          <cell r="J6371" t="str">
            <v>Мордвинов Дмитрий Игоревич</v>
          </cell>
          <cell r="K6371" t="str">
            <v/>
          </cell>
          <cell r="S6371">
            <v>3722827.2</v>
          </cell>
          <cell r="T6371">
            <v>3722827.2</v>
          </cell>
          <cell r="X6371" t="str">
            <v>ОПЛАЧЕНО</v>
          </cell>
          <cell r="AB6371" t="str">
            <v>эскроу</v>
          </cell>
          <cell r="AO6371" t="str">
            <v>Март</v>
          </cell>
          <cell r="AR6371">
            <v>1</v>
          </cell>
        </row>
        <row r="6372">
          <cell r="J6372" t="str">
            <v>Мордвинов Дмитрий Игоревич</v>
          </cell>
          <cell r="K6372" t="str">
            <v/>
          </cell>
          <cell r="S6372">
            <v>0</v>
          </cell>
          <cell r="T6372">
            <v>14798640</v>
          </cell>
          <cell r="X6372" t="str">
            <v>ОПЛАЧЕНО</v>
          </cell>
          <cell r="AB6372" t="str">
            <v>эскроу</v>
          </cell>
          <cell r="AO6372" t="str">
            <v>Март</v>
          </cell>
          <cell r="AR6372">
            <v>1</v>
          </cell>
        </row>
        <row r="6373">
          <cell r="J6373" t="str">
            <v>Нестерова Анастасия Викторовна</v>
          </cell>
          <cell r="K6373" t="str">
            <v/>
          </cell>
          <cell r="S6373">
            <v>2187265</v>
          </cell>
          <cell r="T6373">
            <v>2187265</v>
          </cell>
          <cell r="X6373" t="str">
            <v>ОПЛАЧЕНО</v>
          </cell>
          <cell r="AO6373" t="str">
            <v>Март</v>
          </cell>
          <cell r="AR6373">
            <v>1</v>
          </cell>
        </row>
        <row r="6374">
          <cell r="J6374" t="str">
            <v>Нестерова Анастасия Викторовна</v>
          </cell>
          <cell r="K6374" t="str">
            <v/>
          </cell>
          <cell r="S6374">
            <v>0</v>
          </cell>
          <cell r="T6374">
            <v>8694640</v>
          </cell>
          <cell r="X6374" t="str">
            <v>ОПЛАЧЕНО</v>
          </cell>
          <cell r="AB6374" t="str">
            <v>р/с</v>
          </cell>
          <cell r="AO6374" t="str">
            <v>Март</v>
          </cell>
          <cell r="AR6374">
            <v>1</v>
          </cell>
        </row>
        <row r="6375">
          <cell r="J6375" t="str">
            <v>Нестерова Анастасия Викторовна</v>
          </cell>
          <cell r="K6375" t="str">
            <v/>
          </cell>
          <cell r="S6375">
            <v>0</v>
          </cell>
          <cell r="T6375">
            <v>2923200</v>
          </cell>
          <cell r="X6375" t="str">
            <v>ОПЛАЧЕНО</v>
          </cell>
          <cell r="AB6375" t="str">
            <v>эскроу</v>
          </cell>
          <cell r="AO6375" t="str">
            <v>Март</v>
          </cell>
          <cell r="AR6375">
            <v>1</v>
          </cell>
        </row>
        <row r="6376">
          <cell r="J6376" t="str">
            <v>Нестерова Анастасия Викторовна</v>
          </cell>
          <cell r="K6376" t="str">
            <v/>
          </cell>
          <cell r="S6376">
            <v>0</v>
          </cell>
          <cell r="T6376">
            <v>6000000</v>
          </cell>
          <cell r="X6376" t="str">
            <v>ОПЛАЧЕНО</v>
          </cell>
          <cell r="AB6376" t="str">
            <v>эскроу</v>
          </cell>
          <cell r="AO6376" t="str">
            <v>Март</v>
          </cell>
          <cell r="AR6376">
            <v>1</v>
          </cell>
        </row>
        <row r="6377">
          <cell r="J6377" t="str">
            <v>Саввон Дмитрий Петрович</v>
          </cell>
          <cell r="K6377" t="str">
            <v/>
          </cell>
          <cell r="S6377">
            <v>0</v>
          </cell>
          <cell r="T6377">
            <v>13460730</v>
          </cell>
          <cell r="X6377" t="str">
            <v>ОПЛАЧЕНО</v>
          </cell>
          <cell r="AB6377" t="str">
            <v>р/с</v>
          </cell>
          <cell r="AO6377" t="str">
            <v>Март</v>
          </cell>
          <cell r="AR6377">
            <v>1</v>
          </cell>
        </row>
        <row r="6378">
          <cell r="J6378" t="str">
            <v>Мазеева Лариса Викторовна</v>
          </cell>
          <cell r="K6378" t="str">
            <v/>
          </cell>
          <cell r="S6378">
            <v>0</v>
          </cell>
          <cell r="T6378">
            <v>11578450</v>
          </cell>
          <cell r="X6378" t="str">
            <v>ОПЛАЧЕНО</v>
          </cell>
          <cell r="AB6378" t="str">
            <v>р/с</v>
          </cell>
          <cell r="AO6378" t="str">
            <v>Март</v>
          </cell>
          <cell r="AR6378">
            <v>1</v>
          </cell>
        </row>
        <row r="6379">
          <cell r="J6379" t="str">
            <v>Свядощ Дарья Дмитриевна</v>
          </cell>
          <cell r="K6379" t="str">
            <v>Хархалуп Александр Владимирович</v>
          </cell>
          <cell r="S6379">
            <v>0</v>
          </cell>
          <cell r="T6379">
            <v>17256330</v>
          </cell>
          <cell r="X6379" t="str">
            <v>ОПЛАЧЕНО</v>
          </cell>
          <cell r="AB6379" t="str">
            <v>р/с</v>
          </cell>
          <cell r="AO6379" t="str">
            <v>Март</v>
          </cell>
          <cell r="AR6379">
            <v>0.5</v>
          </cell>
        </row>
        <row r="6380">
          <cell r="J6380" t="str">
            <v>Саввон Дмитрий Петрович</v>
          </cell>
          <cell r="K6380" t="str">
            <v/>
          </cell>
          <cell r="S6380">
            <v>0</v>
          </cell>
          <cell r="T6380">
            <v>1500000</v>
          </cell>
          <cell r="X6380" t="str">
            <v>ОПЛАЧЕНО</v>
          </cell>
          <cell r="AB6380" t="str">
            <v>р/с</v>
          </cell>
          <cell r="AO6380" t="str">
            <v>Апрель</v>
          </cell>
          <cell r="AR6380">
            <v>1</v>
          </cell>
        </row>
        <row r="6381">
          <cell r="J6381" t="str">
            <v>Саввон Дмитрий Петрович</v>
          </cell>
          <cell r="K6381" t="str">
            <v/>
          </cell>
          <cell r="S6381">
            <v>0</v>
          </cell>
          <cell r="T6381">
            <v>-500000</v>
          </cell>
          <cell r="X6381" t="str">
            <v>ОПЛАЧЕНО</v>
          </cell>
          <cell r="AB6381" t="str">
            <v>р/с</v>
          </cell>
          <cell r="AO6381" t="str">
            <v>Май</v>
          </cell>
          <cell r="AR6381">
            <v>1</v>
          </cell>
        </row>
        <row r="6382">
          <cell r="J6382" t="str">
            <v>Саввон Дмитрий Петрович</v>
          </cell>
          <cell r="K6382" t="str">
            <v/>
          </cell>
          <cell r="S6382">
            <v>0</v>
          </cell>
          <cell r="T6382">
            <v>2000000</v>
          </cell>
          <cell r="X6382" t="str">
            <v>ОПЛАЧЕНО</v>
          </cell>
          <cell r="AB6382" t="str">
            <v>р/с</v>
          </cell>
          <cell r="AO6382" t="str">
            <v>Май</v>
          </cell>
          <cell r="AR6382">
            <v>1</v>
          </cell>
        </row>
        <row r="6383">
          <cell r="J6383" t="str">
            <v>Саввон Дмитрий Петрович</v>
          </cell>
          <cell r="K6383" t="str">
            <v/>
          </cell>
          <cell r="S6383">
            <v>0</v>
          </cell>
          <cell r="T6383">
            <v>1503400</v>
          </cell>
          <cell r="X6383" t="str">
            <v>ОПЛАЧЕНО</v>
          </cell>
          <cell r="AB6383" t="str">
            <v>р/с</v>
          </cell>
          <cell r="AO6383" t="str">
            <v>Май</v>
          </cell>
          <cell r="AR6383">
            <v>1</v>
          </cell>
        </row>
        <row r="6384">
          <cell r="J6384" t="str">
            <v>Саввон Дмитрий Петрович</v>
          </cell>
          <cell r="K6384" t="str">
            <v/>
          </cell>
          <cell r="S6384">
            <v>0</v>
          </cell>
          <cell r="T6384">
            <v>2600000</v>
          </cell>
          <cell r="X6384" t="str">
            <v>ОПЛАЧЕНО</v>
          </cell>
          <cell r="AB6384" t="str">
            <v>р/с</v>
          </cell>
          <cell r="AO6384" t="str">
            <v>Май</v>
          </cell>
          <cell r="AR6384">
            <v>1</v>
          </cell>
        </row>
        <row r="6385">
          <cell r="J6385" t="str">
            <v>Саввон Дмитрий Петрович</v>
          </cell>
          <cell r="K6385" t="str">
            <v/>
          </cell>
          <cell r="S6385">
            <v>0</v>
          </cell>
          <cell r="T6385">
            <v>6000000</v>
          </cell>
          <cell r="X6385" t="str">
            <v>ОПЛАЧЕНО</v>
          </cell>
          <cell r="AB6385" t="str">
            <v>р/с</v>
          </cell>
          <cell r="AO6385" t="str">
            <v>Май</v>
          </cell>
          <cell r="AR6385">
            <v>1</v>
          </cell>
        </row>
        <row r="6386">
          <cell r="J6386" t="str">
            <v>Саввон Дмитрий Петрович</v>
          </cell>
          <cell r="K6386" t="str">
            <v/>
          </cell>
          <cell r="S6386">
            <v>0</v>
          </cell>
          <cell r="T6386">
            <v>1500000</v>
          </cell>
          <cell r="X6386" t="str">
            <v>ОПЛАЧЕНО</v>
          </cell>
          <cell r="AB6386" t="str">
            <v>р/с</v>
          </cell>
          <cell r="AO6386" t="str">
            <v>Май</v>
          </cell>
          <cell r="AR6386">
            <v>1</v>
          </cell>
        </row>
        <row r="6387">
          <cell r="J6387" t="str">
            <v>Малхосьянц Юлия Владимировна</v>
          </cell>
          <cell r="K6387" t="str">
            <v/>
          </cell>
          <cell r="S6387">
            <v>2383850.4</v>
          </cell>
          <cell r="T6387">
            <v>2383850.4</v>
          </cell>
          <cell r="X6387" t="str">
            <v>ОПЛАЧЕНО</v>
          </cell>
          <cell r="AO6387" t="str">
            <v>Март</v>
          </cell>
          <cell r="AR6387">
            <v>1</v>
          </cell>
        </row>
        <row r="6388">
          <cell r="J6388" t="str">
            <v>Малхосьянц Юлия Владимировна</v>
          </cell>
          <cell r="K6388" t="str">
            <v/>
          </cell>
          <cell r="S6388">
            <v>0</v>
          </cell>
          <cell r="T6388">
            <v>9476080</v>
          </cell>
          <cell r="X6388" t="str">
            <v>ОПЛАЧЕНО</v>
          </cell>
          <cell r="AB6388" t="str">
            <v>р/с</v>
          </cell>
          <cell r="AO6388" t="str">
            <v>Март</v>
          </cell>
          <cell r="AR6388">
            <v>1</v>
          </cell>
        </row>
        <row r="6389">
          <cell r="J6389" t="str">
            <v>Долгоаршинных Владислав Рафаилович</v>
          </cell>
          <cell r="K6389" t="str">
            <v/>
          </cell>
          <cell r="S6389">
            <v>0</v>
          </cell>
          <cell r="T6389">
            <v>5132000</v>
          </cell>
          <cell r="X6389" t="str">
            <v>ОПЛАЧЕНО</v>
          </cell>
          <cell r="AB6389" t="str">
            <v>эскроу</v>
          </cell>
          <cell r="AO6389" t="str">
            <v>Апрель</v>
          </cell>
          <cell r="AR6389">
            <v>1</v>
          </cell>
        </row>
        <row r="6390">
          <cell r="J6390" t="str">
            <v>Долгоаршинных Владислав Рафаилович</v>
          </cell>
          <cell r="K6390" t="str">
            <v/>
          </cell>
          <cell r="S6390">
            <v>0</v>
          </cell>
          <cell r="T6390">
            <v>3999000</v>
          </cell>
          <cell r="X6390" t="str">
            <v>ОПЛАЧЕНО</v>
          </cell>
          <cell r="AB6390" t="str">
            <v>эскроу</v>
          </cell>
          <cell r="AO6390" t="str">
            <v>Апрель</v>
          </cell>
          <cell r="AR6390">
            <v>1</v>
          </cell>
        </row>
        <row r="6391">
          <cell r="J6391" t="str">
            <v>Огнева Ольга Александровна</v>
          </cell>
          <cell r="K6391" t="str">
            <v/>
          </cell>
          <cell r="S6391">
            <v>4961162</v>
          </cell>
          <cell r="T6391">
            <v>4961162</v>
          </cell>
          <cell r="X6391" t="str">
            <v>ОПЛАЧЕНО</v>
          </cell>
          <cell r="AO6391" t="str">
            <v>Апрель</v>
          </cell>
          <cell r="AR6391">
            <v>1</v>
          </cell>
        </row>
        <row r="6392">
          <cell r="J6392" t="str">
            <v>Огнева Ольга Александровна</v>
          </cell>
          <cell r="K6392" t="str">
            <v/>
          </cell>
          <cell r="S6392">
            <v>0</v>
          </cell>
          <cell r="T6392">
            <v>19721119</v>
          </cell>
          <cell r="X6392" t="str">
            <v>ОПЛАЧЕНО</v>
          </cell>
          <cell r="AB6392" t="str">
            <v>р/с</v>
          </cell>
          <cell r="AO6392" t="str">
            <v>Апрель</v>
          </cell>
          <cell r="AR6392">
            <v>1</v>
          </cell>
        </row>
        <row r="6393">
          <cell r="J6393" t="str">
            <v>Кетько Даниил Андреевич</v>
          </cell>
          <cell r="K6393" t="str">
            <v>Мордвинов Дмитрий Игоревич</v>
          </cell>
          <cell r="S6393">
            <v>0</v>
          </cell>
          <cell r="T6393">
            <v>2910000</v>
          </cell>
          <cell r="X6393" t="str">
            <v>ОПЛАЧЕНО</v>
          </cell>
          <cell r="AB6393" t="str">
            <v>р/с</v>
          </cell>
          <cell r="AO6393" t="str">
            <v>Март</v>
          </cell>
          <cell r="AR6393">
            <v>0.5</v>
          </cell>
        </row>
        <row r="6394">
          <cell r="J6394" t="str">
            <v>Гимаева Нина Евгеньевна</v>
          </cell>
          <cell r="K6394" t="str">
            <v>Мазеева Лариса Викторовна</v>
          </cell>
          <cell r="S6394">
            <v>3925969</v>
          </cell>
          <cell r="T6394">
            <v>3925969</v>
          </cell>
          <cell r="X6394" t="str">
            <v>ОПЛАЧЕНО</v>
          </cell>
          <cell r="AB6394" t="str">
            <v>р/с</v>
          </cell>
          <cell r="AO6394" t="str">
            <v>Март</v>
          </cell>
          <cell r="AR6394">
            <v>0.5</v>
          </cell>
        </row>
        <row r="6395">
          <cell r="J6395" t="str">
            <v>Гимаева Нина Евгеньевна</v>
          </cell>
          <cell r="K6395" t="str">
            <v>Мазеева Лариса Викторовна</v>
          </cell>
          <cell r="S6395">
            <v>0</v>
          </cell>
          <cell r="T6395">
            <v>15606215</v>
          </cell>
          <cell r="X6395" t="str">
            <v>ОПЛАЧЕНО</v>
          </cell>
          <cell r="AB6395" t="str">
            <v>р/с</v>
          </cell>
          <cell r="AO6395" t="str">
            <v>Март</v>
          </cell>
          <cell r="AR6395">
            <v>0.5</v>
          </cell>
        </row>
        <row r="6396">
          <cell r="J6396" t="str">
            <v>Гимаева Нина Евгеньевна</v>
          </cell>
          <cell r="K6396" t="str">
            <v>Мордвинов Дмитрий Игоревич</v>
          </cell>
          <cell r="S6396">
            <v>0</v>
          </cell>
          <cell r="T6396">
            <v>1197000</v>
          </cell>
          <cell r="X6396" t="str">
            <v>ОПЛАЧЕНО</v>
          </cell>
          <cell r="AB6396" t="str">
            <v>эскроу</v>
          </cell>
          <cell r="AO6396" t="str">
            <v>Апрель</v>
          </cell>
          <cell r="AR6396">
            <v>0.5</v>
          </cell>
        </row>
        <row r="6397">
          <cell r="J6397" t="str">
            <v>Гимаева Нина Евгеньевна</v>
          </cell>
          <cell r="K6397" t="str">
            <v>Мордвинов Дмитрий Игоревич</v>
          </cell>
          <cell r="S6397">
            <v>0</v>
          </cell>
          <cell r="T6397">
            <v>85500</v>
          </cell>
          <cell r="X6397" t="str">
            <v>ОПЛАЧЕНО</v>
          </cell>
          <cell r="AB6397" t="str">
            <v>эскроу</v>
          </cell>
          <cell r="AO6397" t="str">
            <v>Апрель</v>
          </cell>
          <cell r="AR6397">
            <v>0.5</v>
          </cell>
        </row>
        <row r="6398">
          <cell r="J6398" t="str">
            <v>Гимаева Нина Евгеньевна</v>
          </cell>
          <cell r="K6398" t="str">
            <v>Мордвинов Дмитрий Игоревич</v>
          </cell>
          <cell r="S6398">
            <v>0</v>
          </cell>
          <cell r="T6398">
            <v>85500</v>
          </cell>
          <cell r="X6398" t="str">
            <v>ОПЛАЧЕНО</v>
          </cell>
          <cell r="AB6398" t="str">
            <v>эскроу</v>
          </cell>
          <cell r="AO6398" t="str">
            <v>Май</v>
          </cell>
          <cell r="AR6398">
            <v>0.5</v>
          </cell>
        </row>
        <row r="6399">
          <cell r="J6399" t="str">
            <v>Гимаева Нина Евгеньевна</v>
          </cell>
          <cell r="K6399" t="str">
            <v>Мордвинов Дмитрий Игоревич</v>
          </cell>
          <cell r="S6399">
            <v>0</v>
          </cell>
          <cell r="T6399">
            <v>85500</v>
          </cell>
          <cell r="X6399" t="str">
            <v>ОПЛАЧЕНО</v>
          </cell>
          <cell r="AB6399" t="str">
            <v>эскроу</v>
          </cell>
          <cell r="AO6399" t="str">
            <v>Июнь</v>
          </cell>
          <cell r="AR6399">
            <v>0.5</v>
          </cell>
        </row>
        <row r="6400">
          <cell r="J6400" t="str">
            <v>Гимаева Нина Евгеньевна</v>
          </cell>
          <cell r="K6400" t="str">
            <v>Мордвинов Дмитрий Игоревич</v>
          </cell>
          <cell r="S6400">
            <v>0</v>
          </cell>
          <cell r="T6400">
            <v>85500</v>
          </cell>
          <cell r="X6400" t="str">
            <v>ОПЛАЧЕНО</v>
          </cell>
          <cell r="AB6400" t="str">
            <v>эскроу</v>
          </cell>
          <cell r="AO6400" t="str">
            <v>Июль</v>
          </cell>
          <cell r="AR6400">
            <v>0.5</v>
          </cell>
        </row>
        <row r="6401">
          <cell r="J6401" t="str">
            <v>Гимаева Нина Евгеньевна</v>
          </cell>
          <cell r="K6401" t="str">
            <v>Мордвинов Дмитрий Игоревич</v>
          </cell>
          <cell r="S6401">
            <v>0</v>
          </cell>
          <cell r="T6401">
            <v>85500</v>
          </cell>
          <cell r="X6401" t="str">
            <v>ОПЛАЧЕНО</v>
          </cell>
          <cell r="AB6401" t="str">
            <v>эскроу</v>
          </cell>
          <cell r="AO6401" t="str">
            <v>Август</v>
          </cell>
          <cell r="AR6401">
            <v>0.5</v>
          </cell>
        </row>
        <row r="6402">
          <cell r="J6402" t="str">
            <v>Гимаева Нина Евгеньевна</v>
          </cell>
          <cell r="K6402" t="str">
            <v>Мордвинов Дмитрий Игоревич</v>
          </cell>
          <cell r="S6402">
            <v>0</v>
          </cell>
          <cell r="T6402">
            <v>85500</v>
          </cell>
          <cell r="X6402" t="str">
            <v>ОПЛАЧЕНО</v>
          </cell>
          <cell r="AB6402" t="str">
            <v>эскроу</v>
          </cell>
          <cell r="AO6402" t="str">
            <v>Август</v>
          </cell>
          <cell r="AR6402">
            <v>0.5</v>
          </cell>
        </row>
        <row r="6403">
          <cell r="J6403" t="str">
            <v>Гимаева Нина Евгеньевна</v>
          </cell>
          <cell r="K6403" t="str">
            <v>Мордвинов Дмитрий Игоревич</v>
          </cell>
          <cell r="S6403">
            <v>0</v>
          </cell>
          <cell r="T6403">
            <v>1710000</v>
          </cell>
          <cell r="X6403" t="str">
            <v>ОПЛАЧЕНО</v>
          </cell>
          <cell r="AB6403" t="str">
            <v>эскроу</v>
          </cell>
          <cell r="AO6403" t="str">
            <v>Апрель</v>
          </cell>
          <cell r="AR6403">
            <v>0.5</v>
          </cell>
        </row>
        <row r="6404">
          <cell r="J6404" t="str">
            <v>Саввон Дмитрий Петрович</v>
          </cell>
          <cell r="K6404" t="str">
            <v>Матушко Оксана Витальевна</v>
          </cell>
          <cell r="S6404">
            <v>0</v>
          </cell>
          <cell r="T6404">
            <v>8338944</v>
          </cell>
          <cell r="X6404" t="str">
            <v>ОПЛАЧЕНО</v>
          </cell>
          <cell r="AB6404" t="str">
            <v>эскроу</v>
          </cell>
          <cell r="AO6404" t="str">
            <v>Март</v>
          </cell>
          <cell r="AR6404">
            <v>0.5</v>
          </cell>
        </row>
        <row r="6405">
          <cell r="J6405" t="str">
            <v>Гимаева Нина Евгеньевна</v>
          </cell>
          <cell r="K6405" t="str">
            <v/>
          </cell>
          <cell r="S6405">
            <v>0</v>
          </cell>
          <cell r="T6405">
            <v>22944650</v>
          </cell>
          <cell r="X6405" t="str">
            <v>ОПЛАЧЕНО</v>
          </cell>
          <cell r="AB6405" t="str">
            <v>р/с</v>
          </cell>
          <cell r="AO6405" t="str">
            <v>Март</v>
          </cell>
          <cell r="AR6405">
            <v>1</v>
          </cell>
        </row>
        <row r="6406">
          <cell r="J6406" t="str">
            <v>Долгоаршинных Владислав Рафаилович</v>
          </cell>
          <cell r="K6406" t="str">
            <v/>
          </cell>
          <cell r="S6406">
            <v>0</v>
          </cell>
          <cell r="T6406">
            <v>53000000</v>
          </cell>
          <cell r="X6406" t="str">
            <v>ОПЛАЧЕНО</v>
          </cell>
          <cell r="AB6406" t="str">
            <v>эскроу</v>
          </cell>
          <cell r="AO6406" t="str">
            <v>Март</v>
          </cell>
          <cell r="AR6406">
            <v>1</v>
          </cell>
        </row>
        <row r="6407">
          <cell r="J6407" t="str">
            <v>Долгоаршинных Владислав Рафаилович</v>
          </cell>
          <cell r="K6407" t="str">
            <v/>
          </cell>
          <cell r="S6407">
            <v>0</v>
          </cell>
          <cell r="T6407">
            <v>2000000</v>
          </cell>
          <cell r="X6407" t="str">
            <v>ОПЛАЧЕНО</v>
          </cell>
          <cell r="AB6407" t="str">
            <v>эскроу</v>
          </cell>
          <cell r="AO6407" t="str">
            <v>Март</v>
          </cell>
          <cell r="AR6407">
            <v>1</v>
          </cell>
        </row>
        <row r="6408">
          <cell r="J6408" t="str">
            <v>Мордвинов Дмитрий Игоревич (ВИП)</v>
          </cell>
          <cell r="K6408" t="str">
            <v/>
          </cell>
          <cell r="S6408">
            <v>0</v>
          </cell>
          <cell r="T6408">
            <v>18074112</v>
          </cell>
          <cell r="X6408" t="str">
            <v>ОПЛАЧЕНО</v>
          </cell>
          <cell r="AO6408" t="str">
            <v>Август</v>
          </cell>
          <cell r="AR6408">
            <v>1</v>
          </cell>
        </row>
        <row r="6409">
          <cell r="J6409" t="str">
            <v>Вахничева Екатерина Анатольевна</v>
          </cell>
          <cell r="K6409" t="str">
            <v/>
          </cell>
          <cell r="S6409">
            <v>2795172.5</v>
          </cell>
          <cell r="T6409">
            <v>2795172.5</v>
          </cell>
          <cell r="X6409" t="str">
            <v>ОПЛАЧЕНО</v>
          </cell>
          <cell r="AO6409" t="str">
            <v>Март</v>
          </cell>
          <cell r="AR6409">
            <v>1</v>
          </cell>
        </row>
        <row r="6410">
          <cell r="J6410" t="str">
            <v>Вахничева Екатерина Анатольевна</v>
          </cell>
          <cell r="K6410" t="str">
            <v/>
          </cell>
          <cell r="S6410">
            <v>0</v>
          </cell>
          <cell r="T6410">
            <v>11111150</v>
          </cell>
          <cell r="X6410" t="str">
            <v>ОПЛАЧЕНО</v>
          </cell>
          <cell r="AB6410" t="str">
            <v>р/с</v>
          </cell>
          <cell r="AO6410" t="str">
            <v>Март</v>
          </cell>
          <cell r="AR6410">
            <v>1</v>
          </cell>
        </row>
        <row r="6411">
          <cell r="J6411" t="str">
            <v>Лобко Валерия Сергеевна</v>
          </cell>
          <cell r="K6411" t="str">
            <v/>
          </cell>
          <cell r="S6411">
            <v>2289660</v>
          </cell>
          <cell r="T6411">
            <v>2289660</v>
          </cell>
          <cell r="X6411" t="str">
            <v>ОПЛАЧЕНО</v>
          </cell>
          <cell r="AO6411" t="str">
            <v>Апрель</v>
          </cell>
          <cell r="AR6411">
            <v>1</v>
          </cell>
        </row>
        <row r="6412">
          <cell r="J6412" t="str">
            <v>Лобко Валерия Сергеевна</v>
          </cell>
          <cell r="K6412" t="str">
            <v/>
          </cell>
          <cell r="S6412">
            <v>0</v>
          </cell>
          <cell r="T6412">
            <v>9101600</v>
          </cell>
          <cell r="X6412" t="str">
            <v>ОПЛАЧЕНО</v>
          </cell>
          <cell r="AB6412" t="str">
            <v>р/с</v>
          </cell>
          <cell r="AO6412" t="str">
            <v>Апрель</v>
          </cell>
          <cell r="AR6412">
            <v>1</v>
          </cell>
        </row>
        <row r="6413">
          <cell r="J6413" t="str">
            <v>Кетько Даниил Андреевич</v>
          </cell>
          <cell r="K6413" t="str">
            <v/>
          </cell>
          <cell r="S6413">
            <v>2374811.4</v>
          </cell>
          <cell r="T6413">
            <v>2374811.4</v>
          </cell>
          <cell r="X6413" t="str">
            <v>ОПЛАЧЕНО</v>
          </cell>
          <cell r="AO6413" t="str">
            <v>Апрель</v>
          </cell>
          <cell r="AR6413">
            <v>1</v>
          </cell>
        </row>
        <row r="6414">
          <cell r="J6414" t="str">
            <v>Кетько Даниил Андреевич</v>
          </cell>
          <cell r="K6414" t="str">
            <v/>
          </cell>
          <cell r="S6414">
            <v>0</v>
          </cell>
          <cell r="T6414">
            <v>9440110</v>
          </cell>
          <cell r="X6414" t="str">
            <v>ОПЛАЧЕНО</v>
          </cell>
          <cell r="AB6414" t="str">
            <v>р/с</v>
          </cell>
          <cell r="AO6414" t="str">
            <v>Апрель</v>
          </cell>
          <cell r="AR6414">
            <v>1</v>
          </cell>
        </row>
        <row r="6415">
          <cell r="J6415" t="str">
            <v>Мордвинов Дмитрий Игоревич</v>
          </cell>
          <cell r="K6415" t="str">
            <v/>
          </cell>
          <cell r="S6415">
            <v>0</v>
          </cell>
          <cell r="T6415">
            <v>7500000</v>
          </cell>
          <cell r="AO6415" t="str">
            <v>ВИП</v>
          </cell>
          <cell r="AR6415">
            <v>1</v>
          </cell>
        </row>
        <row r="6416">
          <cell r="J6416" t="str">
            <v>Мордвинов Дмитрий Игоревич</v>
          </cell>
          <cell r="K6416" t="str">
            <v/>
          </cell>
          <cell r="S6416">
            <v>0</v>
          </cell>
          <cell r="T6416">
            <v>6533062.4000000004</v>
          </cell>
          <cell r="AO6416" t="str">
            <v>ВИП</v>
          </cell>
          <cell r="AR6416">
            <v>1</v>
          </cell>
        </row>
        <row r="6417">
          <cell r="J6417" t="str">
            <v>Вахничева Екатерина Анатольевна</v>
          </cell>
          <cell r="K6417" t="str">
            <v/>
          </cell>
          <cell r="S6417">
            <v>2782316.8</v>
          </cell>
          <cell r="T6417">
            <v>2782316.8</v>
          </cell>
          <cell r="X6417" t="str">
            <v>ОПЛАЧЕНО</v>
          </cell>
          <cell r="AO6417" t="str">
            <v>Март</v>
          </cell>
          <cell r="AR6417">
            <v>1</v>
          </cell>
        </row>
        <row r="6418">
          <cell r="J6418" t="str">
            <v>Вахничева Екатерина Анатольевна</v>
          </cell>
          <cell r="K6418" t="str">
            <v/>
          </cell>
          <cell r="S6418">
            <v>0</v>
          </cell>
          <cell r="T6418">
            <v>11060000</v>
          </cell>
          <cell r="X6418" t="str">
            <v>ОПЛАЧЕНО</v>
          </cell>
          <cell r="AB6418" t="str">
            <v>р/с</v>
          </cell>
          <cell r="AO6418" t="str">
            <v>Март</v>
          </cell>
          <cell r="AR6418">
            <v>1</v>
          </cell>
        </row>
        <row r="6419">
          <cell r="J6419" t="str">
            <v>Перов Егор Александрович</v>
          </cell>
          <cell r="K6419" t="str">
            <v/>
          </cell>
          <cell r="S6419">
            <v>0</v>
          </cell>
          <cell r="T6419">
            <v>10048500</v>
          </cell>
          <cell r="X6419" t="str">
            <v>ОПЛАЧЕНО</v>
          </cell>
          <cell r="AB6419" t="str">
            <v>эскроу</v>
          </cell>
          <cell r="AO6419" t="str">
            <v>Март</v>
          </cell>
          <cell r="AR6419">
            <v>1</v>
          </cell>
        </row>
        <row r="6420">
          <cell r="J6420" t="str">
            <v>Перов Егор Александрович</v>
          </cell>
          <cell r="K6420" t="str">
            <v/>
          </cell>
          <cell r="S6420">
            <v>0</v>
          </cell>
          <cell r="T6420">
            <v>65000</v>
          </cell>
          <cell r="X6420" t="str">
            <v>ОПЛАЧЕНО</v>
          </cell>
          <cell r="AB6420" t="str">
            <v>эскроу</v>
          </cell>
          <cell r="AO6420" t="str">
            <v>Апрель</v>
          </cell>
          <cell r="AR6420">
            <v>1</v>
          </cell>
        </row>
        <row r="6421">
          <cell r="J6421" t="str">
            <v>Перов Егор Александрович</v>
          </cell>
          <cell r="K6421" t="str">
            <v/>
          </cell>
          <cell r="S6421">
            <v>0</v>
          </cell>
          <cell r="T6421">
            <v>-65000</v>
          </cell>
          <cell r="X6421" t="str">
            <v>ОПЛАЧЕНО</v>
          </cell>
          <cell r="AB6421" t="str">
            <v>эскроу</v>
          </cell>
          <cell r="AO6421" t="str">
            <v>Апрель</v>
          </cell>
          <cell r="AR6421">
            <v>1</v>
          </cell>
        </row>
        <row r="6422">
          <cell r="J6422" t="str">
            <v>Мордвинов Дмитрий Игоревич</v>
          </cell>
          <cell r="K6422" t="str">
            <v/>
          </cell>
          <cell r="S6422">
            <v>0</v>
          </cell>
          <cell r="T6422">
            <v>7500000</v>
          </cell>
          <cell r="X6422" t="str">
            <v>ОПЛАЧЕНО</v>
          </cell>
          <cell r="AO6422" t="str">
            <v>ВИП</v>
          </cell>
          <cell r="AR6422">
            <v>1</v>
          </cell>
        </row>
        <row r="6423">
          <cell r="J6423" t="str">
            <v>Мордвинов Дмитрий Игоревич</v>
          </cell>
          <cell r="K6423" t="str">
            <v/>
          </cell>
          <cell r="S6423">
            <v>0</v>
          </cell>
          <cell r="T6423">
            <v>6758164</v>
          </cell>
          <cell r="X6423" t="str">
            <v>ОПЛАЧЕНО</v>
          </cell>
          <cell r="AO6423" t="str">
            <v>ВИП</v>
          </cell>
          <cell r="AR6423">
            <v>1</v>
          </cell>
        </row>
        <row r="6424">
          <cell r="J6424" t="str">
            <v>Гимаева Нина Евгеньевна</v>
          </cell>
          <cell r="K6424" t="str">
            <v/>
          </cell>
          <cell r="S6424">
            <v>0</v>
          </cell>
          <cell r="T6424">
            <v>10326017</v>
          </cell>
          <cell r="X6424" t="str">
            <v>ОПЛАЧЕНО</v>
          </cell>
          <cell r="AB6424" t="str">
            <v>р/с</v>
          </cell>
          <cell r="AO6424" t="str">
            <v>Апрель</v>
          </cell>
          <cell r="AR6424">
            <v>1</v>
          </cell>
        </row>
        <row r="6425">
          <cell r="J6425" t="str">
            <v>Матушко Оксана Витальевна</v>
          </cell>
          <cell r="K6425" t="str">
            <v>Лобко Валерия Сергеевна</v>
          </cell>
          <cell r="S6425">
            <v>2442804.7999999998</v>
          </cell>
          <cell r="T6425">
            <v>2442804.7999999998</v>
          </cell>
          <cell r="X6425" t="str">
            <v>ОПЛАЧЕНО</v>
          </cell>
          <cell r="AO6425" t="str">
            <v>Март</v>
          </cell>
          <cell r="AR6425">
            <v>0.5</v>
          </cell>
        </row>
        <row r="6426">
          <cell r="J6426" t="str">
            <v>Матушко Оксана Витальевна</v>
          </cell>
          <cell r="K6426" t="str">
            <v>Лобко Валерия Сергеевна</v>
          </cell>
          <cell r="S6426">
            <v>0</v>
          </cell>
          <cell r="T6426">
            <v>9710400</v>
          </cell>
          <cell r="X6426" t="str">
            <v>ОПЛАЧЕНО</v>
          </cell>
          <cell r="AB6426" t="str">
            <v>р/с</v>
          </cell>
          <cell r="AO6426" t="str">
            <v>Апрель</v>
          </cell>
          <cell r="AR6426">
            <v>0.5</v>
          </cell>
        </row>
        <row r="6427">
          <cell r="J6427" t="str">
            <v>Саввон Дмитрий Петрович</v>
          </cell>
          <cell r="K6427" t="str">
            <v/>
          </cell>
          <cell r="S6427">
            <v>0</v>
          </cell>
          <cell r="T6427">
            <v>15744082</v>
          </cell>
          <cell r="X6427" t="str">
            <v>ОПЛАЧЕНО</v>
          </cell>
          <cell r="AB6427" t="str">
            <v>р/с</v>
          </cell>
          <cell r="AO6427" t="str">
            <v>Апрель</v>
          </cell>
          <cell r="AR6427">
            <v>1</v>
          </cell>
        </row>
        <row r="6428">
          <cell r="J6428" t="str">
            <v>Хархалуп Александр Владимирович</v>
          </cell>
          <cell r="K6428" t="str">
            <v/>
          </cell>
          <cell r="S6428">
            <v>0</v>
          </cell>
          <cell r="T6428">
            <v>12366870</v>
          </cell>
          <cell r="X6428" t="str">
            <v>ОПЛАЧЕНО</v>
          </cell>
          <cell r="AB6428" t="str">
            <v>р/с</v>
          </cell>
          <cell r="AO6428" t="str">
            <v>Март</v>
          </cell>
          <cell r="AR6428">
            <v>1</v>
          </cell>
        </row>
        <row r="6429">
          <cell r="J6429" t="str">
            <v>Хархалуп Александр Владимирович</v>
          </cell>
          <cell r="K6429" t="str">
            <v/>
          </cell>
          <cell r="S6429">
            <v>0</v>
          </cell>
          <cell r="T6429">
            <v>2480684.2200000002</v>
          </cell>
          <cell r="X6429" t="str">
            <v>ОПЛАЧЕНО</v>
          </cell>
          <cell r="AB6429" t="str">
            <v>р/с</v>
          </cell>
          <cell r="AO6429" t="str">
            <v>Март</v>
          </cell>
          <cell r="AR6429">
            <v>1</v>
          </cell>
        </row>
        <row r="6430">
          <cell r="J6430" t="str">
            <v>Хархалуп Александр Владимирович</v>
          </cell>
          <cell r="K6430" t="str">
            <v/>
          </cell>
          <cell r="S6430">
            <v>0</v>
          </cell>
          <cell r="T6430">
            <v>630380.7799999998</v>
          </cell>
          <cell r="X6430" t="str">
            <v>ОПЛАЧЕНО</v>
          </cell>
          <cell r="AB6430" t="str">
            <v>р/с</v>
          </cell>
          <cell r="AO6430" t="str">
            <v>Апрель</v>
          </cell>
          <cell r="AR6430">
            <v>1</v>
          </cell>
        </row>
        <row r="6431">
          <cell r="J6431" t="str">
            <v>Перов Егор Александрович</v>
          </cell>
          <cell r="K6431" t="str">
            <v/>
          </cell>
          <cell r="S6431">
            <v>0</v>
          </cell>
          <cell r="T6431">
            <v>10653640</v>
          </cell>
          <cell r="X6431" t="str">
            <v>ОПЛАЧЕНО</v>
          </cell>
          <cell r="AB6431" t="str">
            <v>р/с</v>
          </cell>
          <cell r="AO6431" t="str">
            <v>Апрель</v>
          </cell>
          <cell r="AR6431">
            <v>1</v>
          </cell>
        </row>
        <row r="6432">
          <cell r="J6432" t="str">
            <v>Свядощ Дарья Дмитриевна</v>
          </cell>
          <cell r="K6432" t="str">
            <v/>
          </cell>
          <cell r="S6432">
            <v>0</v>
          </cell>
          <cell r="T6432">
            <v>10068099.220000001</v>
          </cell>
          <cell r="X6432" t="str">
            <v>ОПЛАЧЕНО</v>
          </cell>
          <cell r="AB6432" t="str">
            <v>эскроу</v>
          </cell>
          <cell r="AO6432" t="str">
            <v>Апрель</v>
          </cell>
          <cell r="AR6432">
            <v>1</v>
          </cell>
        </row>
        <row r="6433">
          <cell r="J6433" t="str">
            <v>Свядощ Дарья Дмитриевна</v>
          </cell>
          <cell r="K6433" t="str">
            <v/>
          </cell>
          <cell r="S6433">
            <v>0</v>
          </cell>
          <cell r="T6433">
            <v>630380.77999999933</v>
          </cell>
          <cell r="X6433" t="str">
            <v>ОПЛАЧЕНО</v>
          </cell>
          <cell r="AB6433" t="str">
            <v>эскроу</v>
          </cell>
          <cell r="AO6433" t="str">
            <v>Апрель</v>
          </cell>
          <cell r="AR6433">
            <v>1</v>
          </cell>
        </row>
        <row r="6434">
          <cell r="J6434" t="str">
            <v>Огнева Ольга Александровна</v>
          </cell>
          <cell r="K6434" t="str">
            <v/>
          </cell>
          <cell r="S6434">
            <v>0</v>
          </cell>
          <cell r="T6434">
            <v>4752746</v>
          </cell>
          <cell r="X6434" t="str">
            <v>ОПЛАЧЕНО</v>
          </cell>
          <cell r="AB6434" t="str">
            <v>р/с</v>
          </cell>
          <cell r="AO6434" t="str">
            <v>Апрель</v>
          </cell>
          <cell r="AR6434">
            <v>1</v>
          </cell>
        </row>
        <row r="6435">
          <cell r="J6435" t="str">
            <v>Огнева Ольга Александровна</v>
          </cell>
          <cell r="K6435" t="str">
            <v/>
          </cell>
          <cell r="S6435">
            <v>0</v>
          </cell>
          <cell r="T6435">
            <v>18892754</v>
          </cell>
          <cell r="X6435" t="str">
            <v>ОПЛАЧЕНО</v>
          </cell>
          <cell r="AB6435" t="str">
            <v>р/с</v>
          </cell>
          <cell r="AO6435" t="str">
            <v>Апрель</v>
          </cell>
          <cell r="AR6435">
            <v>1</v>
          </cell>
        </row>
        <row r="6436">
          <cell r="J6436" t="str">
            <v>Свядощ Дарья Дмитриевна</v>
          </cell>
          <cell r="K6436" t="str">
            <v>Нестерова Анастасия Викторовна</v>
          </cell>
          <cell r="S6436">
            <v>0</v>
          </cell>
          <cell r="T6436">
            <v>5148612</v>
          </cell>
          <cell r="X6436" t="str">
            <v>ОПЛАЧЕНО</v>
          </cell>
          <cell r="AB6436" t="str">
            <v>эскроу</v>
          </cell>
          <cell r="AO6436" t="str">
            <v>Апрель</v>
          </cell>
          <cell r="AR6436">
            <v>0.5</v>
          </cell>
        </row>
        <row r="6437">
          <cell r="J6437" t="str">
            <v>Свядощ Дарья Дмитриевна</v>
          </cell>
          <cell r="K6437" t="str">
            <v>Нестерова Анастасия Викторовна</v>
          </cell>
          <cell r="S6437">
            <v>0</v>
          </cell>
          <cell r="T6437">
            <v>18000000</v>
          </cell>
          <cell r="X6437" t="str">
            <v>ОПЛАЧЕНО</v>
          </cell>
          <cell r="AB6437" t="str">
            <v>эскроу</v>
          </cell>
          <cell r="AO6437" t="str">
            <v>Апрель</v>
          </cell>
          <cell r="AR6437">
            <v>0.5</v>
          </cell>
        </row>
        <row r="6438">
          <cell r="J6438" t="str">
            <v>Гимаева Нина Евгеньевна</v>
          </cell>
          <cell r="K6438" t="str">
            <v>Мазеева Лариса Викторовна</v>
          </cell>
          <cell r="S6438">
            <v>2573500.7999999998</v>
          </cell>
          <cell r="T6438">
            <v>2573500.7999999998</v>
          </cell>
          <cell r="X6438" t="str">
            <v>ОПЛАЧЕНО</v>
          </cell>
          <cell r="AO6438" t="str">
            <v>Март</v>
          </cell>
          <cell r="AR6438">
            <v>0.5</v>
          </cell>
        </row>
        <row r="6439">
          <cell r="J6439" t="str">
            <v>Гимаева Нина Евгеньевна</v>
          </cell>
          <cell r="K6439" t="str">
            <v>Мазеева Лариса Викторовна</v>
          </cell>
          <cell r="S6439">
            <v>0</v>
          </cell>
          <cell r="T6439">
            <v>10229920</v>
          </cell>
          <cell r="X6439" t="str">
            <v>ОПЛАЧЕНО</v>
          </cell>
          <cell r="AB6439" t="str">
            <v>р/с</v>
          </cell>
          <cell r="AO6439" t="str">
            <v>Апрель</v>
          </cell>
          <cell r="AR6439">
            <v>0.5</v>
          </cell>
        </row>
        <row r="6440">
          <cell r="J6440" t="str">
            <v>Борисова Алина Валерьевна</v>
          </cell>
          <cell r="K6440" t="str">
            <v>Путилина Ольга Ивановна</v>
          </cell>
          <cell r="S6440">
            <v>2734049.29</v>
          </cell>
          <cell r="T6440">
            <v>2734049.29</v>
          </cell>
          <cell r="X6440" t="str">
            <v>ОПЛАЧЕНО</v>
          </cell>
          <cell r="AB6440" t="str">
            <v>р/с</v>
          </cell>
          <cell r="AO6440" t="str">
            <v>Апрель</v>
          </cell>
          <cell r="AR6440">
            <v>0.5</v>
          </cell>
        </row>
        <row r="6441">
          <cell r="J6441" t="str">
            <v>Борисова Алина Валерьевна</v>
          </cell>
          <cell r="K6441" t="str">
            <v>Путилина Ольга Ивановна</v>
          </cell>
          <cell r="S6441">
            <v>0</v>
          </cell>
          <cell r="T6441">
            <v>10868127</v>
          </cell>
          <cell r="X6441" t="str">
            <v>ОПЛАЧЕНО</v>
          </cell>
          <cell r="AB6441" t="str">
            <v>р/с</v>
          </cell>
          <cell r="AO6441" t="str">
            <v>Апрель</v>
          </cell>
          <cell r="AR6441">
            <v>0.5</v>
          </cell>
        </row>
        <row r="6442">
          <cell r="J6442" t="str">
            <v>Скорняк Екатерина Дмитриевна</v>
          </cell>
          <cell r="K6442" t="str">
            <v/>
          </cell>
          <cell r="S6442">
            <v>0</v>
          </cell>
          <cell r="T6442">
            <v>9230000</v>
          </cell>
          <cell r="X6442" t="str">
            <v>ОПЛАЧЕНО</v>
          </cell>
          <cell r="AB6442" t="str">
            <v>эскроу</v>
          </cell>
          <cell r="AO6442" t="str">
            <v>Апрель</v>
          </cell>
          <cell r="AR6442">
            <v>1</v>
          </cell>
        </row>
        <row r="6443">
          <cell r="J6443" t="str">
            <v>Скорняк Екатерина Дмитриевна</v>
          </cell>
          <cell r="K6443" t="str">
            <v/>
          </cell>
          <cell r="S6443">
            <v>0</v>
          </cell>
          <cell r="T6443">
            <v>7989330</v>
          </cell>
          <cell r="X6443" t="str">
            <v>ОПЛАЧЕНО</v>
          </cell>
          <cell r="AB6443" t="str">
            <v>эскроу</v>
          </cell>
          <cell r="AO6443" t="str">
            <v>Апрель</v>
          </cell>
          <cell r="AR6443">
            <v>1</v>
          </cell>
        </row>
        <row r="6444">
          <cell r="J6444" t="str">
            <v>Скорняк Екатерина Дмитриевна</v>
          </cell>
          <cell r="K6444" t="str">
            <v/>
          </cell>
          <cell r="S6444">
            <v>2415849.9</v>
          </cell>
          <cell r="T6444">
            <v>2415849.9</v>
          </cell>
          <cell r="X6444" t="str">
            <v>ОПЛАЧЕНО</v>
          </cell>
          <cell r="AO6444" t="str">
            <v>Апрель</v>
          </cell>
          <cell r="AR6444">
            <v>1</v>
          </cell>
        </row>
        <row r="6445">
          <cell r="J6445" t="str">
            <v>Скорняк Екатерина Дмитриевна</v>
          </cell>
          <cell r="K6445" t="str">
            <v/>
          </cell>
          <cell r="S6445">
            <v>0</v>
          </cell>
          <cell r="T6445">
            <v>9603260</v>
          </cell>
          <cell r="X6445" t="str">
            <v>ОПЛАЧЕНО</v>
          </cell>
          <cell r="AB6445" t="str">
            <v>р/с</v>
          </cell>
          <cell r="AO6445" t="str">
            <v>Апрель</v>
          </cell>
          <cell r="AR6445">
            <v>1</v>
          </cell>
        </row>
        <row r="6446">
          <cell r="J6446" t="str">
            <v>Скорняк Екатерина Дмитриевна</v>
          </cell>
          <cell r="K6446" t="str">
            <v/>
          </cell>
          <cell r="S6446">
            <v>2415849.9</v>
          </cell>
          <cell r="T6446">
            <v>2415849.9</v>
          </cell>
          <cell r="X6446" t="str">
            <v>ОПЛАЧЕНО</v>
          </cell>
          <cell r="AO6446" t="str">
            <v>Апрель</v>
          </cell>
          <cell r="AR6446">
            <v>1</v>
          </cell>
        </row>
        <row r="6447">
          <cell r="J6447" t="str">
            <v>Скорняк Екатерина Дмитриевна</v>
          </cell>
          <cell r="K6447" t="str">
            <v/>
          </cell>
          <cell r="S6447">
            <v>0</v>
          </cell>
          <cell r="T6447">
            <v>9603260</v>
          </cell>
          <cell r="X6447" t="str">
            <v>ОПЛАЧЕНО</v>
          </cell>
          <cell r="AB6447" t="str">
            <v>р/с</v>
          </cell>
          <cell r="AO6447" t="str">
            <v>Апрель</v>
          </cell>
          <cell r="AR6447">
            <v>1</v>
          </cell>
        </row>
        <row r="6448">
          <cell r="J6448" t="str">
            <v>Огнева Ольга Александровна</v>
          </cell>
          <cell r="K6448" t="str">
            <v/>
          </cell>
          <cell r="S6448">
            <v>0</v>
          </cell>
          <cell r="T6448">
            <v>23783936</v>
          </cell>
          <cell r="X6448" t="str">
            <v>ОПЛАЧЕНО</v>
          </cell>
          <cell r="AB6448" t="str">
            <v>р/с</v>
          </cell>
          <cell r="AO6448" t="str">
            <v>Апрель</v>
          </cell>
          <cell r="AR6448">
            <v>1</v>
          </cell>
        </row>
        <row r="6449">
          <cell r="J6449" t="str">
            <v>Скорняк Екатерина Дмитриевна</v>
          </cell>
          <cell r="K6449" t="str">
            <v/>
          </cell>
          <cell r="S6449">
            <v>2412687.2999999998</v>
          </cell>
          <cell r="T6449">
            <v>2412687.2999999998</v>
          </cell>
          <cell r="X6449" t="str">
            <v>ОПЛАЧЕНО</v>
          </cell>
          <cell r="AO6449" t="str">
            <v>Апрель</v>
          </cell>
          <cell r="AR6449">
            <v>1</v>
          </cell>
        </row>
        <row r="6450">
          <cell r="J6450" t="str">
            <v>Скорняк Екатерина Дмитриевна</v>
          </cell>
          <cell r="K6450" t="str">
            <v/>
          </cell>
          <cell r="S6450">
            <v>0</v>
          </cell>
          <cell r="T6450">
            <v>9590710</v>
          </cell>
          <cell r="X6450" t="str">
            <v>ОПЛАЧЕНО</v>
          </cell>
          <cell r="AB6450" t="str">
            <v>р/с</v>
          </cell>
          <cell r="AO6450" t="str">
            <v>Апрель</v>
          </cell>
          <cell r="AR6450">
            <v>1</v>
          </cell>
        </row>
        <row r="6451">
          <cell r="J6451" t="str">
            <v>Саввон Дмитрий Петрович</v>
          </cell>
          <cell r="K6451" t="str">
            <v/>
          </cell>
          <cell r="S6451">
            <v>2431870.4</v>
          </cell>
          <cell r="T6451">
            <v>2431870.4</v>
          </cell>
          <cell r="X6451" t="str">
            <v>ОПЛАЧЕНО</v>
          </cell>
          <cell r="AO6451" t="str">
            <v>Апрель</v>
          </cell>
          <cell r="AR6451">
            <v>1</v>
          </cell>
        </row>
        <row r="6452">
          <cell r="J6452" t="str">
            <v>Саввон Дмитрий Петрович</v>
          </cell>
          <cell r="K6452" t="str">
            <v/>
          </cell>
          <cell r="S6452">
            <v>0</v>
          </cell>
          <cell r="T6452">
            <v>9666880</v>
          </cell>
          <cell r="X6452" t="str">
            <v>ОПЛАЧЕНО</v>
          </cell>
          <cell r="AB6452" t="str">
            <v>р/с</v>
          </cell>
          <cell r="AO6452" t="str">
            <v>Апрель</v>
          </cell>
          <cell r="AR6452">
            <v>1</v>
          </cell>
        </row>
        <row r="6453">
          <cell r="J6453" t="str">
            <v>Борисова Алина Валерьевна</v>
          </cell>
          <cell r="K6453" t="str">
            <v/>
          </cell>
          <cell r="S6453">
            <v>0</v>
          </cell>
          <cell r="T6453">
            <v>7906752</v>
          </cell>
          <cell r="X6453" t="str">
            <v>ОПЛАЧЕНО</v>
          </cell>
          <cell r="AB6453" t="str">
            <v>эскроу</v>
          </cell>
          <cell r="AO6453" t="str">
            <v>Апрель</v>
          </cell>
          <cell r="AR6453">
            <v>1</v>
          </cell>
        </row>
        <row r="6454">
          <cell r="J6454" t="str">
            <v>Огнева Ольга Александровна</v>
          </cell>
          <cell r="K6454" t="str">
            <v/>
          </cell>
          <cell r="S6454">
            <v>2886140</v>
          </cell>
          <cell r="T6454">
            <v>2886140</v>
          </cell>
          <cell r="X6454" t="str">
            <v>ОПЛАЧЕНО</v>
          </cell>
          <cell r="AO6454" t="str">
            <v>Апрель</v>
          </cell>
          <cell r="AR6454">
            <v>1</v>
          </cell>
        </row>
        <row r="6455">
          <cell r="J6455" t="str">
            <v>Огнева Ольга Александровна</v>
          </cell>
          <cell r="K6455" t="str">
            <v/>
          </cell>
          <cell r="S6455">
            <v>0</v>
          </cell>
          <cell r="T6455">
            <v>11300000</v>
          </cell>
          <cell r="X6455" t="str">
            <v>ОПЛАЧЕНО</v>
          </cell>
          <cell r="AB6455" t="str">
            <v>р/с</v>
          </cell>
          <cell r="AO6455" t="str">
            <v>Апрель</v>
          </cell>
          <cell r="AR6455">
            <v>1</v>
          </cell>
        </row>
        <row r="6456">
          <cell r="J6456" t="str">
            <v>Огнева Ольга Александровна</v>
          </cell>
          <cell r="K6456" t="str">
            <v/>
          </cell>
          <cell r="S6456">
            <v>0</v>
          </cell>
          <cell r="T6456">
            <v>172703</v>
          </cell>
          <cell r="X6456" t="str">
            <v>ОПЛАЧЕНО</v>
          </cell>
          <cell r="AO6456" t="str">
            <v>Апрель</v>
          </cell>
          <cell r="AR6456">
            <v>1</v>
          </cell>
        </row>
        <row r="6457">
          <cell r="J6457" t="str">
            <v>Матушко Оксана Витальевна</v>
          </cell>
          <cell r="K6457" t="str">
            <v/>
          </cell>
          <cell r="S6457">
            <v>2324394.5</v>
          </cell>
          <cell r="T6457">
            <v>2324394.5</v>
          </cell>
          <cell r="X6457" t="str">
            <v>ОПЛАЧЕНО</v>
          </cell>
          <cell r="AO6457" t="str">
            <v>Апрель</v>
          </cell>
          <cell r="AR6457">
            <v>1</v>
          </cell>
        </row>
        <row r="6458">
          <cell r="J6458" t="str">
            <v>Матушко Оксана Витальевна</v>
          </cell>
          <cell r="K6458" t="str">
            <v/>
          </cell>
          <cell r="S6458">
            <v>0</v>
          </cell>
          <cell r="T6458">
            <v>9239740</v>
          </cell>
          <cell r="X6458" t="str">
            <v>ОПЛАЧЕНО</v>
          </cell>
          <cell r="AB6458" t="str">
            <v>р/с</v>
          </cell>
          <cell r="AO6458" t="str">
            <v>Апрель</v>
          </cell>
          <cell r="AR6458">
            <v>1</v>
          </cell>
        </row>
        <row r="6459">
          <cell r="J6459" t="str">
            <v>Скорняк Екатерина Дмитриевна</v>
          </cell>
          <cell r="K6459" t="str">
            <v/>
          </cell>
          <cell r="S6459">
            <v>4200183.8</v>
          </cell>
          <cell r="T6459">
            <v>4200183.8</v>
          </cell>
          <cell r="X6459" t="str">
            <v>ОПЛАЧЕНО</v>
          </cell>
          <cell r="AB6459" t="str">
            <v>р/с</v>
          </cell>
          <cell r="AO6459" t="str">
            <v>Май</v>
          </cell>
          <cell r="AR6459">
            <v>1</v>
          </cell>
        </row>
        <row r="6460">
          <cell r="J6460" t="str">
            <v>Скорняк Екатерина Дмитриевна</v>
          </cell>
          <cell r="K6460" t="str">
            <v/>
          </cell>
          <cell r="S6460">
            <v>0</v>
          </cell>
          <cell r="T6460">
            <v>9753860</v>
          </cell>
          <cell r="X6460" t="str">
            <v>ОПЛАЧЕНО</v>
          </cell>
          <cell r="AB6460" t="str">
            <v>р/с</v>
          </cell>
          <cell r="AO6460" t="str">
            <v>Апрель</v>
          </cell>
          <cell r="AR6460">
            <v>1</v>
          </cell>
        </row>
        <row r="6461">
          <cell r="J6461" t="str">
            <v>Скорняк Екатерина Дмитриевна</v>
          </cell>
          <cell r="K6461" t="str">
            <v/>
          </cell>
          <cell r="S6461">
            <v>4200183.8</v>
          </cell>
          <cell r="T6461">
            <v>4200183.8</v>
          </cell>
          <cell r="X6461" t="str">
            <v>ОПЛАЧЕНО</v>
          </cell>
          <cell r="AB6461" t="str">
            <v>р/с</v>
          </cell>
          <cell r="AO6461" t="str">
            <v>Май</v>
          </cell>
          <cell r="AR6461">
            <v>1</v>
          </cell>
        </row>
        <row r="6462">
          <cell r="J6462" t="str">
            <v>Скорняк Екатерина Дмитриевна</v>
          </cell>
          <cell r="K6462" t="str">
            <v/>
          </cell>
          <cell r="S6462">
            <v>0</v>
          </cell>
          <cell r="T6462">
            <v>9753860</v>
          </cell>
          <cell r="X6462" t="str">
            <v>ОПЛАЧЕНО</v>
          </cell>
          <cell r="AB6462" t="str">
            <v>р/с</v>
          </cell>
          <cell r="AO6462" t="str">
            <v>Апрель</v>
          </cell>
          <cell r="AR6462">
            <v>1</v>
          </cell>
        </row>
        <row r="6463">
          <cell r="J6463" t="str">
            <v>Лобко Валерия Сергеевна</v>
          </cell>
          <cell r="K6463" t="str">
            <v/>
          </cell>
          <cell r="S6463">
            <v>0</v>
          </cell>
          <cell r="T6463">
            <v>4465000</v>
          </cell>
          <cell r="X6463" t="str">
            <v>ОПЛАЧЕНО</v>
          </cell>
          <cell r="AB6463" t="str">
            <v>р/с</v>
          </cell>
          <cell r="AO6463" t="str">
            <v>Апрель</v>
          </cell>
          <cell r="AR6463">
            <v>1</v>
          </cell>
        </row>
        <row r="6464">
          <cell r="J6464" t="str">
            <v>Лобко Валерия Сергеевна</v>
          </cell>
          <cell r="K6464" t="str">
            <v/>
          </cell>
          <cell r="S6464">
            <v>0</v>
          </cell>
          <cell r="T6464">
            <v>5063771</v>
          </cell>
          <cell r="X6464" t="str">
            <v>ОПЛАЧЕНО</v>
          </cell>
          <cell r="AB6464" t="str">
            <v>р/с</v>
          </cell>
          <cell r="AO6464" t="str">
            <v>Апрель</v>
          </cell>
          <cell r="AR6464">
            <v>1</v>
          </cell>
        </row>
        <row r="6465">
          <cell r="J6465" t="str">
            <v>Соломина Олеся Леонидовна</v>
          </cell>
          <cell r="K6465" t="str">
            <v/>
          </cell>
          <cell r="S6465">
            <v>0</v>
          </cell>
          <cell r="T6465">
            <v>9945600</v>
          </cell>
          <cell r="X6465" t="str">
            <v>ОПЛАЧЕНО</v>
          </cell>
          <cell r="AB6465" t="str">
            <v>эскроу</v>
          </cell>
          <cell r="AO6465" t="str">
            <v>Апрель</v>
          </cell>
          <cell r="AR6465">
            <v>1</v>
          </cell>
        </row>
        <row r="6466">
          <cell r="J6466" t="str">
            <v>Соломина Олеся Леонидовна</v>
          </cell>
          <cell r="K6466" t="str">
            <v/>
          </cell>
          <cell r="S6466">
            <v>0</v>
          </cell>
          <cell r="T6466">
            <v>6000000</v>
          </cell>
          <cell r="X6466" t="str">
            <v>ОПЛАЧЕНО</v>
          </cell>
          <cell r="AB6466" t="str">
            <v>эскроу</v>
          </cell>
          <cell r="AO6466" t="str">
            <v>Апрель</v>
          </cell>
          <cell r="AR6466">
            <v>1</v>
          </cell>
        </row>
        <row r="6467">
          <cell r="J6467" t="str">
            <v>Невзорова Наталья Павловна</v>
          </cell>
          <cell r="K6467" t="str">
            <v/>
          </cell>
          <cell r="S6467">
            <v>0</v>
          </cell>
          <cell r="T6467">
            <v>3500000</v>
          </cell>
          <cell r="X6467" t="str">
            <v>ОПЛАЧЕНО</v>
          </cell>
          <cell r="AB6467" t="str">
            <v>р/с</v>
          </cell>
          <cell r="AO6467" t="str">
            <v>Апрель</v>
          </cell>
          <cell r="AR6467">
            <v>1</v>
          </cell>
        </row>
        <row r="6468">
          <cell r="J6468" t="str">
            <v>Невзорова Наталья Павловна</v>
          </cell>
          <cell r="K6468" t="str">
            <v/>
          </cell>
          <cell r="S6468">
            <v>0</v>
          </cell>
          <cell r="T6468">
            <v>11190928</v>
          </cell>
          <cell r="X6468" t="str">
            <v>ОПЛАЧЕНО</v>
          </cell>
          <cell r="AB6468" t="str">
            <v>р/с</v>
          </cell>
          <cell r="AO6468" t="str">
            <v>Апрель</v>
          </cell>
          <cell r="AR6468">
            <v>1</v>
          </cell>
        </row>
        <row r="6469">
          <cell r="J6469" t="str">
            <v>Долгоаршинных Владислав Рафаилович</v>
          </cell>
          <cell r="K6469" t="str">
            <v/>
          </cell>
          <cell r="S6469">
            <v>0</v>
          </cell>
          <cell r="T6469">
            <v>2266140</v>
          </cell>
          <cell r="X6469" t="str">
            <v>ОПЛАЧЕНО</v>
          </cell>
          <cell r="AB6469" t="str">
            <v>эскроу</v>
          </cell>
          <cell r="AO6469" t="str">
            <v>Апрель</v>
          </cell>
          <cell r="AR6469">
            <v>1</v>
          </cell>
        </row>
        <row r="6470">
          <cell r="J6470" t="str">
            <v>Долгоаршинных Владислав Рафаилович</v>
          </cell>
          <cell r="K6470" t="str">
            <v/>
          </cell>
          <cell r="S6470">
            <v>0</v>
          </cell>
          <cell r="T6470">
            <v>5287660</v>
          </cell>
          <cell r="X6470" t="str">
            <v>ОПЛАЧЕНО</v>
          </cell>
          <cell r="AB6470" t="str">
            <v>эскроу</v>
          </cell>
          <cell r="AO6470" t="str">
            <v>Апрель</v>
          </cell>
          <cell r="AR6470">
            <v>1</v>
          </cell>
        </row>
        <row r="6471">
          <cell r="J6471" t="str">
            <v>Невзорова Наталья Павловна</v>
          </cell>
          <cell r="K6471" t="str">
            <v/>
          </cell>
          <cell r="S6471">
            <v>0</v>
          </cell>
          <cell r="T6471">
            <v>11500000</v>
          </cell>
          <cell r="X6471" t="str">
            <v>ОПЛАЧЕНО</v>
          </cell>
          <cell r="AB6471" t="str">
            <v>эскроу</v>
          </cell>
          <cell r="AO6471" t="str">
            <v>Апрель</v>
          </cell>
          <cell r="AR6471">
            <v>1</v>
          </cell>
        </row>
        <row r="6472">
          <cell r="J6472" t="str">
            <v>Невзорова Наталья Павловна</v>
          </cell>
          <cell r="K6472" t="str">
            <v/>
          </cell>
          <cell r="S6472">
            <v>0</v>
          </cell>
          <cell r="T6472">
            <v>818213</v>
          </cell>
          <cell r="X6472" t="str">
            <v>ОПЛАЧЕНО</v>
          </cell>
          <cell r="AB6472" t="str">
            <v>эскроу</v>
          </cell>
          <cell r="AO6472" t="str">
            <v>Апрель</v>
          </cell>
          <cell r="AR6472">
            <v>1</v>
          </cell>
        </row>
        <row r="6473">
          <cell r="J6473" t="str">
            <v>Невзорова Наталья Павловна</v>
          </cell>
          <cell r="K6473" t="str">
            <v/>
          </cell>
          <cell r="S6473">
            <v>0</v>
          </cell>
          <cell r="T6473">
            <v>818213</v>
          </cell>
          <cell r="X6473" t="str">
            <v>ОПЛАЧЕНО</v>
          </cell>
          <cell r="AB6473" t="str">
            <v>эскроу</v>
          </cell>
          <cell r="AO6473" t="str">
            <v>Апрель</v>
          </cell>
          <cell r="AR6473">
            <v>1</v>
          </cell>
        </row>
        <row r="6474">
          <cell r="J6474" t="str">
            <v>Невзорова Наталья Павловна</v>
          </cell>
          <cell r="K6474" t="str">
            <v/>
          </cell>
          <cell r="S6474">
            <v>0</v>
          </cell>
          <cell r="T6474">
            <v>288.62999999988824</v>
          </cell>
          <cell r="X6474" t="str">
            <v>ОПЛАЧЕНО</v>
          </cell>
          <cell r="AB6474" t="str">
            <v>эскроу</v>
          </cell>
          <cell r="AO6474" t="str">
            <v>Апрель</v>
          </cell>
          <cell r="AR6474">
            <v>1</v>
          </cell>
        </row>
        <row r="6475">
          <cell r="J6475" t="str">
            <v>Невзорова Наталья Павловна</v>
          </cell>
          <cell r="K6475" t="str">
            <v/>
          </cell>
          <cell r="S6475">
            <v>0</v>
          </cell>
          <cell r="T6475">
            <v>817929.37000000011</v>
          </cell>
          <cell r="X6475" t="str">
            <v>ОПЛАЧЕНО</v>
          </cell>
          <cell r="AB6475" t="str">
            <v>эскроу</v>
          </cell>
          <cell r="AO6475" t="str">
            <v>Май</v>
          </cell>
          <cell r="AR6475">
            <v>1</v>
          </cell>
        </row>
        <row r="6476">
          <cell r="J6476" t="str">
            <v>Невзорова Наталья Павловна</v>
          </cell>
          <cell r="K6476" t="str">
            <v/>
          </cell>
          <cell r="S6476">
            <v>0</v>
          </cell>
          <cell r="T6476">
            <v>818213</v>
          </cell>
          <cell r="X6476" t="str">
            <v>ОПЛАЧЕНО</v>
          </cell>
          <cell r="AB6476" t="str">
            <v>эскроу</v>
          </cell>
          <cell r="AO6476" t="str">
            <v>Май</v>
          </cell>
          <cell r="AR6476">
            <v>1</v>
          </cell>
        </row>
        <row r="6477">
          <cell r="J6477" t="str">
            <v>Невзорова Наталья Павловна</v>
          </cell>
          <cell r="K6477" t="str">
            <v/>
          </cell>
          <cell r="S6477">
            <v>0</v>
          </cell>
          <cell r="T6477">
            <v>24052.529999999795</v>
          </cell>
          <cell r="X6477" t="str">
            <v>ОПЛАЧЕНО</v>
          </cell>
          <cell r="AB6477" t="str">
            <v>эскроу</v>
          </cell>
          <cell r="AO6477" t="str">
            <v>Май</v>
          </cell>
          <cell r="AR6477">
            <v>1</v>
          </cell>
        </row>
        <row r="6478">
          <cell r="J6478" t="str">
            <v>Невзорова Наталья Павловна</v>
          </cell>
          <cell r="K6478" t="str">
            <v/>
          </cell>
          <cell r="S6478">
            <v>0</v>
          </cell>
          <cell r="T6478">
            <v>794160.4700000002</v>
          </cell>
          <cell r="X6478" t="str">
            <v>ОПЛАЧЕНО</v>
          </cell>
          <cell r="AB6478" t="str">
            <v>эскроу</v>
          </cell>
          <cell r="AO6478" t="str">
            <v>Июль</v>
          </cell>
          <cell r="AR6478">
            <v>1</v>
          </cell>
        </row>
        <row r="6479">
          <cell r="J6479" t="str">
            <v>Невзорова Наталья Павловна</v>
          </cell>
          <cell r="K6479" t="str">
            <v/>
          </cell>
          <cell r="S6479">
            <v>0</v>
          </cell>
          <cell r="T6479">
            <v>105839.5299999998</v>
          </cell>
          <cell r="X6479" t="str">
            <v>ОПЛАЧЕНО</v>
          </cell>
          <cell r="AB6479" t="str">
            <v>эскроу</v>
          </cell>
          <cell r="AO6479" t="str">
            <v>Июль</v>
          </cell>
          <cell r="AR6479">
            <v>1</v>
          </cell>
        </row>
        <row r="6480">
          <cell r="J6480" t="str">
            <v>Невзорова Наталья Павловна</v>
          </cell>
          <cell r="K6480" t="str">
            <v/>
          </cell>
          <cell r="S6480">
            <v>0</v>
          </cell>
          <cell r="T6480">
            <v>500000</v>
          </cell>
          <cell r="X6480" t="str">
            <v>ОПЛАЧЕНО</v>
          </cell>
          <cell r="AB6480" t="str">
            <v>эскроу</v>
          </cell>
          <cell r="AO6480" t="str">
            <v>Август</v>
          </cell>
          <cell r="AR6480">
            <v>1</v>
          </cell>
        </row>
        <row r="6481">
          <cell r="J6481" t="str">
            <v>Невзорова Наталья Павловна</v>
          </cell>
          <cell r="K6481" t="str">
            <v/>
          </cell>
          <cell r="S6481">
            <v>0</v>
          </cell>
          <cell r="T6481">
            <v>212373.4700000002</v>
          </cell>
          <cell r="X6481" t="str">
            <v>ОПЛАЧЕНО</v>
          </cell>
          <cell r="AB6481" t="str">
            <v>эскроу</v>
          </cell>
          <cell r="AO6481" t="str">
            <v>Сентябрь</v>
          </cell>
          <cell r="AR6481">
            <v>1</v>
          </cell>
        </row>
        <row r="6482">
          <cell r="J6482" t="str">
            <v>Огнева Ольга Александровна</v>
          </cell>
          <cell r="K6482" t="str">
            <v/>
          </cell>
          <cell r="S6482">
            <v>0</v>
          </cell>
          <cell r="T6482">
            <v>15890261</v>
          </cell>
          <cell r="X6482" t="str">
            <v>ОПЛАЧЕНО</v>
          </cell>
          <cell r="AB6482" t="str">
            <v>р/с</v>
          </cell>
          <cell r="AO6482" t="str">
            <v>Апрель</v>
          </cell>
          <cell r="AR6482">
            <v>1</v>
          </cell>
        </row>
        <row r="6483">
          <cell r="J6483" t="str">
            <v>Романовский Григорий Григорьевич</v>
          </cell>
          <cell r="K6483" t="str">
            <v>Свядощ Дарья Дмитриевна</v>
          </cell>
          <cell r="S6483">
            <v>0</v>
          </cell>
          <cell r="T6483">
            <v>5443100</v>
          </cell>
          <cell r="X6483" t="str">
            <v>ОПЛАЧЕНО</v>
          </cell>
          <cell r="AB6483" t="str">
            <v>р/с</v>
          </cell>
          <cell r="AO6483" t="str">
            <v>Апрель</v>
          </cell>
          <cell r="AR6483">
            <v>0.5</v>
          </cell>
        </row>
        <row r="6484">
          <cell r="J6484" t="str">
            <v>Малхосьянц Юлия Владимировна</v>
          </cell>
          <cell r="K6484" t="str">
            <v/>
          </cell>
          <cell r="S6484">
            <v>2469488</v>
          </cell>
          <cell r="T6484">
            <v>2469488</v>
          </cell>
          <cell r="X6484" t="str">
            <v>ОПЛАЧЕНО</v>
          </cell>
          <cell r="AO6484" t="str">
            <v>Апрель</v>
          </cell>
          <cell r="AR6484">
            <v>1</v>
          </cell>
        </row>
        <row r="6485">
          <cell r="J6485" t="str">
            <v>Малхосьянц Юлия Владимировна</v>
          </cell>
          <cell r="K6485" t="str">
            <v/>
          </cell>
          <cell r="S6485">
            <v>0</v>
          </cell>
          <cell r="T6485">
            <v>9816480</v>
          </cell>
          <cell r="X6485" t="str">
            <v>ОПЛАЧЕНО</v>
          </cell>
          <cell r="AB6485" t="str">
            <v>р/с</v>
          </cell>
          <cell r="AO6485" t="str">
            <v>Апрель</v>
          </cell>
          <cell r="AR6485">
            <v>1</v>
          </cell>
        </row>
        <row r="6486">
          <cell r="J6486" t="str">
            <v>Гимаева Нина Евгеньевна</v>
          </cell>
          <cell r="K6486" t="str">
            <v/>
          </cell>
          <cell r="S6486">
            <v>0</v>
          </cell>
          <cell r="T6486">
            <v>2210000</v>
          </cell>
          <cell r="X6486" t="str">
            <v>ОПЛАЧЕНО</v>
          </cell>
          <cell r="AB6486" t="str">
            <v>эскроу</v>
          </cell>
          <cell r="AO6486" t="str">
            <v>Апрель</v>
          </cell>
          <cell r="AR6486">
            <v>1</v>
          </cell>
        </row>
        <row r="6487">
          <cell r="J6487" t="str">
            <v>Гимаева Нина Евгеньевна</v>
          </cell>
          <cell r="K6487" t="str">
            <v/>
          </cell>
          <cell r="S6487">
            <v>0</v>
          </cell>
          <cell r="T6487">
            <v>1710000</v>
          </cell>
          <cell r="X6487" t="str">
            <v>ОПЛАЧЕНО</v>
          </cell>
          <cell r="AB6487" t="str">
            <v>эскроу</v>
          </cell>
          <cell r="AO6487" t="str">
            <v>Апрель</v>
          </cell>
          <cell r="AR6487">
            <v>1</v>
          </cell>
        </row>
        <row r="6488">
          <cell r="J6488" t="str">
            <v>Огнева Ольга Александровна</v>
          </cell>
          <cell r="K6488" t="str">
            <v/>
          </cell>
          <cell r="S6488">
            <v>0</v>
          </cell>
          <cell r="T6488">
            <v>15330345</v>
          </cell>
          <cell r="AO6488" t="str">
            <v>Январь</v>
          </cell>
          <cell r="AR6488">
            <v>1</v>
          </cell>
        </row>
        <row r="6489">
          <cell r="J6489" t="str">
            <v>Гимаева Нина Евгеньевна</v>
          </cell>
          <cell r="K6489" t="str">
            <v/>
          </cell>
          <cell r="S6489">
            <v>0</v>
          </cell>
          <cell r="T6489">
            <v>2310000</v>
          </cell>
          <cell r="X6489" t="str">
            <v>ОПЛАЧЕНО</v>
          </cell>
          <cell r="AB6489" t="str">
            <v>эскроу</v>
          </cell>
          <cell r="AO6489" t="str">
            <v>Апрель</v>
          </cell>
          <cell r="AR6489">
            <v>1</v>
          </cell>
        </row>
        <row r="6490">
          <cell r="J6490" t="str">
            <v>Мордвинов Дмитрий Игоревич</v>
          </cell>
          <cell r="K6490" t="str">
            <v/>
          </cell>
          <cell r="S6490">
            <v>2374811.4</v>
          </cell>
          <cell r="T6490">
            <v>2374811.4</v>
          </cell>
          <cell r="X6490" t="str">
            <v>ОПЛАЧЕНО</v>
          </cell>
          <cell r="AO6490" t="str">
            <v>Апрель</v>
          </cell>
          <cell r="AR6490">
            <v>1</v>
          </cell>
        </row>
        <row r="6491">
          <cell r="J6491" t="str">
            <v>Мордвинов Дмитрий Игоревич</v>
          </cell>
          <cell r="K6491" t="str">
            <v/>
          </cell>
          <cell r="S6491">
            <v>0</v>
          </cell>
          <cell r="T6491">
            <v>9440110</v>
          </cell>
          <cell r="X6491" t="str">
            <v>ОПЛАЧЕНО</v>
          </cell>
          <cell r="AB6491" t="str">
            <v>р/с</v>
          </cell>
          <cell r="AO6491" t="str">
            <v>Апрель</v>
          </cell>
          <cell r="AR6491">
            <v>1</v>
          </cell>
        </row>
        <row r="6492">
          <cell r="J6492" t="str">
            <v>Гимаева Нина Евгеньевна</v>
          </cell>
          <cell r="K6492" t="str">
            <v/>
          </cell>
          <cell r="S6492">
            <v>0</v>
          </cell>
          <cell r="T6492">
            <v>9962394</v>
          </cell>
          <cell r="AO6492" t="str">
            <v>Январь</v>
          </cell>
          <cell r="AR6492">
            <v>1</v>
          </cell>
        </row>
        <row r="6493">
          <cell r="J6493" t="str">
            <v>Лобко Валерия Сергеевна</v>
          </cell>
          <cell r="K6493" t="str">
            <v/>
          </cell>
          <cell r="S6493">
            <v>0</v>
          </cell>
          <cell r="T6493">
            <v>2976100</v>
          </cell>
          <cell r="X6493" t="str">
            <v>ОПЛАЧЕНО</v>
          </cell>
          <cell r="AB6493" t="str">
            <v>эскроу</v>
          </cell>
          <cell r="AO6493" t="str">
            <v>Апрель</v>
          </cell>
          <cell r="AR6493">
            <v>1</v>
          </cell>
        </row>
        <row r="6494">
          <cell r="J6494" t="str">
            <v>Лобко Валерия Сергеевна</v>
          </cell>
          <cell r="K6494" t="str">
            <v/>
          </cell>
          <cell r="S6494">
            <v>0</v>
          </cell>
          <cell r="T6494">
            <v>5999900</v>
          </cell>
          <cell r="X6494" t="str">
            <v>ОПЛАЧЕНО</v>
          </cell>
          <cell r="AB6494" t="str">
            <v>эскроу</v>
          </cell>
          <cell r="AO6494" t="str">
            <v>Апрель</v>
          </cell>
          <cell r="AR6494">
            <v>1</v>
          </cell>
        </row>
        <row r="6495">
          <cell r="J6495" t="str">
            <v>Лобко Валерия Сергеевна</v>
          </cell>
          <cell r="K6495" t="str">
            <v/>
          </cell>
          <cell r="S6495">
            <v>0</v>
          </cell>
          <cell r="T6495">
            <v>4830180</v>
          </cell>
          <cell r="X6495" t="str">
            <v>ОПЛАЧЕНО</v>
          </cell>
          <cell r="AB6495" t="str">
            <v>эскроу</v>
          </cell>
          <cell r="AO6495" t="str">
            <v>Апрель</v>
          </cell>
          <cell r="AR6495">
            <v>1</v>
          </cell>
        </row>
        <row r="6496">
          <cell r="J6496" t="str">
            <v>Лобко Валерия Сергеевна</v>
          </cell>
          <cell r="K6496" t="str">
            <v/>
          </cell>
          <cell r="S6496">
            <v>0</v>
          </cell>
          <cell r="T6496">
            <v>3000000</v>
          </cell>
          <cell r="X6496" t="str">
            <v>ОПЛАЧЕНО</v>
          </cell>
          <cell r="AB6496" t="str">
            <v>эскроу</v>
          </cell>
          <cell r="AO6496" t="str">
            <v>Апрель</v>
          </cell>
          <cell r="AR6496">
            <v>1</v>
          </cell>
        </row>
        <row r="6497">
          <cell r="J6497" t="str">
            <v>Скорняк Екатерина Дмитриевна</v>
          </cell>
          <cell r="K6497" t="str">
            <v/>
          </cell>
          <cell r="S6497">
            <v>3110417.1</v>
          </cell>
          <cell r="T6497">
            <v>3110417.1</v>
          </cell>
          <cell r="X6497" t="str">
            <v>ОПЛАЧЕНО</v>
          </cell>
          <cell r="AO6497" t="str">
            <v>Апрель</v>
          </cell>
          <cell r="AR6497">
            <v>1</v>
          </cell>
        </row>
        <row r="6498">
          <cell r="J6498" t="str">
            <v>Скорняк Екатерина Дмитриевна</v>
          </cell>
          <cell r="K6498" t="str">
            <v/>
          </cell>
          <cell r="S6498">
            <v>0</v>
          </cell>
          <cell r="T6498">
            <v>12364260</v>
          </cell>
          <cell r="X6498" t="str">
            <v>ОПЛАЧЕНО</v>
          </cell>
          <cell r="AB6498" t="str">
            <v>р/с</v>
          </cell>
          <cell r="AO6498" t="str">
            <v>Апрель</v>
          </cell>
          <cell r="AR6498">
            <v>1</v>
          </cell>
        </row>
        <row r="6499">
          <cell r="J6499" t="str">
            <v>Малхосьянц Юлия Владимировна</v>
          </cell>
          <cell r="K6499" t="str">
            <v/>
          </cell>
          <cell r="S6499">
            <v>0</v>
          </cell>
          <cell r="T6499">
            <v>8551040</v>
          </cell>
          <cell r="X6499" t="str">
            <v>ОПЛАЧЕНО</v>
          </cell>
          <cell r="AB6499" t="str">
            <v>эскроу</v>
          </cell>
          <cell r="AO6499" t="str">
            <v>Апрель</v>
          </cell>
          <cell r="AR6499">
            <v>1</v>
          </cell>
        </row>
        <row r="6500">
          <cell r="J6500" t="str">
            <v>Огнева Ольга Александровна</v>
          </cell>
          <cell r="K6500" t="str">
            <v/>
          </cell>
          <cell r="S6500">
            <v>0</v>
          </cell>
          <cell r="T6500">
            <v>10264868</v>
          </cell>
          <cell r="X6500" t="str">
            <v>ОПЛАЧЕНО</v>
          </cell>
          <cell r="AB6500" t="str">
            <v>р/с</v>
          </cell>
          <cell r="AO6500" t="str">
            <v>Апрель</v>
          </cell>
          <cell r="AR6500">
            <v>1</v>
          </cell>
        </row>
        <row r="6501">
          <cell r="J6501" t="str">
            <v>Вахничева Екатерина Анатольевна</v>
          </cell>
          <cell r="K6501" t="str">
            <v/>
          </cell>
          <cell r="S6501">
            <v>0</v>
          </cell>
          <cell r="T6501">
            <v>1573867</v>
          </cell>
          <cell r="X6501" t="str">
            <v>ОПЛАЧЕНО</v>
          </cell>
          <cell r="AB6501" t="str">
            <v>эскроу</v>
          </cell>
          <cell r="AO6501" t="str">
            <v>Апрель</v>
          </cell>
          <cell r="AR6501">
            <v>1</v>
          </cell>
        </row>
        <row r="6502">
          <cell r="J6502" t="str">
            <v>Вахничева Екатерина Анатольевна</v>
          </cell>
          <cell r="K6502" t="str">
            <v/>
          </cell>
          <cell r="S6502">
            <v>0</v>
          </cell>
          <cell r="T6502">
            <v>6256313</v>
          </cell>
          <cell r="X6502" t="str">
            <v>ОПЛАЧЕНО</v>
          </cell>
          <cell r="AB6502" t="str">
            <v>эскроу</v>
          </cell>
          <cell r="AO6502" t="str">
            <v>Апрель</v>
          </cell>
          <cell r="AR6502">
            <v>1</v>
          </cell>
        </row>
        <row r="6503">
          <cell r="J6503" t="str">
            <v>Лобко Валерия Сергеевна</v>
          </cell>
          <cell r="K6503" t="str">
            <v/>
          </cell>
          <cell r="S6503">
            <v>3086527.5</v>
          </cell>
          <cell r="T6503">
            <v>3086527.5</v>
          </cell>
          <cell r="X6503" t="str">
            <v>ОПЛАЧЕНО</v>
          </cell>
          <cell r="AO6503" t="str">
            <v>Апрель</v>
          </cell>
          <cell r="AR6503">
            <v>1</v>
          </cell>
        </row>
        <row r="6504">
          <cell r="J6504" t="str">
            <v>Лобко Валерия Сергеевна</v>
          </cell>
          <cell r="K6504" t="str">
            <v/>
          </cell>
          <cell r="S6504">
            <v>0</v>
          </cell>
          <cell r="T6504">
            <v>12269250</v>
          </cell>
          <cell r="X6504" t="str">
            <v>ОПЛАЧЕНО</v>
          </cell>
          <cell r="AB6504" t="str">
            <v>р/с</v>
          </cell>
          <cell r="AO6504" t="str">
            <v>Апрель</v>
          </cell>
          <cell r="AR6504">
            <v>1</v>
          </cell>
        </row>
        <row r="6505">
          <cell r="J6505" t="str">
            <v>Борисова Алина Валерьевна</v>
          </cell>
          <cell r="K6505" t="str">
            <v/>
          </cell>
          <cell r="S6505">
            <v>3388903.6</v>
          </cell>
          <cell r="T6505">
            <v>3388903.6</v>
          </cell>
          <cell r="X6505" t="str">
            <v>ОПЛАЧЕНО</v>
          </cell>
          <cell r="AB6505" t="str">
            <v>р/с</v>
          </cell>
          <cell r="AO6505" t="str">
            <v>Апрель</v>
          </cell>
          <cell r="AR6505">
            <v>1</v>
          </cell>
        </row>
        <row r="6506">
          <cell r="J6506" t="str">
            <v>Борисова Алина Валерьевна</v>
          </cell>
          <cell r="K6506" t="str">
            <v/>
          </cell>
          <cell r="S6506">
            <v>0</v>
          </cell>
          <cell r="T6506">
            <v>13471276</v>
          </cell>
          <cell r="X6506" t="str">
            <v>ОПЛАЧЕНО</v>
          </cell>
          <cell r="AB6506" t="str">
            <v>р/с</v>
          </cell>
          <cell r="AO6506" t="str">
            <v>Апрель</v>
          </cell>
          <cell r="AR6506">
            <v>1</v>
          </cell>
        </row>
        <row r="6507">
          <cell r="J6507" t="str">
            <v>Борисова Алина Валерьевна</v>
          </cell>
          <cell r="K6507" t="str">
            <v/>
          </cell>
          <cell r="S6507">
            <v>0</v>
          </cell>
          <cell r="T6507">
            <v>9.999999962747097E-2</v>
          </cell>
          <cell r="X6507" t="str">
            <v>ОПЛАЧЕНО</v>
          </cell>
          <cell r="AO6507" t="str">
            <v>Апрель</v>
          </cell>
          <cell r="AR6507">
            <v>1</v>
          </cell>
        </row>
        <row r="6508">
          <cell r="J6508" t="str">
            <v>Труфанов Александр Сергеевич</v>
          </cell>
          <cell r="K6508" t="str">
            <v/>
          </cell>
          <cell r="S6508">
            <v>0</v>
          </cell>
          <cell r="T6508">
            <v>7381127.4000000004</v>
          </cell>
          <cell r="X6508" t="str">
            <v>ОПЛАЧЕНО</v>
          </cell>
          <cell r="AB6508" t="str">
            <v>р/с</v>
          </cell>
          <cell r="AO6508" t="str">
            <v>Апрель</v>
          </cell>
          <cell r="AR6508">
            <v>1</v>
          </cell>
        </row>
        <row r="6509">
          <cell r="J6509" t="str">
            <v>Труфанов Александр Сергеевич</v>
          </cell>
          <cell r="K6509" t="str">
            <v/>
          </cell>
          <cell r="S6509">
            <v>0</v>
          </cell>
          <cell r="T6509">
            <v>3945000</v>
          </cell>
          <cell r="X6509" t="str">
            <v>ОПЛАЧЕНО</v>
          </cell>
          <cell r="AB6509" t="str">
            <v>р/с</v>
          </cell>
          <cell r="AO6509" t="str">
            <v>Апрель</v>
          </cell>
          <cell r="AR6509">
            <v>1</v>
          </cell>
        </row>
        <row r="6510">
          <cell r="J6510" t="str">
            <v>Скорняк Екатерина Дмитриевна</v>
          </cell>
          <cell r="K6510" t="str">
            <v/>
          </cell>
          <cell r="S6510">
            <v>3066906.4</v>
          </cell>
          <cell r="T6510">
            <v>3066906.4</v>
          </cell>
          <cell r="X6510" t="str">
            <v>ОПЛАЧЕНО</v>
          </cell>
          <cell r="AO6510" t="str">
            <v>Апрель</v>
          </cell>
          <cell r="AR6510">
            <v>1</v>
          </cell>
        </row>
        <row r="6511">
          <cell r="J6511" t="str">
            <v>Скорняк Екатерина Дмитриевна</v>
          </cell>
          <cell r="K6511" t="str">
            <v/>
          </cell>
          <cell r="S6511">
            <v>0</v>
          </cell>
          <cell r="T6511">
            <v>12191280</v>
          </cell>
          <cell r="X6511" t="str">
            <v>ОПЛАЧЕНО</v>
          </cell>
          <cell r="AB6511" t="str">
            <v>р/с</v>
          </cell>
          <cell r="AO6511" t="str">
            <v>Апрель</v>
          </cell>
          <cell r="AR6511">
            <v>1</v>
          </cell>
        </row>
        <row r="6512">
          <cell r="J6512" t="str">
            <v>Хархалуп Александр Владимирович</v>
          </cell>
          <cell r="K6512" t="str">
            <v/>
          </cell>
          <cell r="S6512">
            <v>0</v>
          </cell>
          <cell r="T6512">
            <v>575000</v>
          </cell>
          <cell r="X6512" t="str">
            <v>ОПЛАЧЕНО</v>
          </cell>
          <cell r="AB6512" t="str">
            <v>эскроу</v>
          </cell>
          <cell r="AO6512" t="str">
            <v>Апрель</v>
          </cell>
          <cell r="AR6512">
            <v>1</v>
          </cell>
        </row>
        <row r="6513">
          <cell r="J6513" t="str">
            <v>Хархалуп Александр Владимирович</v>
          </cell>
          <cell r="K6513" t="str">
            <v/>
          </cell>
          <cell r="S6513">
            <v>0</v>
          </cell>
          <cell r="T6513">
            <v>750000</v>
          </cell>
          <cell r="X6513" t="str">
            <v>ОПЛАЧЕНО</v>
          </cell>
          <cell r="AB6513" t="str">
            <v>эскроу</v>
          </cell>
          <cell r="AO6513" t="str">
            <v>Апрель</v>
          </cell>
          <cell r="AR6513">
            <v>1</v>
          </cell>
        </row>
        <row r="6514">
          <cell r="J6514" t="str">
            <v>Хархалуп Александр Владимирович</v>
          </cell>
          <cell r="K6514" t="str">
            <v/>
          </cell>
          <cell r="S6514">
            <v>0</v>
          </cell>
          <cell r="T6514">
            <v>226122</v>
          </cell>
          <cell r="X6514" t="str">
            <v>ОПЛАЧЕНО</v>
          </cell>
          <cell r="AB6514" t="str">
            <v>эскроу</v>
          </cell>
          <cell r="AO6514" t="str">
            <v>Апрель</v>
          </cell>
          <cell r="AR6514">
            <v>1</v>
          </cell>
        </row>
        <row r="6515">
          <cell r="J6515" t="str">
            <v>Хархалуп Александр Владимирович</v>
          </cell>
          <cell r="K6515" t="str">
            <v/>
          </cell>
          <cell r="S6515">
            <v>0</v>
          </cell>
          <cell r="T6515">
            <v>6165898</v>
          </cell>
          <cell r="X6515" t="str">
            <v>ОПЛАЧЕНО</v>
          </cell>
          <cell r="AB6515" t="str">
            <v>эскроу</v>
          </cell>
          <cell r="AO6515" t="str">
            <v>Апрель</v>
          </cell>
          <cell r="AR6515">
            <v>1</v>
          </cell>
        </row>
        <row r="6516">
          <cell r="J6516" t="str">
            <v>Свядощ Дарья Дмитриевна</v>
          </cell>
          <cell r="K6516" t="str">
            <v/>
          </cell>
          <cell r="S6516">
            <v>0</v>
          </cell>
          <cell r="T6516">
            <v>2440000</v>
          </cell>
          <cell r="X6516" t="str">
            <v>ОПЛАЧЕНО</v>
          </cell>
          <cell r="AB6516" t="str">
            <v>эскроу</v>
          </cell>
          <cell r="AO6516" t="str">
            <v>Апрель</v>
          </cell>
          <cell r="AR6516">
            <v>1</v>
          </cell>
        </row>
        <row r="6517">
          <cell r="J6517" t="str">
            <v>Скорняк Екатерина Дмитриевна</v>
          </cell>
          <cell r="K6517" t="str">
            <v/>
          </cell>
          <cell r="S6517">
            <v>3110417.1</v>
          </cell>
          <cell r="T6517">
            <v>3110417.1</v>
          </cell>
          <cell r="X6517" t="str">
            <v>ОПЛАЧЕНО</v>
          </cell>
          <cell r="AO6517" t="str">
            <v>Апрель</v>
          </cell>
          <cell r="AR6517">
            <v>1</v>
          </cell>
        </row>
        <row r="6518">
          <cell r="J6518" t="str">
            <v>Скорняк Екатерина Дмитриевна</v>
          </cell>
          <cell r="K6518" t="str">
            <v/>
          </cell>
          <cell r="S6518">
            <v>0</v>
          </cell>
          <cell r="T6518">
            <v>12364260</v>
          </cell>
          <cell r="X6518" t="str">
            <v>ОПЛАЧЕНО</v>
          </cell>
          <cell r="AB6518" t="str">
            <v>р/с</v>
          </cell>
          <cell r="AO6518" t="str">
            <v>Апрель</v>
          </cell>
          <cell r="AR6518">
            <v>1</v>
          </cell>
        </row>
        <row r="6519">
          <cell r="J6519" t="str">
            <v>Борисова Алина Валерьевна</v>
          </cell>
          <cell r="K6519" t="str">
            <v>Мартиросян Артем Каренович</v>
          </cell>
          <cell r="S6519">
            <v>0</v>
          </cell>
          <cell r="T6519">
            <v>2058000</v>
          </cell>
          <cell r="X6519" t="str">
            <v>ОПЛАЧЕНО</v>
          </cell>
          <cell r="AB6519" t="str">
            <v>эскроу</v>
          </cell>
          <cell r="AO6519" t="str">
            <v>Апрель</v>
          </cell>
          <cell r="AR6519">
            <v>0.5</v>
          </cell>
        </row>
        <row r="6520">
          <cell r="J6520" t="str">
            <v>Борисова Алина Валерьевна</v>
          </cell>
          <cell r="K6520" t="str">
            <v>Мартиросян Артем Каренович</v>
          </cell>
          <cell r="S6520">
            <v>0</v>
          </cell>
          <cell r="T6520">
            <v>882000</v>
          </cell>
          <cell r="X6520" t="str">
            <v>ОПЛАЧЕНО</v>
          </cell>
          <cell r="AB6520" t="str">
            <v>эскроу</v>
          </cell>
          <cell r="AO6520" t="str">
            <v>Июнь</v>
          </cell>
          <cell r="AR6520">
            <v>0.5</v>
          </cell>
        </row>
        <row r="6521">
          <cell r="J6521" t="str">
            <v>Скорняк Екатерина Дмитриевна</v>
          </cell>
          <cell r="K6521" t="str">
            <v/>
          </cell>
          <cell r="S6521">
            <v>4151540</v>
          </cell>
          <cell r="T6521">
            <v>4151540</v>
          </cell>
          <cell r="X6521" t="str">
            <v>ОПЛАЧЕНО</v>
          </cell>
          <cell r="AB6521" t="str">
            <v>р/с</v>
          </cell>
          <cell r="AO6521" t="str">
            <v>Май</v>
          </cell>
          <cell r="AR6521">
            <v>1</v>
          </cell>
        </row>
        <row r="6522">
          <cell r="J6522" t="str">
            <v>Скорняк Екатерина Дмитриевна</v>
          </cell>
          <cell r="K6522" t="str">
            <v/>
          </cell>
          <cell r="S6522">
            <v>0</v>
          </cell>
          <cell r="T6522">
            <v>9640910</v>
          </cell>
          <cell r="X6522" t="str">
            <v>ОПЛАЧЕНО</v>
          </cell>
          <cell r="AB6522" t="str">
            <v>р/с</v>
          </cell>
          <cell r="AO6522" t="str">
            <v>Апрель</v>
          </cell>
          <cell r="AR6522">
            <v>1</v>
          </cell>
        </row>
        <row r="6523">
          <cell r="J6523" t="str">
            <v>Труфанов Александр Сергеевич</v>
          </cell>
          <cell r="K6523" t="str">
            <v/>
          </cell>
          <cell r="S6523">
            <v>0</v>
          </cell>
          <cell r="T6523">
            <v>1000</v>
          </cell>
          <cell r="X6523" t="str">
            <v>ОПЛАЧЕНО</v>
          </cell>
          <cell r="AB6523" t="str">
            <v>эскроу</v>
          </cell>
          <cell r="AO6523" t="str">
            <v>Апрель</v>
          </cell>
          <cell r="AR6523">
            <v>1</v>
          </cell>
        </row>
        <row r="6524">
          <cell r="J6524" t="str">
            <v>Труфанов Александр Сергеевич</v>
          </cell>
          <cell r="K6524" t="str">
            <v/>
          </cell>
          <cell r="S6524">
            <v>0</v>
          </cell>
          <cell r="T6524">
            <v>289000</v>
          </cell>
          <cell r="X6524" t="str">
            <v>ОПЛАЧЕНО</v>
          </cell>
          <cell r="AB6524" t="str">
            <v>эскроу</v>
          </cell>
          <cell r="AO6524" t="str">
            <v>Апрель</v>
          </cell>
          <cell r="AR6524">
            <v>1</v>
          </cell>
        </row>
        <row r="6525">
          <cell r="J6525" t="str">
            <v>Труфанов Александр Сергеевич</v>
          </cell>
          <cell r="K6525" t="str">
            <v/>
          </cell>
          <cell r="S6525">
            <v>0</v>
          </cell>
          <cell r="T6525">
            <v>2020000</v>
          </cell>
          <cell r="X6525" t="str">
            <v>ОПЛАЧЕНО</v>
          </cell>
          <cell r="AB6525" t="str">
            <v>эскроу</v>
          </cell>
          <cell r="AO6525" t="str">
            <v>Апрель</v>
          </cell>
          <cell r="AR6525">
            <v>1</v>
          </cell>
        </row>
        <row r="6526">
          <cell r="J6526" t="str">
            <v>Гогшелидзе Гурам Николаевич</v>
          </cell>
          <cell r="K6526" t="str">
            <v/>
          </cell>
          <cell r="S6526">
            <v>0</v>
          </cell>
          <cell r="T6526">
            <v>1728728.64</v>
          </cell>
          <cell r="X6526" t="str">
            <v>ОПЛАЧЕНО</v>
          </cell>
          <cell r="AB6526" t="str">
            <v>эскроу</v>
          </cell>
          <cell r="AO6526" t="str">
            <v>Апрель</v>
          </cell>
          <cell r="AR6526">
            <v>1</v>
          </cell>
        </row>
        <row r="6527">
          <cell r="J6527" t="str">
            <v>Гогшелидзе Гурам Николаевич</v>
          </cell>
          <cell r="K6527" t="str">
            <v/>
          </cell>
          <cell r="S6527">
            <v>0</v>
          </cell>
          <cell r="T6527">
            <v>6871911.3600000003</v>
          </cell>
          <cell r="X6527" t="str">
            <v>ОПЛАЧЕНО</v>
          </cell>
          <cell r="AB6527" t="str">
            <v>эскроу</v>
          </cell>
          <cell r="AO6527" t="str">
            <v>Апрель</v>
          </cell>
          <cell r="AR6527">
            <v>1</v>
          </cell>
        </row>
        <row r="6528">
          <cell r="J6528" t="str">
            <v>Саввон Дмитрий Петрович</v>
          </cell>
          <cell r="K6528" t="str">
            <v/>
          </cell>
          <cell r="S6528">
            <v>2729070.8</v>
          </cell>
          <cell r="T6528">
            <v>2729070.8</v>
          </cell>
          <cell r="X6528" t="str">
            <v>ОПЛАЧЕНО</v>
          </cell>
          <cell r="AO6528" t="str">
            <v>Апрель</v>
          </cell>
          <cell r="AR6528">
            <v>1</v>
          </cell>
        </row>
        <row r="6529">
          <cell r="J6529" t="str">
            <v>Саввон Дмитрий Петрович</v>
          </cell>
          <cell r="K6529" t="str">
            <v/>
          </cell>
          <cell r="S6529">
            <v>0</v>
          </cell>
          <cell r="T6529">
            <v>10848280</v>
          </cell>
          <cell r="X6529" t="str">
            <v>ОПЛАЧЕНО</v>
          </cell>
          <cell r="AB6529" t="str">
            <v>р/с</v>
          </cell>
          <cell r="AO6529" t="str">
            <v>Апрель</v>
          </cell>
          <cell r="AR6529">
            <v>1</v>
          </cell>
        </row>
        <row r="6530">
          <cell r="J6530" t="str">
            <v>Борисова Алина Валерьевна</v>
          </cell>
          <cell r="K6530" t="str">
            <v>Мартиросян Артем Каренович</v>
          </cell>
          <cell r="S6530">
            <v>0</v>
          </cell>
          <cell r="T6530">
            <v>12000000</v>
          </cell>
          <cell r="X6530" t="str">
            <v>ОПЛАЧЕНО</v>
          </cell>
          <cell r="AB6530" t="str">
            <v>эскроу</v>
          </cell>
          <cell r="AO6530" t="str">
            <v>Апрель</v>
          </cell>
          <cell r="AR6530">
            <v>0.5</v>
          </cell>
        </row>
        <row r="6531">
          <cell r="J6531" t="str">
            <v>Борисова Алина Валерьевна</v>
          </cell>
          <cell r="K6531" t="str">
            <v>Мартиросян Артем Каренович</v>
          </cell>
          <cell r="S6531">
            <v>0</v>
          </cell>
          <cell r="T6531">
            <v>4823840</v>
          </cell>
          <cell r="X6531" t="str">
            <v>ОПЛАЧЕНО</v>
          </cell>
          <cell r="AB6531" t="str">
            <v>эскроу</v>
          </cell>
          <cell r="AO6531" t="str">
            <v>Июнь</v>
          </cell>
          <cell r="AR6531">
            <v>0.5</v>
          </cell>
        </row>
        <row r="6532">
          <cell r="J6532" t="str">
            <v>Мазеева Лариса Викторовна</v>
          </cell>
          <cell r="K6532" t="str">
            <v/>
          </cell>
          <cell r="S6532">
            <v>0</v>
          </cell>
          <cell r="T6532">
            <v>1519619.22</v>
          </cell>
          <cell r="X6532" t="str">
            <v>ОПЛАЧЕНО</v>
          </cell>
          <cell r="AB6532" t="str">
            <v>эскроу</v>
          </cell>
          <cell r="AO6532" t="str">
            <v>Апрель</v>
          </cell>
          <cell r="AR6532">
            <v>1</v>
          </cell>
        </row>
        <row r="6533">
          <cell r="J6533" t="str">
            <v>Мазеева Лариса Викторовна</v>
          </cell>
          <cell r="K6533" t="str">
            <v/>
          </cell>
          <cell r="S6533">
            <v>0</v>
          </cell>
          <cell r="T6533">
            <v>7466950</v>
          </cell>
          <cell r="X6533" t="str">
            <v>ОПЛАЧЕНО</v>
          </cell>
          <cell r="AB6533" t="str">
            <v>эскроу</v>
          </cell>
          <cell r="AO6533" t="str">
            <v>Апрель</v>
          </cell>
          <cell r="AR6533">
            <v>1</v>
          </cell>
        </row>
        <row r="6534">
          <cell r="J6534" t="str">
            <v>Мазеева Лариса Викторовна</v>
          </cell>
          <cell r="K6534" t="str">
            <v/>
          </cell>
          <cell r="S6534">
            <v>0</v>
          </cell>
          <cell r="T6534">
            <v>630380.78000000026</v>
          </cell>
          <cell r="X6534" t="str">
            <v>ОПЛАЧЕНО</v>
          </cell>
          <cell r="AB6534" t="str">
            <v>эскроу</v>
          </cell>
          <cell r="AO6534" t="str">
            <v>Апрель</v>
          </cell>
          <cell r="AR6534">
            <v>1</v>
          </cell>
        </row>
        <row r="6535">
          <cell r="J6535" t="str">
            <v>Жерихов Иван Борисович</v>
          </cell>
          <cell r="K6535" t="str">
            <v/>
          </cell>
          <cell r="S6535">
            <v>0</v>
          </cell>
          <cell r="T6535">
            <v>8684960</v>
          </cell>
          <cell r="X6535" t="str">
            <v>ОПЛАЧЕНО</v>
          </cell>
          <cell r="AB6535" t="str">
            <v>эскроу</v>
          </cell>
          <cell r="AO6535" t="str">
            <v>Апрель</v>
          </cell>
          <cell r="AR6535">
            <v>1</v>
          </cell>
        </row>
        <row r="6536">
          <cell r="J6536" t="str">
            <v>Долгоаршинных Владислав Рафаилович</v>
          </cell>
          <cell r="K6536" t="str">
            <v/>
          </cell>
          <cell r="S6536">
            <v>0</v>
          </cell>
          <cell r="T6536">
            <v>7553800</v>
          </cell>
          <cell r="X6536" t="str">
            <v>ОПЛАЧЕНО</v>
          </cell>
          <cell r="AB6536" t="str">
            <v>эскроу</v>
          </cell>
          <cell r="AO6536" t="str">
            <v>Апрель</v>
          </cell>
          <cell r="AR6536">
            <v>1</v>
          </cell>
        </row>
        <row r="6537">
          <cell r="J6537" t="str">
            <v>Хархалуп Александр Владимирович</v>
          </cell>
          <cell r="K6537" t="str">
            <v/>
          </cell>
          <cell r="S6537">
            <v>0</v>
          </cell>
          <cell r="T6537">
            <v>1573867</v>
          </cell>
          <cell r="X6537" t="str">
            <v>ОПЛАЧЕНО</v>
          </cell>
          <cell r="AB6537" t="str">
            <v>эскроу</v>
          </cell>
          <cell r="AO6537" t="str">
            <v>Апрель</v>
          </cell>
          <cell r="AR6537">
            <v>1</v>
          </cell>
        </row>
        <row r="6538">
          <cell r="J6538" t="str">
            <v>Хархалуп Александр Владимирович</v>
          </cell>
          <cell r="K6538" t="str">
            <v/>
          </cell>
          <cell r="S6538">
            <v>0</v>
          </cell>
          <cell r="T6538">
            <v>6256313</v>
          </cell>
          <cell r="X6538" t="str">
            <v>ОПЛАЧЕНО</v>
          </cell>
          <cell r="AB6538" t="str">
            <v>эскроу</v>
          </cell>
          <cell r="AO6538" t="str">
            <v>Апрель</v>
          </cell>
          <cell r="AR6538">
            <v>1</v>
          </cell>
        </row>
        <row r="6539">
          <cell r="J6539" t="str">
            <v>Скорняк Екатерина Дмитриевна</v>
          </cell>
          <cell r="K6539" t="str">
            <v/>
          </cell>
          <cell r="S6539">
            <v>4200183.8</v>
          </cell>
          <cell r="T6539">
            <v>4200183.8</v>
          </cell>
          <cell r="X6539" t="str">
            <v>ОПЛАЧЕНО</v>
          </cell>
          <cell r="AB6539" t="str">
            <v>р/с</v>
          </cell>
          <cell r="AO6539" t="str">
            <v>Май</v>
          </cell>
          <cell r="AR6539">
            <v>1</v>
          </cell>
        </row>
        <row r="6540">
          <cell r="J6540" t="str">
            <v>Скорняк Екатерина Дмитриевна</v>
          </cell>
          <cell r="K6540" t="str">
            <v/>
          </cell>
          <cell r="S6540">
            <v>0</v>
          </cell>
          <cell r="T6540">
            <v>9753860</v>
          </cell>
          <cell r="X6540" t="str">
            <v>ОПЛАЧЕНО</v>
          </cell>
          <cell r="AB6540" t="str">
            <v>р/с</v>
          </cell>
          <cell r="AO6540" t="str">
            <v>Апрель</v>
          </cell>
          <cell r="AR6540">
            <v>1</v>
          </cell>
        </row>
        <row r="6541">
          <cell r="J6541" t="str">
            <v>Матушко Оксана Витальевна</v>
          </cell>
          <cell r="K6541" t="str">
            <v>Кетько Даниил Андреевич</v>
          </cell>
          <cell r="S6541">
            <v>0</v>
          </cell>
          <cell r="T6541">
            <v>7949170</v>
          </cell>
          <cell r="X6541" t="str">
            <v>ОПЛАЧЕНО</v>
          </cell>
          <cell r="AB6541" t="str">
            <v>эскроу</v>
          </cell>
          <cell r="AO6541" t="str">
            <v>Апрель</v>
          </cell>
          <cell r="AR6541">
            <v>0.5</v>
          </cell>
        </row>
        <row r="6542">
          <cell r="J6542" t="str">
            <v>Скорняк Екатерина Дмитриевна</v>
          </cell>
          <cell r="K6542" t="str">
            <v/>
          </cell>
          <cell r="S6542">
            <v>4200183.8</v>
          </cell>
          <cell r="T6542">
            <v>4200183.8</v>
          </cell>
          <cell r="X6542" t="str">
            <v>ОПЛАЧЕНО</v>
          </cell>
          <cell r="AB6542" t="str">
            <v>р/с</v>
          </cell>
          <cell r="AO6542" t="str">
            <v>Май</v>
          </cell>
          <cell r="AR6542">
            <v>1</v>
          </cell>
        </row>
        <row r="6543">
          <cell r="J6543" t="str">
            <v>Скорняк Екатерина Дмитриевна</v>
          </cell>
          <cell r="K6543" t="str">
            <v/>
          </cell>
          <cell r="S6543">
            <v>0</v>
          </cell>
          <cell r="T6543">
            <v>9753860</v>
          </cell>
          <cell r="X6543" t="str">
            <v>ОПЛАЧЕНО</v>
          </cell>
          <cell r="AB6543" t="str">
            <v>р/с</v>
          </cell>
          <cell r="AO6543" t="str">
            <v>Апрель</v>
          </cell>
          <cell r="AR6543">
            <v>1</v>
          </cell>
        </row>
        <row r="6544">
          <cell r="J6544" t="str">
            <v>Скорняк Екатерина Дмитриевна</v>
          </cell>
          <cell r="K6544" t="str">
            <v/>
          </cell>
          <cell r="S6544">
            <v>4149982.4</v>
          </cell>
          <cell r="T6544">
            <v>4149982.4</v>
          </cell>
          <cell r="X6544" t="str">
            <v>ОПЛАЧЕНО</v>
          </cell>
          <cell r="AB6544" t="str">
            <v>р/с</v>
          </cell>
          <cell r="AO6544" t="str">
            <v>Май</v>
          </cell>
          <cell r="AR6544">
            <v>1</v>
          </cell>
        </row>
        <row r="6545">
          <cell r="J6545" t="str">
            <v>Скорняк Екатерина Дмитриевна</v>
          </cell>
          <cell r="K6545" t="str">
            <v/>
          </cell>
          <cell r="S6545">
            <v>0</v>
          </cell>
          <cell r="T6545">
            <v>9637280</v>
          </cell>
          <cell r="X6545" t="str">
            <v>ОПЛАЧЕНО</v>
          </cell>
          <cell r="AB6545" t="str">
            <v>р/с</v>
          </cell>
          <cell r="AO6545" t="str">
            <v>Апрель</v>
          </cell>
          <cell r="AR6545">
            <v>1</v>
          </cell>
        </row>
        <row r="6546">
          <cell r="J6546" t="str">
            <v>Нестерова Анастасия Викторовна</v>
          </cell>
          <cell r="K6546" t="str">
            <v/>
          </cell>
          <cell r="S6546">
            <v>0</v>
          </cell>
          <cell r="T6546">
            <v>13161600</v>
          </cell>
          <cell r="X6546" t="str">
            <v>ОПЛАЧЕНО</v>
          </cell>
          <cell r="AB6546" t="str">
            <v>эскроу</v>
          </cell>
          <cell r="AO6546" t="str">
            <v>Апрель</v>
          </cell>
          <cell r="AR6546">
            <v>1</v>
          </cell>
        </row>
        <row r="6547">
          <cell r="J6547" t="str">
            <v>Мордвинов Дмитрий Игоревич</v>
          </cell>
          <cell r="K6547" t="str">
            <v/>
          </cell>
          <cell r="S6547">
            <v>2773770.81</v>
          </cell>
          <cell r="T6547">
            <v>2773770.81</v>
          </cell>
          <cell r="X6547" t="str">
            <v>ОПЛАЧЕНО</v>
          </cell>
          <cell r="AO6547" t="str">
            <v>Апрель</v>
          </cell>
          <cell r="AR6547">
            <v>1</v>
          </cell>
        </row>
        <row r="6548">
          <cell r="J6548" t="str">
            <v>Мордвинов Дмитрий Игоревич</v>
          </cell>
          <cell r="K6548" t="str">
            <v/>
          </cell>
          <cell r="S6548">
            <v>0</v>
          </cell>
          <cell r="T6548">
            <v>11026079</v>
          </cell>
          <cell r="X6548" t="str">
            <v>ОПЛАЧЕНО</v>
          </cell>
          <cell r="AB6548" t="str">
            <v>р/с</v>
          </cell>
          <cell r="AO6548" t="str">
            <v>Апрель</v>
          </cell>
          <cell r="AR6548">
            <v>1</v>
          </cell>
        </row>
        <row r="6549">
          <cell r="J6549" t="str">
            <v>Хархалуп Александр Владимирович</v>
          </cell>
          <cell r="K6549" t="str">
            <v/>
          </cell>
          <cell r="S6549">
            <v>0</v>
          </cell>
          <cell r="T6549">
            <v>2310000</v>
          </cell>
          <cell r="X6549" t="str">
            <v>ОПЛАЧЕНО</v>
          </cell>
          <cell r="AB6549" t="str">
            <v>эскроу</v>
          </cell>
          <cell r="AO6549" t="str">
            <v>Апрель</v>
          </cell>
          <cell r="AR6549">
            <v>1</v>
          </cell>
        </row>
        <row r="6550">
          <cell r="J6550" t="str">
            <v>Малхосьянц Юлия Владимировна</v>
          </cell>
          <cell r="K6550" t="str">
            <v/>
          </cell>
          <cell r="S6550">
            <v>0</v>
          </cell>
          <cell r="T6550">
            <v>1450100</v>
          </cell>
          <cell r="X6550" t="str">
            <v>ОПЛАЧЕНО</v>
          </cell>
          <cell r="AB6550" t="str">
            <v>эскроу</v>
          </cell>
          <cell r="AO6550" t="str">
            <v>Апрель</v>
          </cell>
          <cell r="AR6550">
            <v>1</v>
          </cell>
        </row>
        <row r="6551">
          <cell r="J6551" t="str">
            <v>Малхосьянц Юлия Владимировна</v>
          </cell>
          <cell r="K6551" t="str">
            <v/>
          </cell>
          <cell r="S6551">
            <v>0</v>
          </cell>
          <cell r="T6551">
            <v>5676520</v>
          </cell>
          <cell r="X6551" t="str">
            <v>ОПЛАЧЕНО</v>
          </cell>
          <cell r="AB6551" t="str">
            <v>эскроу</v>
          </cell>
          <cell r="AO6551" t="str">
            <v>Апрель</v>
          </cell>
          <cell r="AR6551">
            <v>1</v>
          </cell>
        </row>
        <row r="6552">
          <cell r="J6552" t="str">
            <v>Малхосьянц Юлия Владимировна</v>
          </cell>
          <cell r="K6552" t="str">
            <v/>
          </cell>
          <cell r="S6552">
            <v>2477445.6</v>
          </cell>
          <cell r="T6552">
            <v>2477445.6</v>
          </cell>
          <cell r="X6552" t="str">
            <v>ОПЛАЧЕНО</v>
          </cell>
          <cell r="AO6552" t="str">
            <v>Апрель</v>
          </cell>
          <cell r="AR6552">
            <v>1</v>
          </cell>
        </row>
        <row r="6553">
          <cell r="J6553" t="str">
            <v>Малхосьянц Юлия Владимировна</v>
          </cell>
          <cell r="K6553" t="str">
            <v/>
          </cell>
          <cell r="S6553">
            <v>0</v>
          </cell>
          <cell r="T6553">
            <v>9848080</v>
          </cell>
          <cell r="X6553" t="str">
            <v>ОПЛАЧЕНО</v>
          </cell>
          <cell r="AB6553" t="str">
            <v>р/с</v>
          </cell>
          <cell r="AO6553" t="str">
            <v>Апрель</v>
          </cell>
          <cell r="AR6553">
            <v>1</v>
          </cell>
        </row>
        <row r="6554">
          <cell r="J6554" t="str">
            <v>Скорняк Екатерина Дмитриевна</v>
          </cell>
          <cell r="K6554" t="str">
            <v/>
          </cell>
          <cell r="S6554">
            <v>2415849.9</v>
          </cell>
          <cell r="T6554">
            <v>2415849.9</v>
          </cell>
          <cell r="X6554" t="str">
            <v>ОПЛАЧЕНО</v>
          </cell>
          <cell r="AO6554" t="str">
            <v>Апрель</v>
          </cell>
          <cell r="AR6554">
            <v>1</v>
          </cell>
        </row>
        <row r="6555">
          <cell r="J6555" t="str">
            <v>Скорняк Екатерина Дмитриевна</v>
          </cell>
          <cell r="K6555" t="str">
            <v/>
          </cell>
          <cell r="S6555">
            <v>0</v>
          </cell>
          <cell r="T6555">
            <v>9603260</v>
          </cell>
          <cell r="X6555" t="str">
            <v>ОПЛАЧЕНО</v>
          </cell>
          <cell r="AB6555" t="str">
            <v>р/с</v>
          </cell>
          <cell r="AO6555" t="str">
            <v>Апрель</v>
          </cell>
          <cell r="AR6555">
            <v>1</v>
          </cell>
        </row>
        <row r="6556">
          <cell r="J6556" t="str">
            <v>Скорняк Екатерина Дмитриевна</v>
          </cell>
          <cell r="K6556" t="str">
            <v/>
          </cell>
          <cell r="S6556">
            <v>2415849.9</v>
          </cell>
          <cell r="T6556">
            <v>2415849.9</v>
          </cell>
          <cell r="X6556" t="str">
            <v>ОПЛАЧЕНО</v>
          </cell>
          <cell r="AO6556" t="str">
            <v>Апрель</v>
          </cell>
          <cell r="AR6556">
            <v>1</v>
          </cell>
        </row>
        <row r="6557">
          <cell r="J6557" t="str">
            <v>Скорняк Екатерина Дмитриевна</v>
          </cell>
          <cell r="K6557" t="str">
            <v/>
          </cell>
          <cell r="S6557">
            <v>0</v>
          </cell>
          <cell r="T6557">
            <v>9603260</v>
          </cell>
          <cell r="X6557" t="str">
            <v>ОПЛАЧЕНО</v>
          </cell>
          <cell r="AB6557" t="str">
            <v>р/с</v>
          </cell>
          <cell r="AO6557" t="str">
            <v>Апрель</v>
          </cell>
          <cell r="AR6557">
            <v>1</v>
          </cell>
        </row>
        <row r="6558">
          <cell r="J6558" t="str">
            <v>Скорняк Екатерина Дмитриевна</v>
          </cell>
          <cell r="K6558" t="str">
            <v/>
          </cell>
          <cell r="S6558">
            <v>2415849.9</v>
          </cell>
          <cell r="T6558">
            <v>2415849.9</v>
          </cell>
          <cell r="X6558" t="str">
            <v>ОПЛАЧЕНО</v>
          </cell>
          <cell r="AO6558" t="str">
            <v>Апрель</v>
          </cell>
          <cell r="AR6558">
            <v>1</v>
          </cell>
        </row>
        <row r="6559">
          <cell r="J6559" t="str">
            <v>Скорняк Екатерина Дмитриевна</v>
          </cell>
          <cell r="K6559" t="str">
            <v/>
          </cell>
          <cell r="S6559">
            <v>0</v>
          </cell>
          <cell r="T6559">
            <v>9603260</v>
          </cell>
          <cell r="X6559" t="str">
            <v>ОПЛАЧЕНО</v>
          </cell>
          <cell r="AB6559" t="str">
            <v>р/с</v>
          </cell>
          <cell r="AO6559" t="str">
            <v>Апрель</v>
          </cell>
          <cell r="AR6559">
            <v>1</v>
          </cell>
        </row>
        <row r="6560">
          <cell r="J6560" t="str">
            <v>Скорняк Екатерина Дмитриевна</v>
          </cell>
          <cell r="K6560" t="str">
            <v/>
          </cell>
          <cell r="S6560">
            <v>2415849.9</v>
          </cell>
          <cell r="T6560">
            <v>2415849.9</v>
          </cell>
          <cell r="X6560" t="str">
            <v>ОПЛАЧЕНО</v>
          </cell>
          <cell r="AO6560" t="str">
            <v>Апрель</v>
          </cell>
          <cell r="AR6560">
            <v>1</v>
          </cell>
        </row>
        <row r="6561">
          <cell r="J6561" t="str">
            <v>Скорняк Екатерина Дмитриевна</v>
          </cell>
          <cell r="K6561" t="str">
            <v/>
          </cell>
          <cell r="S6561">
            <v>0</v>
          </cell>
          <cell r="T6561">
            <v>9603260</v>
          </cell>
          <cell r="X6561" t="str">
            <v>ОПЛАЧЕНО</v>
          </cell>
          <cell r="AB6561" t="str">
            <v>р/с</v>
          </cell>
          <cell r="AO6561" t="str">
            <v>Апрель</v>
          </cell>
          <cell r="AR6561">
            <v>1</v>
          </cell>
        </row>
        <row r="6562">
          <cell r="J6562" t="str">
            <v>Перов Егор Александрович</v>
          </cell>
          <cell r="K6562" t="str">
            <v/>
          </cell>
          <cell r="S6562">
            <v>0</v>
          </cell>
          <cell r="T6562">
            <v>10162818.039999999</v>
          </cell>
          <cell r="X6562" t="str">
            <v>ОПЛАЧЕНО</v>
          </cell>
          <cell r="AB6562" t="str">
            <v>р/с</v>
          </cell>
          <cell r="AO6562" t="str">
            <v>Апрель</v>
          </cell>
          <cell r="AR6562">
            <v>1</v>
          </cell>
        </row>
        <row r="6563">
          <cell r="J6563" t="str">
            <v>Гимаева Нина Евгеньевна</v>
          </cell>
          <cell r="K6563" t="str">
            <v>Мордвинов Дмитрий Игоревич</v>
          </cell>
          <cell r="S6563">
            <v>2371699</v>
          </cell>
          <cell r="T6563">
            <v>2371699</v>
          </cell>
          <cell r="X6563" t="str">
            <v>ОПЛАЧЕНО</v>
          </cell>
          <cell r="AO6563" t="str">
            <v>Апрель</v>
          </cell>
          <cell r="AR6563">
            <v>0.5</v>
          </cell>
        </row>
        <row r="6564">
          <cell r="J6564" t="str">
            <v>Гимаева Нина Евгеньевна</v>
          </cell>
          <cell r="K6564" t="str">
            <v>Мордвинов Дмитрий Игоревич</v>
          </cell>
          <cell r="S6564">
            <v>0</v>
          </cell>
          <cell r="T6564">
            <v>9427560</v>
          </cell>
          <cell r="X6564" t="str">
            <v>ОПЛАЧЕНО</v>
          </cell>
          <cell r="AB6564" t="str">
            <v>р/с</v>
          </cell>
          <cell r="AO6564" t="str">
            <v>Апрель</v>
          </cell>
          <cell r="AR6564">
            <v>0.5</v>
          </cell>
        </row>
        <row r="6565">
          <cell r="J6565" t="str">
            <v>Труфанов Александр Сергеевич</v>
          </cell>
          <cell r="K6565" t="str">
            <v/>
          </cell>
          <cell r="S6565">
            <v>0</v>
          </cell>
          <cell r="T6565">
            <v>10228040</v>
          </cell>
          <cell r="AO6565" t="str">
            <v>Январь</v>
          </cell>
          <cell r="AR6565">
            <v>1</v>
          </cell>
        </row>
        <row r="6566">
          <cell r="J6566" t="str">
            <v>Нестерова Анастасия Викторовна</v>
          </cell>
          <cell r="K6566" t="str">
            <v/>
          </cell>
          <cell r="S6566">
            <v>0</v>
          </cell>
          <cell r="T6566">
            <v>9090840</v>
          </cell>
          <cell r="X6566" t="str">
            <v>ОПЛАЧЕНО</v>
          </cell>
          <cell r="AB6566" t="str">
            <v>эскроу</v>
          </cell>
          <cell r="AO6566" t="str">
            <v>Апрель</v>
          </cell>
          <cell r="AR6566">
            <v>1</v>
          </cell>
        </row>
        <row r="6567">
          <cell r="J6567" t="str">
            <v>Саввон Дмитрий Петрович</v>
          </cell>
          <cell r="K6567" t="str">
            <v/>
          </cell>
          <cell r="S6567">
            <v>0</v>
          </cell>
          <cell r="T6567">
            <v>14690928</v>
          </cell>
          <cell r="X6567" t="str">
            <v>ОПЛАЧЕНО</v>
          </cell>
          <cell r="AB6567" t="str">
            <v>р/с</v>
          </cell>
          <cell r="AO6567" t="str">
            <v>Апрель</v>
          </cell>
          <cell r="AR6567">
            <v>1</v>
          </cell>
        </row>
        <row r="6568">
          <cell r="J6568" t="str">
            <v>Свядощ Дарья Дмитриевна</v>
          </cell>
          <cell r="K6568" t="str">
            <v/>
          </cell>
          <cell r="S6568">
            <v>3086527.5</v>
          </cell>
          <cell r="T6568">
            <v>3086527.5</v>
          </cell>
          <cell r="X6568" t="str">
            <v>ОПЛАЧЕНО</v>
          </cell>
          <cell r="AO6568" t="str">
            <v>Апрель</v>
          </cell>
          <cell r="AR6568">
            <v>1</v>
          </cell>
        </row>
        <row r="6569">
          <cell r="J6569" t="str">
            <v>Свядощ Дарья Дмитриевна</v>
          </cell>
          <cell r="K6569" t="str">
            <v/>
          </cell>
          <cell r="S6569">
            <v>0</v>
          </cell>
          <cell r="T6569">
            <v>12269250</v>
          </cell>
          <cell r="X6569" t="str">
            <v>ОПЛАЧЕНО</v>
          </cell>
          <cell r="AB6569" t="str">
            <v>р/с</v>
          </cell>
          <cell r="AO6569" t="str">
            <v>Апрель</v>
          </cell>
          <cell r="AR6569">
            <v>1</v>
          </cell>
        </row>
        <row r="6570">
          <cell r="J6570" t="str">
            <v>Антоневич Татьяна Юрьевна</v>
          </cell>
          <cell r="K6570" t="str">
            <v/>
          </cell>
          <cell r="S6570">
            <v>0</v>
          </cell>
          <cell r="T6570">
            <v>5100000</v>
          </cell>
          <cell r="X6570" t="str">
            <v>ОПЛАЧЕНО</v>
          </cell>
          <cell r="AB6570" t="str">
            <v>эскроу</v>
          </cell>
          <cell r="AO6570" t="str">
            <v>Апрель</v>
          </cell>
          <cell r="AR6570">
            <v>1</v>
          </cell>
        </row>
        <row r="6571">
          <cell r="J6571" t="str">
            <v>Антоневич Татьяна Юрьевна</v>
          </cell>
          <cell r="K6571" t="str">
            <v/>
          </cell>
          <cell r="S6571">
            <v>0</v>
          </cell>
          <cell r="T6571">
            <v>318.07</v>
          </cell>
          <cell r="X6571" t="str">
            <v>ОПЛАЧЕНО</v>
          </cell>
          <cell r="AB6571" t="str">
            <v>эскроу</v>
          </cell>
          <cell r="AO6571" t="str">
            <v>Апрель</v>
          </cell>
          <cell r="AR6571">
            <v>1</v>
          </cell>
        </row>
        <row r="6572">
          <cell r="J6572" t="str">
            <v>Антоневич Татьяна Юрьевна</v>
          </cell>
          <cell r="K6572" t="str">
            <v/>
          </cell>
          <cell r="S6572">
            <v>0</v>
          </cell>
          <cell r="T6572">
            <v>1085416.93</v>
          </cell>
          <cell r="X6572" t="str">
            <v>ОПЛАЧЕНО</v>
          </cell>
          <cell r="AB6572" t="str">
            <v>эскроу</v>
          </cell>
          <cell r="AO6572" t="str">
            <v>Май</v>
          </cell>
          <cell r="AR6572">
            <v>1</v>
          </cell>
        </row>
        <row r="6573">
          <cell r="J6573" t="str">
            <v>Антоневич Татьяна Юрьевна</v>
          </cell>
          <cell r="K6573" t="str">
            <v/>
          </cell>
          <cell r="S6573">
            <v>0</v>
          </cell>
          <cell r="T6573">
            <v>318.07000000006519</v>
          </cell>
          <cell r="X6573" t="str">
            <v>ОПЛАЧЕНО</v>
          </cell>
          <cell r="AB6573" t="str">
            <v>эскроу</v>
          </cell>
          <cell r="AO6573" t="str">
            <v>Май</v>
          </cell>
          <cell r="AR6573">
            <v>1</v>
          </cell>
        </row>
        <row r="6574">
          <cell r="J6574" t="str">
            <v>Антоневич Татьяна Юрьевна</v>
          </cell>
          <cell r="K6574" t="str">
            <v/>
          </cell>
          <cell r="S6574">
            <v>0</v>
          </cell>
          <cell r="T6574">
            <v>1085735</v>
          </cell>
          <cell r="X6574" t="str">
            <v>ОПЛАЧЕНО</v>
          </cell>
          <cell r="AB6574" t="str">
            <v>эскроу</v>
          </cell>
          <cell r="AO6574" t="str">
            <v>Май</v>
          </cell>
          <cell r="AR6574">
            <v>1</v>
          </cell>
        </row>
        <row r="6575">
          <cell r="J6575" t="str">
            <v>Антоневич Татьяна Юрьевна</v>
          </cell>
          <cell r="K6575" t="str">
            <v/>
          </cell>
          <cell r="S6575">
            <v>0</v>
          </cell>
          <cell r="T6575">
            <v>-318.07000000006519</v>
          </cell>
          <cell r="X6575" t="str">
            <v>ОПЛАЧЕНО</v>
          </cell>
          <cell r="AB6575" t="str">
            <v>эскроу</v>
          </cell>
          <cell r="AO6575" t="str">
            <v>Май</v>
          </cell>
          <cell r="AR6575">
            <v>1</v>
          </cell>
        </row>
        <row r="6576">
          <cell r="J6576" t="str">
            <v>Нестерова Анастасия Викторовна</v>
          </cell>
          <cell r="K6576" t="str">
            <v/>
          </cell>
          <cell r="S6576">
            <v>0</v>
          </cell>
          <cell r="T6576">
            <v>12304031.92</v>
          </cell>
          <cell r="X6576" t="str">
            <v>ОПЛАЧЕНО</v>
          </cell>
          <cell r="AB6576" t="str">
            <v>р/с</v>
          </cell>
          <cell r="AO6576" t="str">
            <v>Апрель</v>
          </cell>
          <cell r="AR6576">
            <v>1</v>
          </cell>
        </row>
        <row r="6577">
          <cell r="J6577" t="str">
            <v>Саввон Дмитрий Петрович</v>
          </cell>
          <cell r="K6577" t="str">
            <v/>
          </cell>
          <cell r="S6577">
            <v>2839591</v>
          </cell>
          <cell r="T6577">
            <v>2839591</v>
          </cell>
          <cell r="X6577" t="str">
            <v>ОПЛАЧЕНО</v>
          </cell>
          <cell r="AO6577" t="str">
            <v>Апрель</v>
          </cell>
          <cell r="AR6577">
            <v>1</v>
          </cell>
        </row>
        <row r="6578">
          <cell r="J6578" t="str">
            <v>Саввон Дмитрий Петрович</v>
          </cell>
          <cell r="K6578" t="str">
            <v/>
          </cell>
          <cell r="S6578">
            <v>0</v>
          </cell>
          <cell r="T6578">
            <v>9.4</v>
          </cell>
          <cell r="X6578" t="str">
            <v>ОПЛАЧЕНО</v>
          </cell>
          <cell r="AB6578" t="str">
            <v>р/с</v>
          </cell>
          <cell r="AO6578" t="str">
            <v>Апрель</v>
          </cell>
          <cell r="AR6578">
            <v>1</v>
          </cell>
        </row>
        <row r="6579">
          <cell r="J6579" t="str">
            <v>Саввон Дмитрий Петрович</v>
          </cell>
          <cell r="K6579" t="str">
            <v/>
          </cell>
          <cell r="S6579">
            <v>0</v>
          </cell>
          <cell r="T6579">
            <v>11287630.6</v>
          </cell>
          <cell r="X6579" t="str">
            <v>ОПЛАЧЕНО</v>
          </cell>
          <cell r="AB6579" t="str">
            <v>р/с</v>
          </cell>
          <cell r="AO6579" t="str">
            <v>Апрель</v>
          </cell>
          <cell r="AR6579">
            <v>1</v>
          </cell>
        </row>
        <row r="6580">
          <cell r="J6580" t="str">
            <v>Саввон Дмитрий Петрович</v>
          </cell>
          <cell r="K6580" t="str">
            <v/>
          </cell>
          <cell r="S6580">
            <v>0</v>
          </cell>
          <cell r="T6580">
            <v>9.400000000372529</v>
          </cell>
          <cell r="X6580" t="str">
            <v>ОПЛАЧЕНО</v>
          </cell>
          <cell r="AB6580" t="str">
            <v>р/с</v>
          </cell>
          <cell r="AO6580" t="str">
            <v>Апрель</v>
          </cell>
          <cell r="AR6580">
            <v>1</v>
          </cell>
        </row>
        <row r="6581">
          <cell r="J6581" t="str">
            <v>Саввон Дмитрий Петрович</v>
          </cell>
          <cell r="K6581" t="str">
            <v/>
          </cell>
          <cell r="S6581">
            <v>0</v>
          </cell>
          <cell r="T6581">
            <v>-9.400000000372529</v>
          </cell>
          <cell r="AB6581" t="str">
            <v>р/с</v>
          </cell>
          <cell r="AO6581" t="str">
            <v>Январь</v>
          </cell>
          <cell r="AR6581">
            <v>1</v>
          </cell>
        </row>
        <row r="6582">
          <cell r="J6582" t="str">
            <v>Огнева Ольга Александровна</v>
          </cell>
          <cell r="K6582" t="str">
            <v/>
          </cell>
          <cell r="S6582">
            <v>0</v>
          </cell>
          <cell r="T6582">
            <v>668220</v>
          </cell>
          <cell r="X6582" t="str">
            <v>ОПЛАЧЕНО</v>
          </cell>
          <cell r="AB6582" t="str">
            <v>р/с</v>
          </cell>
          <cell r="AO6582" t="str">
            <v>Апрель</v>
          </cell>
          <cell r="AR6582">
            <v>1</v>
          </cell>
        </row>
        <row r="6583">
          <cell r="J6583" t="str">
            <v>Огнева Ольга Александровна</v>
          </cell>
          <cell r="K6583" t="str">
            <v/>
          </cell>
          <cell r="S6583">
            <v>0</v>
          </cell>
          <cell r="T6583">
            <v>100000</v>
          </cell>
          <cell r="X6583" t="str">
            <v>ОПЛАЧЕНО</v>
          </cell>
          <cell r="AB6583" t="str">
            <v>р/с</v>
          </cell>
          <cell r="AO6583" t="str">
            <v>Апрель</v>
          </cell>
          <cell r="AR6583">
            <v>1</v>
          </cell>
        </row>
        <row r="6584">
          <cell r="J6584" t="str">
            <v>Огнева Ольга Александровна</v>
          </cell>
          <cell r="K6584" t="str">
            <v/>
          </cell>
          <cell r="S6584">
            <v>0</v>
          </cell>
          <cell r="T6584">
            <v>130000</v>
          </cell>
          <cell r="X6584" t="str">
            <v>ОПЛАЧЕНО</v>
          </cell>
          <cell r="AB6584" t="str">
            <v>р/с</v>
          </cell>
          <cell r="AO6584" t="str">
            <v>Апрель</v>
          </cell>
          <cell r="AR6584">
            <v>1</v>
          </cell>
        </row>
        <row r="6585">
          <cell r="J6585" t="str">
            <v>Огнева Ольга Александровна</v>
          </cell>
          <cell r="K6585" t="str">
            <v/>
          </cell>
          <cell r="S6585">
            <v>0</v>
          </cell>
          <cell r="T6585">
            <v>141780</v>
          </cell>
          <cell r="X6585" t="str">
            <v>ОПЛАЧЕНО</v>
          </cell>
          <cell r="AB6585" t="str">
            <v>р/с</v>
          </cell>
          <cell r="AO6585" t="str">
            <v>Апрель</v>
          </cell>
          <cell r="AR6585">
            <v>1</v>
          </cell>
        </row>
        <row r="6586">
          <cell r="J6586" t="str">
            <v>Огнева Ольга Александровна</v>
          </cell>
          <cell r="K6586" t="str">
            <v/>
          </cell>
          <cell r="S6586">
            <v>0</v>
          </cell>
          <cell r="T6586">
            <v>190000</v>
          </cell>
          <cell r="X6586" t="str">
            <v>ОПЛАЧЕНО</v>
          </cell>
          <cell r="AB6586" t="str">
            <v>р/с</v>
          </cell>
          <cell r="AO6586" t="str">
            <v>Апрель</v>
          </cell>
          <cell r="AR6586">
            <v>1</v>
          </cell>
        </row>
        <row r="6587">
          <cell r="J6587" t="str">
            <v>Огнева Ольга Александровна</v>
          </cell>
          <cell r="K6587" t="str">
            <v/>
          </cell>
          <cell r="S6587">
            <v>0</v>
          </cell>
          <cell r="T6587">
            <v>190000</v>
          </cell>
          <cell r="X6587" t="str">
            <v>ОПЛАЧЕНО</v>
          </cell>
          <cell r="AB6587" t="str">
            <v>р/с</v>
          </cell>
          <cell r="AO6587" t="str">
            <v>Апрель</v>
          </cell>
          <cell r="AR6587">
            <v>1</v>
          </cell>
        </row>
        <row r="6588">
          <cell r="J6588" t="str">
            <v>Огнева Ольга Александровна</v>
          </cell>
          <cell r="K6588" t="str">
            <v/>
          </cell>
          <cell r="S6588">
            <v>0</v>
          </cell>
          <cell r="T6588">
            <v>198000</v>
          </cell>
          <cell r="X6588" t="str">
            <v>ОПЛАЧЕНО</v>
          </cell>
          <cell r="AB6588" t="str">
            <v>р/с</v>
          </cell>
          <cell r="AO6588" t="str">
            <v>Апрель</v>
          </cell>
          <cell r="AR6588">
            <v>1</v>
          </cell>
        </row>
        <row r="6589">
          <cell r="J6589" t="str">
            <v>Огнева Ольга Александровна</v>
          </cell>
          <cell r="K6589" t="str">
            <v/>
          </cell>
          <cell r="S6589">
            <v>0</v>
          </cell>
          <cell r="T6589">
            <v>200000</v>
          </cell>
          <cell r="X6589" t="str">
            <v>ОПЛАЧЕНО</v>
          </cell>
          <cell r="AB6589" t="str">
            <v>р/с</v>
          </cell>
          <cell r="AO6589" t="str">
            <v>Апрель</v>
          </cell>
          <cell r="AR6589">
            <v>1</v>
          </cell>
        </row>
        <row r="6590">
          <cell r="J6590" t="str">
            <v>Огнева Ольга Александровна</v>
          </cell>
          <cell r="K6590" t="str">
            <v/>
          </cell>
          <cell r="S6590">
            <v>0</v>
          </cell>
          <cell r="T6590">
            <v>200000</v>
          </cell>
          <cell r="X6590" t="str">
            <v>ОПЛАЧЕНО</v>
          </cell>
          <cell r="AB6590" t="str">
            <v>р/с</v>
          </cell>
          <cell r="AO6590" t="str">
            <v>Апрель</v>
          </cell>
          <cell r="AR6590">
            <v>1</v>
          </cell>
        </row>
        <row r="6591">
          <cell r="J6591" t="str">
            <v>Огнева Ольга Александровна</v>
          </cell>
          <cell r="K6591" t="str">
            <v/>
          </cell>
          <cell r="S6591">
            <v>0</v>
          </cell>
          <cell r="T6591">
            <v>202000</v>
          </cell>
          <cell r="X6591" t="str">
            <v>ОПЛАЧЕНО</v>
          </cell>
          <cell r="AB6591" t="str">
            <v>р/с</v>
          </cell>
          <cell r="AO6591" t="str">
            <v>Апрель</v>
          </cell>
          <cell r="AR6591">
            <v>1</v>
          </cell>
        </row>
        <row r="6592">
          <cell r="J6592" t="str">
            <v>Вахничева Екатерина Анатольевна</v>
          </cell>
          <cell r="K6592" t="str">
            <v/>
          </cell>
          <cell r="S6592">
            <v>0</v>
          </cell>
          <cell r="T6592">
            <v>10010700</v>
          </cell>
          <cell r="X6592" t="str">
            <v>ОПЛАЧЕНО</v>
          </cell>
          <cell r="AB6592" t="str">
            <v>эскроу</v>
          </cell>
          <cell r="AO6592" t="str">
            <v>Апрель</v>
          </cell>
          <cell r="AR6592">
            <v>1</v>
          </cell>
        </row>
        <row r="6593">
          <cell r="J6593" t="str">
            <v>Соломина Олеся Леонидовна</v>
          </cell>
          <cell r="K6593" t="str">
            <v/>
          </cell>
          <cell r="S6593">
            <v>0</v>
          </cell>
          <cell r="T6593">
            <v>11300360</v>
          </cell>
          <cell r="X6593" t="str">
            <v>ОПЛАЧЕНО</v>
          </cell>
          <cell r="AB6593" t="str">
            <v>эскроу</v>
          </cell>
          <cell r="AO6593" t="str">
            <v>Апрель</v>
          </cell>
          <cell r="AR6593">
            <v>1</v>
          </cell>
        </row>
        <row r="6594">
          <cell r="J6594" t="str">
            <v>Малхосьянц Юлия Владимировна</v>
          </cell>
          <cell r="K6594" t="str">
            <v/>
          </cell>
          <cell r="S6594">
            <v>0</v>
          </cell>
          <cell r="T6594">
            <v>5593630</v>
          </cell>
          <cell r="X6594" t="str">
            <v>ОПЛАЧЕНО</v>
          </cell>
          <cell r="AB6594" t="str">
            <v>эскроу</v>
          </cell>
          <cell r="AO6594" t="str">
            <v>Апрель</v>
          </cell>
          <cell r="AR6594">
            <v>1</v>
          </cell>
        </row>
        <row r="6595">
          <cell r="J6595" t="str">
            <v>Малхосьянц Юлия Владимировна</v>
          </cell>
          <cell r="K6595" t="str">
            <v/>
          </cell>
          <cell r="S6595">
            <v>0</v>
          </cell>
          <cell r="T6595">
            <v>5999900</v>
          </cell>
          <cell r="X6595" t="str">
            <v>ОПЛАЧЕНО</v>
          </cell>
          <cell r="AB6595" t="str">
            <v>эскроу</v>
          </cell>
          <cell r="AO6595" t="str">
            <v>Апрель</v>
          </cell>
          <cell r="AR6595">
            <v>1</v>
          </cell>
        </row>
        <row r="6596">
          <cell r="J6596" t="str">
            <v>Малхосьянц Юлия Владимировна</v>
          </cell>
          <cell r="K6596" t="str">
            <v>Демьянов Владислав Гарикович</v>
          </cell>
          <cell r="S6596">
            <v>0</v>
          </cell>
          <cell r="T6596">
            <v>7813630</v>
          </cell>
          <cell r="X6596" t="str">
            <v>ОПЛАЧЕНО</v>
          </cell>
          <cell r="AB6596" t="str">
            <v>эскроу</v>
          </cell>
          <cell r="AO6596" t="str">
            <v>Апрель</v>
          </cell>
          <cell r="AR6596">
            <v>0.5</v>
          </cell>
        </row>
        <row r="6597">
          <cell r="J6597" t="str">
            <v>Антоневич Татьяна Юрьевна</v>
          </cell>
          <cell r="K6597" t="str">
            <v>Жерихов Иван Борисович</v>
          </cell>
          <cell r="S6597">
            <v>0</v>
          </cell>
          <cell r="T6597">
            <v>9882000</v>
          </cell>
          <cell r="X6597" t="str">
            <v>ОПЛАЧЕНО</v>
          </cell>
          <cell r="AB6597" t="str">
            <v>эскроу</v>
          </cell>
          <cell r="AO6597" t="str">
            <v>Апрель</v>
          </cell>
          <cell r="AR6597">
            <v>0.5</v>
          </cell>
        </row>
        <row r="6598">
          <cell r="J6598" t="str">
            <v>Малхосьянц Юлия Владимировна</v>
          </cell>
          <cell r="K6598" t="str">
            <v/>
          </cell>
          <cell r="S6598">
            <v>0</v>
          </cell>
          <cell r="T6598">
            <v>10048500</v>
          </cell>
          <cell r="X6598" t="str">
            <v>ОПЛАЧЕНО</v>
          </cell>
          <cell r="AB6598" t="str">
            <v>эскроу</v>
          </cell>
          <cell r="AO6598" t="str">
            <v>Апрель</v>
          </cell>
          <cell r="AR6598">
            <v>1</v>
          </cell>
        </row>
        <row r="6599">
          <cell r="J6599" t="str">
            <v>Саввон Дмитрий Петрович</v>
          </cell>
          <cell r="K6599" t="str">
            <v/>
          </cell>
          <cell r="S6599">
            <v>0</v>
          </cell>
          <cell r="T6599">
            <v>13074392</v>
          </cell>
          <cell r="X6599" t="str">
            <v>ОПЛАЧЕНО</v>
          </cell>
          <cell r="AB6599" t="str">
            <v>р/с</v>
          </cell>
          <cell r="AO6599" t="str">
            <v>Апрель</v>
          </cell>
          <cell r="AR6599">
            <v>1</v>
          </cell>
        </row>
        <row r="6600">
          <cell r="J6600" t="str">
            <v>Демьянов Владислав Гарикович</v>
          </cell>
          <cell r="K6600" t="str">
            <v/>
          </cell>
          <cell r="S6600">
            <v>0</v>
          </cell>
          <cell r="T6600">
            <v>7779760</v>
          </cell>
          <cell r="X6600" t="str">
            <v>ОПЛАЧЕНО</v>
          </cell>
          <cell r="AB6600" t="str">
            <v>эскроу</v>
          </cell>
          <cell r="AO6600" t="str">
            <v>Апрель</v>
          </cell>
          <cell r="AR6600">
            <v>1</v>
          </cell>
        </row>
        <row r="6601">
          <cell r="J6601" t="str">
            <v>Малхосьянц Юлия Владимировна</v>
          </cell>
          <cell r="K6601" t="str">
            <v/>
          </cell>
          <cell r="S6601">
            <v>0</v>
          </cell>
          <cell r="T6601">
            <v>4000000</v>
          </cell>
          <cell r="X6601" t="str">
            <v>ОПЛАЧЕНО</v>
          </cell>
          <cell r="AB6601" t="str">
            <v>эскроу</v>
          </cell>
          <cell r="AO6601" t="str">
            <v>Апрель</v>
          </cell>
          <cell r="AR6601">
            <v>1</v>
          </cell>
        </row>
        <row r="6602">
          <cell r="J6602" t="str">
            <v>Малхосьянц Юлия Владимировна</v>
          </cell>
          <cell r="K6602" t="str">
            <v/>
          </cell>
          <cell r="S6602">
            <v>0</v>
          </cell>
          <cell r="T6602">
            <v>3210260</v>
          </cell>
          <cell r="X6602" t="str">
            <v>ОПЛАЧЕНО</v>
          </cell>
          <cell r="AB6602" t="str">
            <v>эскроу</v>
          </cell>
          <cell r="AO6602" t="str">
            <v>Апрель</v>
          </cell>
          <cell r="AR6602">
            <v>1</v>
          </cell>
        </row>
        <row r="6603">
          <cell r="J6603" t="str">
            <v>Труфанов Александр Сергеевич</v>
          </cell>
          <cell r="K6603" t="str">
            <v>Саввон Дмитрий Петрович</v>
          </cell>
          <cell r="S6603">
            <v>2825220</v>
          </cell>
          <cell r="T6603">
            <v>2825220</v>
          </cell>
          <cell r="X6603" t="str">
            <v>ОПЛАЧЕНО</v>
          </cell>
          <cell r="AO6603" t="str">
            <v>Апрель</v>
          </cell>
          <cell r="AR6603">
            <v>0.5</v>
          </cell>
        </row>
        <row r="6604">
          <cell r="J6604" t="str">
            <v>Труфанов Александр Сергеевич</v>
          </cell>
          <cell r="K6604" t="str">
            <v>Саввон Дмитрий Петрович</v>
          </cell>
          <cell r="S6604">
            <v>0</v>
          </cell>
          <cell r="T6604">
            <v>11230600</v>
          </cell>
          <cell r="X6604" t="str">
            <v>ОПЛАЧЕНО</v>
          </cell>
          <cell r="AB6604" t="str">
            <v>р/с</v>
          </cell>
          <cell r="AO6604" t="str">
            <v>Апрель</v>
          </cell>
          <cell r="AR6604">
            <v>0.5</v>
          </cell>
        </row>
        <row r="6605">
          <cell r="J6605" t="str">
            <v>Малхосьянц Юлия Владимировна</v>
          </cell>
          <cell r="K6605" t="str">
            <v>Вахничева Екатерина Анатольевна</v>
          </cell>
          <cell r="S6605">
            <v>3214102.5</v>
          </cell>
          <cell r="T6605">
            <v>3214102.5</v>
          </cell>
          <cell r="X6605" t="str">
            <v>ОПЛАЧЕНО</v>
          </cell>
          <cell r="AO6605" t="str">
            <v>Апрель</v>
          </cell>
          <cell r="AR6605">
            <v>0.5</v>
          </cell>
        </row>
        <row r="6606">
          <cell r="J6606" t="str">
            <v>Малхосьянц Юлия Владимировна</v>
          </cell>
          <cell r="K6606" t="str">
            <v>Вахничева Екатерина Анатольевна</v>
          </cell>
          <cell r="S6606">
            <v>0</v>
          </cell>
          <cell r="T6606">
            <v>12776400</v>
          </cell>
          <cell r="X6606" t="str">
            <v>ОПЛАЧЕНО</v>
          </cell>
          <cell r="AB6606" t="str">
            <v>р/с</v>
          </cell>
          <cell r="AO6606" t="str">
            <v>Апрель</v>
          </cell>
          <cell r="AR6606">
            <v>0.5</v>
          </cell>
        </row>
        <row r="6607">
          <cell r="J6607" t="str">
            <v>Гогшелидзе Гурам Николаевич</v>
          </cell>
          <cell r="K6607" t="str">
            <v/>
          </cell>
          <cell r="S6607">
            <v>0</v>
          </cell>
          <cell r="T6607">
            <v>7779760</v>
          </cell>
          <cell r="X6607" t="str">
            <v>ОПЛАЧЕНО</v>
          </cell>
          <cell r="AB6607" t="str">
            <v>эскроу</v>
          </cell>
          <cell r="AO6607" t="str">
            <v>Апрель</v>
          </cell>
          <cell r="AR6607">
            <v>1</v>
          </cell>
        </row>
        <row r="6608">
          <cell r="J6608" t="str">
            <v>Невзорова Наталья Павловна</v>
          </cell>
          <cell r="K6608" t="str">
            <v/>
          </cell>
          <cell r="S6608">
            <v>2286029</v>
          </cell>
          <cell r="T6608">
            <v>2286029</v>
          </cell>
          <cell r="X6608" t="str">
            <v>ОПЛАЧЕНО</v>
          </cell>
          <cell r="AO6608" t="str">
            <v>Апрель</v>
          </cell>
          <cell r="AR6608">
            <v>1</v>
          </cell>
        </row>
        <row r="6609">
          <cell r="J6609" t="str">
            <v>Невзорова Наталья Павловна</v>
          </cell>
          <cell r="K6609" t="str">
            <v/>
          </cell>
          <cell r="S6609">
            <v>0</v>
          </cell>
          <cell r="T6609">
            <v>9087240</v>
          </cell>
          <cell r="X6609" t="str">
            <v>ОПЛАЧЕНО</v>
          </cell>
          <cell r="AB6609" t="str">
            <v>р/с</v>
          </cell>
          <cell r="AO6609" t="str">
            <v>Апрель</v>
          </cell>
          <cell r="AR6609">
            <v>1</v>
          </cell>
        </row>
        <row r="6610">
          <cell r="J6610" t="str">
            <v>Жерихов Иван Борисович</v>
          </cell>
          <cell r="K6610" t="str">
            <v/>
          </cell>
          <cell r="S6610">
            <v>0</v>
          </cell>
          <cell r="T6610">
            <v>2976483.52</v>
          </cell>
          <cell r="X6610" t="str">
            <v>ОПЛАЧЕНО</v>
          </cell>
          <cell r="AB6610" t="str">
            <v>эскроу</v>
          </cell>
          <cell r="AO6610" t="str">
            <v>Апрель</v>
          </cell>
          <cell r="AR6610">
            <v>1</v>
          </cell>
        </row>
        <row r="6611">
          <cell r="J6611" t="str">
            <v>Жерихов Иван Борисович</v>
          </cell>
          <cell r="K6611" t="str">
            <v/>
          </cell>
          <cell r="S6611">
            <v>0</v>
          </cell>
          <cell r="T6611">
            <v>5999516.4800000004</v>
          </cell>
          <cell r="X6611" t="str">
            <v>ОПЛАЧЕНО</v>
          </cell>
          <cell r="AB6611" t="str">
            <v>эскроу</v>
          </cell>
          <cell r="AO6611" t="str">
            <v>Апрель</v>
          </cell>
          <cell r="AR6611">
            <v>1</v>
          </cell>
        </row>
        <row r="6612">
          <cell r="J6612" t="str">
            <v>Саввон Дмитрий Петрович</v>
          </cell>
          <cell r="K6612" t="str">
            <v/>
          </cell>
          <cell r="S6612">
            <v>2845664.92</v>
          </cell>
          <cell r="T6612">
            <v>2845664.92</v>
          </cell>
          <cell r="X6612" t="str">
            <v>ОПЛАЧЕНО</v>
          </cell>
          <cell r="AO6612" t="str">
            <v>Апрель</v>
          </cell>
          <cell r="AR6612">
            <v>1</v>
          </cell>
        </row>
        <row r="6613">
          <cell r="J6613" t="str">
            <v>Саввон Дмитрий Петрович</v>
          </cell>
          <cell r="K6613" t="str">
            <v/>
          </cell>
          <cell r="S6613">
            <v>0</v>
          </cell>
          <cell r="T6613">
            <v>11311872</v>
          </cell>
          <cell r="X6613" t="str">
            <v>ОПЛАЧЕНО</v>
          </cell>
          <cell r="AB6613" t="str">
            <v>р/с</v>
          </cell>
          <cell r="AO6613" t="str">
            <v>Апрель</v>
          </cell>
          <cell r="AR6613">
            <v>1</v>
          </cell>
        </row>
        <row r="6614">
          <cell r="J6614" t="str">
            <v>Хархалуп Александр Владимирович</v>
          </cell>
          <cell r="K6614" t="str">
            <v/>
          </cell>
          <cell r="S6614">
            <v>0</v>
          </cell>
          <cell r="T6614">
            <v>12705600</v>
          </cell>
          <cell r="X6614" t="str">
            <v>ОПЛАЧЕНО</v>
          </cell>
          <cell r="AB6614" t="str">
            <v>эскроу</v>
          </cell>
          <cell r="AO6614" t="str">
            <v>Апрель</v>
          </cell>
          <cell r="AR6614">
            <v>1</v>
          </cell>
        </row>
        <row r="6615">
          <cell r="J6615" t="str">
            <v>Скорняк Екатерина Дмитриевна</v>
          </cell>
          <cell r="K6615" t="str">
            <v/>
          </cell>
          <cell r="S6615">
            <v>0</v>
          </cell>
          <cell r="T6615">
            <v>8139502.7999999998</v>
          </cell>
          <cell r="X6615" t="str">
            <v>ОПЛАЧЕНО</v>
          </cell>
          <cell r="AB6615" t="str">
            <v>р/с</v>
          </cell>
          <cell r="AO6615" t="str">
            <v>Апрель</v>
          </cell>
          <cell r="AR6615">
            <v>1</v>
          </cell>
        </row>
        <row r="6616">
          <cell r="J6616" t="str">
            <v>Кетько Даниил Андреевич</v>
          </cell>
          <cell r="K6616" t="str">
            <v/>
          </cell>
          <cell r="S6616">
            <v>0</v>
          </cell>
          <cell r="T6616">
            <v>3553294</v>
          </cell>
          <cell r="X6616" t="str">
            <v>ОПЛАЧЕНО</v>
          </cell>
          <cell r="AB6616" t="str">
            <v>эскроу</v>
          </cell>
          <cell r="AO6616" t="str">
            <v>Апрель</v>
          </cell>
          <cell r="AR6616">
            <v>1</v>
          </cell>
        </row>
        <row r="6617">
          <cell r="J6617" t="str">
            <v>Кетько Даниил Андреевич</v>
          </cell>
          <cell r="K6617" t="str">
            <v/>
          </cell>
          <cell r="S6617">
            <v>0</v>
          </cell>
          <cell r="T6617">
            <v>5999900</v>
          </cell>
          <cell r="X6617" t="str">
            <v>ОПЛАЧЕНО</v>
          </cell>
          <cell r="AB6617" t="str">
            <v>эскроу</v>
          </cell>
          <cell r="AO6617" t="str">
            <v>Апрель</v>
          </cell>
          <cell r="AR6617">
            <v>1</v>
          </cell>
        </row>
        <row r="6618">
          <cell r="J6618" t="str">
            <v>Лобко Валерия Сергеевна</v>
          </cell>
          <cell r="K6618" t="str">
            <v/>
          </cell>
          <cell r="S6618">
            <v>3086527.5</v>
          </cell>
          <cell r="T6618">
            <v>3086527.5</v>
          </cell>
          <cell r="X6618" t="str">
            <v>ОПЛАЧЕНО</v>
          </cell>
          <cell r="AO6618" t="str">
            <v>Апрель</v>
          </cell>
          <cell r="AR6618">
            <v>1</v>
          </cell>
        </row>
        <row r="6619">
          <cell r="J6619" t="str">
            <v>Лобко Валерия Сергеевна</v>
          </cell>
          <cell r="K6619" t="str">
            <v/>
          </cell>
          <cell r="S6619">
            <v>0</v>
          </cell>
          <cell r="T6619">
            <v>12269250</v>
          </cell>
          <cell r="X6619" t="str">
            <v>ОПЛАЧЕНО</v>
          </cell>
          <cell r="AB6619" t="str">
            <v>р/с</v>
          </cell>
          <cell r="AO6619" t="str">
            <v>Апрель</v>
          </cell>
          <cell r="AR6619">
            <v>1</v>
          </cell>
        </row>
        <row r="6620">
          <cell r="J6620" t="str">
            <v>Кетько Даниил Андреевич</v>
          </cell>
          <cell r="K6620" t="str">
            <v/>
          </cell>
          <cell r="S6620">
            <v>0</v>
          </cell>
          <cell r="T6620">
            <v>3536578</v>
          </cell>
          <cell r="X6620" t="str">
            <v>ОПЛАЧЕНО</v>
          </cell>
          <cell r="AB6620" t="str">
            <v>эскроу</v>
          </cell>
          <cell r="AO6620" t="str">
            <v>Апрель</v>
          </cell>
          <cell r="AR6620">
            <v>1</v>
          </cell>
        </row>
        <row r="6621">
          <cell r="J6621" t="str">
            <v>Кетько Даниил Андреевич</v>
          </cell>
          <cell r="K6621" t="str">
            <v/>
          </cell>
          <cell r="S6621">
            <v>0</v>
          </cell>
          <cell r="T6621">
            <v>5999900</v>
          </cell>
          <cell r="X6621" t="str">
            <v>ОПЛАЧЕНО</v>
          </cell>
          <cell r="AB6621" t="str">
            <v>эскроу</v>
          </cell>
          <cell r="AO6621" t="str">
            <v>Апрель</v>
          </cell>
          <cell r="AR6621">
            <v>1</v>
          </cell>
        </row>
        <row r="6622">
          <cell r="J6622" t="str">
            <v>Саввон Дмитрий Петрович</v>
          </cell>
          <cell r="K6622" t="str">
            <v>Перов Егор Александрович</v>
          </cell>
          <cell r="S6622">
            <v>0</v>
          </cell>
          <cell r="T6622">
            <v>10018800</v>
          </cell>
          <cell r="X6622" t="str">
            <v>ОПЛАЧЕНО</v>
          </cell>
          <cell r="AB6622" t="str">
            <v>эскроу</v>
          </cell>
          <cell r="AO6622" t="str">
            <v>Апрель</v>
          </cell>
          <cell r="AR6622">
            <v>0.5</v>
          </cell>
        </row>
        <row r="6623">
          <cell r="J6623" t="str">
            <v>Скорняк Екатерина Дмитриевна</v>
          </cell>
          <cell r="K6623" t="str">
            <v/>
          </cell>
          <cell r="S6623">
            <v>0</v>
          </cell>
          <cell r="T6623">
            <v>8313423</v>
          </cell>
          <cell r="X6623" t="str">
            <v>ОПЛАЧЕНО</v>
          </cell>
          <cell r="AB6623" t="str">
            <v>р/с</v>
          </cell>
          <cell r="AO6623" t="str">
            <v>Апрель</v>
          </cell>
          <cell r="AR6623">
            <v>1</v>
          </cell>
        </row>
        <row r="6624">
          <cell r="J6624" t="str">
            <v>Вахничева Екатерина Анатольевна</v>
          </cell>
          <cell r="K6624" t="str">
            <v/>
          </cell>
          <cell r="S6624">
            <v>0</v>
          </cell>
          <cell r="T6624">
            <v>9483840</v>
          </cell>
          <cell r="X6624" t="str">
            <v>ОПЛАЧЕНО</v>
          </cell>
          <cell r="AB6624" t="str">
            <v>р/с</v>
          </cell>
          <cell r="AO6624" t="str">
            <v>Апрель</v>
          </cell>
          <cell r="AR6624">
            <v>1</v>
          </cell>
        </row>
        <row r="6625">
          <cell r="J6625" t="str">
            <v>Мордвинов Дмитрий Игоревич</v>
          </cell>
          <cell r="K6625" t="str">
            <v/>
          </cell>
          <cell r="S6625">
            <v>0</v>
          </cell>
          <cell r="T6625">
            <v>17628477</v>
          </cell>
          <cell r="X6625" t="str">
            <v>ОПЛАЧЕНО</v>
          </cell>
          <cell r="AB6625" t="str">
            <v>эскроу</v>
          </cell>
          <cell r="AO6625" t="str">
            <v>Апрель</v>
          </cell>
          <cell r="AR6625">
            <v>1</v>
          </cell>
        </row>
        <row r="6626">
          <cell r="J6626" t="str">
            <v>Малхосьянц Юлия Владимировна</v>
          </cell>
          <cell r="K6626" t="str">
            <v>Саввон Дмитрий Петрович</v>
          </cell>
          <cell r="S6626">
            <v>0</v>
          </cell>
          <cell r="T6626">
            <v>749000</v>
          </cell>
          <cell r="X6626" t="str">
            <v>ОПЛАЧЕНО</v>
          </cell>
          <cell r="AB6626" t="str">
            <v>эскроу</v>
          </cell>
          <cell r="AO6626" t="str">
            <v>Апрель</v>
          </cell>
          <cell r="AR6626">
            <v>0.5</v>
          </cell>
        </row>
        <row r="6627">
          <cell r="J6627" t="str">
            <v>Малхосьянц Юлия Владимировна</v>
          </cell>
          <cell r="K6627" t="str">
            <v>Саввон Дмитрий Петрович</v>
          </cell>
          <cell r="S6627">
            <v>0</v>
          </cell>
          <cell r="T6627">
            <v>9395480</v>
          </cell>
          <cell r="X6627" t="str">
            <v>ОПЛАЧЕНО</v>
          </cell>
          <cell r="AB6627" t="str">
            <v>эскроу</v>
          </cell>
          <cell r="AO6627" t="str">
            <v>Апрель</v>
          </cell>
          <cell r="AR6627">
            <v>0.5</v>
          </cell>
        </row>
        <row r="6628">
          <cell r="J6628" t="str">
            <v>Саввон Дмитрий Петрович</v>
          </cell>
          <cell r="K6628" t="str">
            <v/>
          </cell>
          <cell r="S6628">
            <v>0</v>
          </cell>
          <cell r="T6628">
            <v>16584960</v>
          </cell>
          <cell r="X6628" t="str">
            <v>ОПЛАЧЕНО</v>
          </cell>
          <cell r="AB6628" t="str">
            <v>эскроу</v>
          </cell>
          <cell r="AO6628" t="str">
            <v>Апрель</v>
          </cell>
          <cell r="AR6628">
            <v>1</v>
          </cell>
        </row>
        <row r="6629">
          <cell r="J6629" t="str">
            <v>Лобко Валерия Сергеевна</v>
          </cell>
          <cell r="K6629" t="str">
            <v/>
          </cell>
          <cell r="S6629">
            <v>2747756.8</v>
          </cell>
          <cell r="T6629">
            <v>2747756.8</v>
          </cell>
          <cell r="X6629" t="str">
            <v>ОПЛАЧЕНО</v>
          </cell>
          <cell r="AO6629" t="str">
            <v>Апрель</v>
          </cell>
          <cell r="AR6629">
            <v>1</v>
          </cell>
        </row>
        <row r="6630">
          <cell r="J6630" t="str">
            <v>Лобко Валерия Сергеевна</v>
          </cell>
          <cell r="K6630" t="str">
            <v/>
          </cell>
          <cell r="S6630">
            <v>0</v>
          </cell>
          <cell r="T6630">
            <v>10922640</v>
          </cell>
          <cell r="X6630" t="str">
            <v>ОПЛАЧЕНО</v>
          </cell>
          <cell r="AB6630" t="str">
            <v>р/с</v>
          </cell>
          <cell r="AO6630" t="str">
            <v>Апрель</v>
          </cell>
          <cell r="AR6630">
            <v>1</v>
          </cell>
        </row>
        <row r="6631">
          <cell r="J6631" t="str">
            <v>Кетько Даниил Андреевич</v>
          </cell>
          <cell r="K6631" t="str">
            <v/>
          </cell>
          <cell r="S6631">
            <v>0</v>
          </cell>
          <cell r="T6631">
            <v>1461566</v>
          </cell>
          <cell r="X6631" t="str">
            <v>ОПЛАЧЕНО</v>
          </cell>
          <cell r="AB6631" t="str">
            <v>эскроу</v>
          </cell>
          <cell r="AO6631" t="str">
            <v>Апрель</v>
          </cell>
          <cell r="AR6631">
            <v>1</v>
          </cell>
        </row>
        <row r="6632">
          <cell r="J6632" t="str">
            <v>Кетько Даниил Андреевич</v>
          </cell>
          <cell r="K6632" t="str">
            <v/>
          </cell>
          <cell r="S6632">
            <v>0</v>
          </cell>
          <cell r="T6632">
            <v>5809904</v>
          </cell>
          <cell r="X6632" t="str">
            <v>ОПЛАЧЕНО</v>
          </cell>
          <cell r="AB6632" t="str">
            <v>эскроу</v>
          </cell>
          <cell r="AO6632" t="str">
            <v>Апрель</v>
          </cell>
          <cell r="AR6632">
            <v>1</v>
          </cell>
        </row>
        <row r="6633">
          <cell r="J6633" t="str">
            <v>Скорняк Екатерина Дмитриевна</v>
          </cell>
          <cell r="K6633" t="str">
            <v/>
          </cell>
          <cell r="S6633">
            <v>2507414.7000000002</v>
          </cell>
          <cell r="T6633">
            <v>2507414.7000000002</v>
          </cell>
          <cell r="X6633" t="str">
            <v>ОПЛАЧЕНО</v>
          </cell>
          <cell r="AO6633" t="str">
            <v>Апрель</v>
          </cell>
          <cell r="AR6633">
            <v>1</v>
          </cell>
        </row>
        <row r="6634">
          <cell r="J6634" t="str">
            <v>Скорняк Екатерина Дмитриевна</v>
          </cell>
          <cell r="K6634" t="str">
            <v/>
          </cell>
          <cell r="S6634">
            <v>0</v>
          </cell>
          <cell r="T6634">
            <v>9967210</v>
          </cell>
          <cell r="X6634" t="str">
            <v>ОПЛАЧЕНО</v>
          </cell>
          <cell r="AB6634" t="str">
            <v>р/с</v>
          </cell>
          <cell r="AO6634" t="str">
            <v>Апрель</v>
          </cell>
          <cell r="AR6634">
            <v>1</v>
          </cell>
        </row>
        <row r="6635">
          <cell r="J6635" t="str">
            <v>Гимаева Нина Евгеньевна</v>
          </cell>
          <cell r="K6635" t="str">
            <v/>
          </cell>
          <cell r="S6635">
            <v>2963313</v>
          </cell>
          <cell r="T6635">
            <v>2963313</v>
          </cell>
          <cell r="X6635" t="str">
            <v>ОПЛАЧЕНО</v>
          </cell>
          <cell r="AO6635" t="str">
            <v>Апрель</v>
          </cell>
          <cell r="AR6635">
            <v>1</v>
          </cell>
        </row>
        <row r="6636">
          <cell r="J6636" t="str">
            <v>Гимаева Нина Евгеньевна</v>
          </cell>
          <cell r="K6636" t="str">
            <v/>
          </cell>
          <cell r="S6636">
            <v>0</v>
          </cell>
          <cell r="T6636">
            <v>11779538</v>
          </cell>
          <cell r="X6636" t="str">
            <v>ОПЛАЧЕНО</v>
          </cell>
          <cell r="AB6636" t="str">
            <v>р/с</v>
          </cell>
          <cell r="AO6636" t="str">
            <v>Апрель</v>
          </cell>
          <cell r="AR6636">
            <v>1</v>
          </cell>
        </row>
        <row r="6637">
          <cell r="J6637" t="str">
            <v>Путилина Ольга Ивановна</v>
          </cell>
          <cell r="K6637" t="str">
            <v/>
          </cell>
          <cell r="S6637">
            <v>0</v>
          </cell>
          <cell r="T6637">
            <v>1940000</v>
          </cell>
          <cell r="X6637" t="str">
            <v>ОПЛАЧЕНО</v>
          </cell>
          <cell r="AB6637" t="str">
            <v>эскроу</v>
          </cell>
          <cell r="AO6637" t="str">
            <v>Апрель</v>
          </cell>
          <cell r="AR6637">
            <v>1</v>
          </cell>
        </row>
        <row r="6638">
          <cell r="J6638" t="str">
            <v>Путилина Ольга Ивановна</v>
          </cell>
          <cell r="K6638" t="str">
            <v/>
          </cell>
          <cell r="S6638">
            <v>0</v>
          </cell>
          <cell r="T6638">
            <v>200000</v>
          </cell>
          <cell r="X6638" t="str">
            <v>ОПЛАЧЕНО</v>
          </cell>
          <cell r="AB6638" t="str">
            <v>эскроу</v>
          </cell>
          <cell r="AO6638" t="str">
            <v>Май</v>
          </cell>
          <cell r="AR6638">
            <v>1</v>
          </cell>
        </row>
        <row r="6639">
          <cell r="J6639" t="str">
            <v>Путилина Ольга Ивановна</v>
          </cell>
          <cell r="K6639" t="str">
            <v/>
          </cell>
          <cell r="S6639">
            <v>0</v>
          </cell>
          <cell r="T6639">
            <v>1350000</v>
          </cell>
          <cell r="AO6639" t="str">
            <v>Направлена претензия клиенту</v>
          </cell>
          <cell r="AR6639">
            <v>1</v>
          </cell>
        </row>
        <row r="6640">
          <cell r="J6640" t="str">
            <v>Путилина Ольга Ивановна</v>
          </cell>
          <cell r="K6640" t="str">
            <v/>
          </cell>
          <cell r="S6640">
            <v>0</v>
          </cell>
          <cell r="T6640">
            <v>220000</v>
          </cell>
          <cell r="AO6640" t="str">
            <v>Направлена претензия клиенту</v>
          </cell>
          <cell r="AR6640">
            <v>1</v>
          </cell>
        </row>
        <row r="6641">
          <cell r="J6641" t="str">
            <v>Путилина Ольга Ивановна</v>
          </cell>
          <cell r="K6641" t="str">
            <v/>
          </cell>
          <cell r="S6641">
            <v>0</v>
          </cell>
          <cell r="T6641">
            <v>220000</v>
          </cell>
          <cell r="AO6641" t="str">
            <v>Направлена претензия клиенту</v>
          </cell>
          <cell r="AR6641">
            <v>1</v>
          </cell>
        </row>
        <row r="6642">
          <cell r="J6642" t="str">
            <v>Путилина Ольга Ивановна</v>
          </cell>
          <cell r="K6642" t="str">
            <v/>
          </cell>
          <cell r="S6642">
            <v>0</v>
          </cell>
          <cell r="T6642">
            <v>220000</v>
          </cell>
          <cell r="AO6642" t="str">
            <v>Направлена претензия клиенту</v>
          </cell>
          <cell r="AR6642">
            <v>1</v>
          </cell>
        </row>
        <row r="6643">
          <cell r="J6643" t="str">
            <v>Борисова Алина Валерьевна</v>
          </cell>
          <cell r="K6643" t="str">
            <v/>
          </cell>
          <cell r="S6643">
            <v>0</v>
          </cell>
          <cell r="T6643">
            <v>9776500</v>
          </cell>
          <cell r="X6643" t="str">
            <v>ОПЛАЧЕНО</v>
          </cell>
          <cell r="AB6643" t="str">
            <v>р/с</v>
          </cell>
          <cell r="AO6643" t="str">
            <v>Апрель</v>
          </cell>
          <cell r="AR6643">
            <v>1</v>
          </cell>
        </row>
        <row r="6644">
          <cell r="J6644" t="str">
            <v>Борисова Алина Валерьевна</v>
          </cell>
          <cell r="K6644" t="str">
            <v/>
          </cell>
          <cell r="S6644">
            <v>0</v>
          </cell>
          <cell r="T6644">
            <v>14000000</v>
          </cell>
          <cell r="X6644" t="str">
            <v>ОПЛАЧЕНО</v>
          </cell>
          <cell r="AB6644" t="str">
            <v>р/с</v>
          </cell>
          <cell r="AO6644" t="str">
            <v>Апрель</v>
          </cell>
          <cell r="AR6644">
            <v>1</v>
          </cell>
        </row>
        <row r="6645">
          <cell r="J6645" t="str">
            <v>Малхосьянц Юлия Владимировна</v>
          </cell>
          <cell r="K6645" t="str">
            <v/>
          </cell>
          <cell r="S6645">
            <v>0</v>
          </cell>
          <cell r="T6645">
            <v>9328560</v>
          </cell>
          <cell r="X6645" t="str">
            <v>ОПЛАЧЕНО</v>
          </cell>
          <cell r="AB6645" t="str">
            <v>эскроу</v>
          </cell>
          <cell r="AO6645" t="str">
            <v>Апрель</v>
          </cell>
          <cell r="AR6645">
            <v>1</v>
          </cell>
        </row>
        <row r="6646">
          <cell r="J6646" t="str">
            <v>Мазеева Лариса Викторовна</v>
          </cell>
          <cell r="K6646" t="str">
            <v/>
          </cell>
          <cell r="S6646">
            <v>0</v>
          </cell>
          <cell r="T6646">
            <v>2521145</v>
          </cell>
          <cell r="X6646" t="str">
            <v>ОПЛАЧЕНО</v>
          </cell>
          <cell r="AB6646" t="str">
            <v>эскроу</v>
          </cell>
          <cell r="AO6646" t="str">
            <v>Апрель</v>
          </cell>
          <cell r="AR6646">
            <v>1</v>
          </cell>
        </row>
        <row r="6647">
          <cell r="J6647" t="str">
            <v>Мазеева Лариса Викторовна</v>
          </cell>
          <cell r="K6647" t="str">
            <v/>
          </cell>
          <cell r="S6647">
            <v>0</v>
          </cell>
          <cell r="T6647">
            <v>5854417</v>
          </cell>
          <cell r="X6647" t="str">
            <v>ОПЛАЧЕНО</v>
          </cell>
          <cell r="AB6647" t="str">
            <v>эскроу</v>
          </cell>
          <cell r="AO6647" t="str">
            <v>Апрель</v>
          </cell>
          <cell r="AR6647">
            <v>1</v>
          </cell>
        </row>
        <row r="6648">
          <cell r="J6648" t="str">
            <v>Малхосьянц Юлия Владимировна</v>
          </cell>
          <cell r="K6648" t="str">
            <v>Саввон Дмитрий Петрович</v>
          </cell>
          <cell r="S6648">
            <v>0</v>
          </cell>
          <cell r="T6648">
            <v>3500000</v>
          </cell>
          <cell r="X6648" t="str">
            <v>ОПЛАЧЕНО</v>
          </cell>
          <cell r="AB6648" t="str">
            <v>эскроу</v>
          </cell>
          <cell r="AO6648" t="str">
            <v>Апрель</v>
          </cell>
          <cell r="AR6648">
            <v>0.5</v>
          </cell>
        </row>
        <row r="6649">
          <cell r="J6649" t="str">
            <v>Малхосьянц Юлия Владимировна</v>
          </cell>
          <cell r="K6649" t="str">
            <v>Саввон Дмитрий Петрович</v>
          </cell>
          <cell r="S6649">
            <v>0</v>
          </cell>
          <cell r="T6649">
            <v>6644480</v>
          </cell>
          <cell r="X6649" t="str">
            <v>ОПЛАЧЕНО</v>
          </cell>
          <cell r="AB6649" t="str">
            <v>эскроу</v>
          </cell>
          <cell r="AO6649" t="str">
            <v>Апрель</v>
          </cell>
          <cell r="AR6649">
            <v>0.5</v>
          </cell>
        </row>
        <row r="6650">
          <cell r="J6650" t="str">
            <v>Гогшелидзе Гурам Николаевич</v>
          </cell>
          <cell r="K6650" t="str">
            <v/>
          </cell>
          <cell r="S6650">
            <v>2884200</v>
          </cell>
          <cell r="T6650">
            <v>2884200</v>
          </cell>
          <cell r="X6650" t="str">
            <v>ОПЛАЧЕНО</v>
          </cell>
          <cell r="AB6650" t="str">
            <v>эскроу</v>
          </cell>
          <cell r="AO6650" t="str">
            <v>Апрель</v>
          </cell>
          <cell r="AR6650">
            <v>1</v>
          </cell>
        </row>
        <row r="6651">
          <cell r="J6651" t="str">
            <v>Гогшелидзе Гурам Николаевич</v>
          </cell>
          <cell r="K6651" t="str">
            <v/>
          </cell>
          <cell r="S6651">
            <v>999963.60000000009</v>
          </cell>
          <cell r="T6651">
            <v>999963.60000000009</v>
          </cell>
          <cell r="X6651" t="str">
            <v>ОПЛАЧЕНО</v>
          </cell>
          <cell r="AB6651" t="str">
            <v>эскроу</v>
          </cell>
          <cell r="AO6651" t="str">
            <v>Май</v>
          </cell>
          <cell r="AR6651">
            <v>1</v>
          </cell>
        </row>
        <row r="6652">
          <cell r="J6652" t="str">
            <v>Гогшелидзе Гурам Николаевич</v>
          </cell>
          <cell r="K6652" t="str">
            <v/>
          </cell>
          <cell r="S6652">
            <v>0</v>
          </cell>
          <cell r="T6652">
            <v>36.399999999906868</v>
          </cell>
          <cell r="X6652" t="str">
            <v>ОПЛАЧЕНО</v>
          </cell>
          <cell r="AB6652" t="str">
            <v>эскроу</v>
          </cell>
          <cell r="AO6652" t="str">
            <v>Май</v>
          </cell>
          <cell r="AR6652">
            <v>1</v>
          </cell>
        </row>
        <row r="6653">
          <cell r="J6653" t="str">
            <v>Гогшелидзе Гурам Николаевич</v>
          </cell>
          <cell r="K6653" t="str">
            <v/>
          </cell>
          <cell r="S6653">
            <v>0</v>
          </cell>
          <cell r="T6653">
            <v>-36.399999999906797</v>
          </cell>
          <cell r="X6653" t="str">
            <v>ОПЛАЧЕНО</v>
          </cell>
          <cell r="AB6653" t="str">
            <v>эскроу</v>
          </cell>
          <cell r="AO6653" t="str">
            <v>Май</v>
          </cell>
          <cell r="AR6653">
            <v>1</v>
          </cell>
        </row>
        <row r="6654">
          <cell r="J6654" t="str">
            <v>Гогшелидзе Гурам Николаевич</v>
          </cell>
          <cell r="K6654" t="str">
            <v/>
          </cell>
          <cell r="S6654">
            <v>0</v>
          </cell>
          <cell r="T6654">
            <v>15440000.000000002</v>
          </cell>
          <cell r="X6654" t="str">
            <v>ОПЛАЧЕНО</v>
          </cell>
          <cell r="AB6654" t="str">
            <v>эскроу</v>
          </cell>
          <cell r="AO6654" t="str">
            <v>Май</v>
          </cell>
          <cell r="AR6654">
            <v>1</v>
          </cell>
        </row>
        <row r="6655">
          <cell r="J6655" t="str">
            <v>Малхосьянц Юлия Владимировна</v>
          </cell>
          <cell r="K6655" t="str">
            <v/>
          </cell>
          <cell r="S6655">
            <v>0</v>
          </cell>
          <cell r="T6655">
            <v>1450000</v>
          </cell>
          <cell r="X6655" t="str">
            <v>ОПЛАЧЕНО</v>
          </cell>
          <cell r="AB6655" t="str">
            <v>эскроу</v>
          </cell>
          <cell r="AO6655" t="str">
            <v>Апрель</v>
          </cell>
          <cell r="AR6655">
            <v>1</v>
          </cell>
        </row>
        <row r="6656">
          <cell r="J6656" t="str">
            <v>Малхосьянц Юлия Владимировна</v>
          </cell>
          <cell r="K6656" t="str">
            <v/>
          </cell>
          <cell r="S6656">
            <v>0</v>
          </cell>
          <cell r="T6656">
            <v>5760260</v>
          </cell>
          <cell r="X6656" t="str">
            <v>ОПЛАЧЕНО</v>
          </cell>
          <cell r="AB6656" t="str">
            <v>эскроу</v>
          </cell>
          <cell r="AO6656" t="str">
            <v>Апрель</v>
          </cell>
          <cell r="AR6656">
            <v>1</v>
          </cell>
        </row>
        <row r="6657">
          <cell r="J6657" t="str">
            <v>Кетько Даниил Андреевич</v>
          </cell>
          <cell r="K6657" t="str">
            <v/>
          </cell>
          <cell r="S6657">
            <v>0</v>
          </cell>
          <cell r="T6657">
            <v>7949170</v>
          </cell>
          <cell r="X6657" t="str">
            <v>ОПЛАЧЕНО</v>
          </cell>
          <cell r="AB6657" t="str">
            <v>эскроу</v>
          </cell>
          <cell r="AO6657" t="str">
            <v>Апрель</v>
          </cell>
          <cell r="AR6657">
            <v>1</v>
          </cell>
        </row>
        <row r="6658">
          <cell r="J6658" t="str">
            <v>Малхосьянц Юлия Владимировна</v>
          </cell>
          <cell r="K6658" t="str">
            <v/>
          </cell>
          <cell r="S6658">
            <v>0</v>
          </cell>
          <cell r="T6658">
            <v>3500100</v>
          </cell>
          <cell r="X6658" t="str">
            <v>ОПЛАЧЕНО</v>
          </cell>
          <cell r="AB6658" t="str">
            <v>эскроу</v>
          </cell>
          <cell r="AO6658" t="str">
            <v>Апрель</v>
          </cell>
          <cell r="AR6658">
            <v>1</v>
          </cell>
        </row>
        <row r="6659">
          <cell r="J6659" t="str">
            <v>Малхосьянц Юлия Владимировна</v>
          </cell>
          <cell r="K6659" t="str">
            <v/>
          </cell>
          <cell r="S6659">
            <v>0</v>
          </cell>
          <cell r="T6659">
            <v>4462920</v>
          </cell>
          <cell r="X6659" t="str">
            <v>ОПЛАЧЕНО</v>
          </cell>
          <cell r="AB6659" t="str">
            <v>эскроу</v>
          </cell>
          <cell r="AO6659" t="str">
            <v>Апрель</v>
          </cell>
          <cell r="AR6659">
            <v>1</v>
          </cell>
        </row>
        <row r="6660">
          <cell r="J6660" t="str">
            <v>Гимаева Нина Евгеньевна</v>
          </cell>
          <cell r="K6660" t="str">
            <v/>
          </cell>
          <cell r="S6660">
            <v>0</v>
          </cell>
          <cell r="T6660">
            <v>2210000</v>
          </cell>
          <cell r="X6660" t="str">
            <v>ОПЛАЧЕНО</v>
          </cell>
          <cell r="AB6660" t="str">
            <v>эскроу</v>
          </cell>
          <cell r="AO6660" t="str">
            <v>Апрель</v>
          </cell>
          <cell r="AR6660">
            <v>1</v>
          </cell>
        </row>
        <row r="6661">
          <cell r="J6661" t="str">
            <v>Борисова Алина Валерьевна</v>
          </cell>
          <cell r="K6661" t="str">
            <v/>
          </cell>
          <cell r="S6661">
            <v>0</v>
          </cell>
          <cell r="T6661">
            <v>4748660</v>
          </cell>
          <cell r="X6661" t="str">
            <v>ОПЛАЧЕНО</v>
          </cell>
          <cell r="AB6661" t="str">
            <v>эскроу</v>
          </cell>
          <cell r="AO6661" t="str">
            <v>Апрель</v>
          </cell>
          <cell r="AR6661">
            <v>1</v>
          </cell>
        </row>
        <row r="6662">
          <cell r="J6662" t="str">
            <v>Борисова Алина Валерьевна</v>
          </cell>
          <cell r="K6662" t="str">
            <v/>
          </cell>
          <cell r="S6662">
            <v>0</v>
          </cell>
          <cell r="T6662">
            <v>18876016</v>
          </cell>
          <cell r="X6662" t="str">
            <v>ОПЛАЧЕНО</v>
          </cell>
          <cell r="AB6662" t="str">
            <v>эскроу</v>
          </cell>
          <cell r="AO6662" t="str">
            <v>Апрель</v>
          </cell>
          <cell r="AR6662">
            <v>1</v>
          </cell>
        </row>
        <row r="6663">
          <cell r="J6663" t="str">
            <v>Кетько Даниил Андреевич</v>
          </cell>
          <cell r="K6663" t="str">
            <v/>
          </cell>
          <cell r="S6663">
            <v>0</v>
          </cell>
          <cell r="T6663">
            <v>3450895</v>
          </cell>
          <cell r="X6663" t="str">
            <v>ОПЛАЧЕНО</v>
          </cell>
          <cell r="AB6663" t="str">
            <v>эскроу</v>
          </cell>
          <cell r="AO6663" t="str">
            <v>Апрель</v>
          </cell>
          <cell r="AR6663">
            <v>1</v>
          </cell>
        </row>
        <row r="6664">
          <cell r="J6664" t="str">
            <v>Кетько Даниил Андреевич</v>
          </cell>
          <cell r="K6664" t="str">
            <v/>
          </cell>
          <cell r="S6664">
            <v>0</v>
          </cell>
          <cell r="T6664">
            <v>13717733</v>
          </cell>
          <cell r="X6664" t="str">
            <v>ОПЛАЧЕНО</v>
          </cell>
          <cell r="AB6664" t="str">
            <v>эскроу</v>
          </cell>
          <cell r="AO6664" t="str">
            <v>Апрель</v>
          </cell>
          <cell r="AR6664">
            <v>1</v>
          </cell>
        </row>
        <row r="6665">
          <cell r="J6665" t="str">
            <v>Мазеева Лариса Викторовна</v>
          </cell>
          <cell r="K6665" t="str">
            <v/>
          </cell>
          <cell r="S6665">
            <v>0</v>
          </cell>
          <cell r="T6665">
            <v>3361000</v>
          </cell>
          <cell r="X6665" t="str">
            <v>ОПЛАЧЕНО</v>
          </cell>
          <cell r="AB6665" t="str">
            <v>эскроу</v>
          </cell>
          <cell r="AO6665" t="str">
            <v>Апрель</v>
          </cell>
          <cell r="AR6665">
            <v>1</v>
          </cell>
        </row>
        <row r="6666">
          <cell r="J6666" t="str">
            <v>Мазеева Лариса Викторовна</v>
          </cell>
          <cell r="K6666" t="str">
            <v/>
          </cell>
          <cell r="S6666">
            <v>0</v>
          </cell>
          <cell r="T6666">
            <v>5972660</v>
          </cell>
          <cell r="X6666" t="str">
            <v>ОПЛАЧЕНО</v>
          </cell>
          <cell r="AB6666" t="str">
            <v>эскроу</v>
          </cell>
          <cell r="AO6666" t="str">
            <v>Апрель</v>
          </cell>
          <cell r="AR6666">
            <v>1</v>
          </cell>
        </row>
        <row r="6667">
          <cell r="J6667" t="str">
            <v>Свядощ Дарья Дмитриевна</v>
          </cell>
          <cell r="K6667" t="str">
            <v/>
          </cell>
          <cell r="S6667">
            <v>0</v>
          </cell>
          <cell r="T6667">
            <v>2942100</v>
          </cell>
          <cell r="X6667" t="str">
            <v>ОПЛАЧЕНО</v>
          </cell>
          <cell r="AB6667" t="str">
            <v>эскроу</v>
          </cell>
          <cell r="AO6667" t="str">
            <v>Апрель</v>
          </cell>
          <cell r="AR6667">
            <v>1</v>
          </cell>
        </row>
        <row r="6668">
          <cell r="J6668" t="str">
            <v>Свядощ Дарья Дмитриевна</v>
          </cell>
          <cell r="K6668" t="str">
            <v/>
          </cell>
          <cell r="S6668">
            <v>0</v>
          </cell>
          <cell r="T6668">
            <v>5999900</v>
          </cell>
          <cell r="X6668" t="str">
            <v>ОПЛАЧЕНО</v>
          </cell>
          <cell r="AB6668" t="str">
            <v>эскроу</v>
          </cell>
          <cell r="AO6668" t="str">
            <v>Апрель</v>
          </cell>
          <cell r="AR6668">
            <v>1</v>
          </cell>
        </row>
        <row r="6669">
          <cell r="J6669" t="str">
            <v>Гимаева Нина Евгеньевна</v>
          </cell>
          <cell r="K6669" t="str">
            <v/>
          </cell>
          <cell r="S6669">
            <v>0</v>
          </cell>
          <cell r="T6669">
            <v>2400000</v>
          </cell>
          <cell r="X6669" t="str">
            <v>ОПЛАЧЕНО</v>
          </cell>
          <cell r="AB6669" t="str">
            <v>эскроу</v>
          </cell>
          <cell r="AO6669" t="str">
            <v>Апрель</v>
          </cell>
          <cell r="AR6669">
            <v>1</v>
          </cell>
        </row>
        <row r="6670">
          <cell r="J6670" t="str">
            <v>Гимаева Нина Евгеньевна</v>
          </cell>
          <cell r="K6670" t="str">
            <v/>
          </cell>
          <cell r="S6670">
            <v>0</v>
          </cell>
          <cell r="T6670">
            <v>960463</v>
          </cell>
          <cell r="X6670" t="str">
            <v>ОПЛАЧЕНО</v>
          </cell>
          <cell r="AB6670" t="str">
            <v>эскроу</v>
          </cell>
          <cell r="AO6670" t="str">
            <v>Апрель</v>
          </cell>
          <cell r="AR6670">
            <v>1</v>
          </cell>
        </row>
        <row r="6671">
          <cell r="J6671" t="str">
            <v>Гимаева Нина Евгеньевна</v>
          </cell>
          <cell r="K6671" t="str">
            <v/>
          </cell>
          <cell r="S6671">
            <v>0</v>
          </cell>
          <cell r="T6671">
            <v>13358257</v>
          </cell>
          <cell r="X6671" t="str">
            <v>ОПЛАЧЕНО</v>
          </cell>
          <cell r="AB6671" t="str">
            <v>эскроу</v>
          </cell>
          <cell r="AO6671" t="str">
            <v>Апрель</v>
          </cell>
          <cell r="AR6671">
            <v>1</v>
          </cell>
        </row>
        <row r="6672">
          <cell r="J6672" t="str">
            <v>Демьянов Владислав Гарикович</v>
          </cell>
          <cell r="K6672" t="str">
            <v/>
          </cell>
          <cell r="S6672">
            <v>2469488</v>
          </cell>
          <cell r="T6672">
            <v>2469488</v>
          </cell>
          <cell r="X6672" t="str">
            <v>ОПЛАЧЕНО</v>
          </cell>
          <cell r="AO6672" t="str">
            <v>Апрель</v>
          </cell>
          <cell r="AR6672">
            <v>1</v>
          </cell>
        </row>
        <row r="6673">
          <cell r="J6673" t="str">
            <v>Демьянов Владислав Гарикович</v>
          </cell>
          <cell r="K6673" t="str">
            <v/>
          </cell>
          <cell r="S6673">
            <v>0</v>
          </cell>
          <cell r="T6673">
            <v>9816480</v>
          </cell>
          <cell r="X6673" t="str">
            <v>ОПЛАЧЕНО</v>
          </cell>
          <cell r="AB6673" t="str">
            <v>р/с</v>
          </cell>
          <cell r="AO6673" t="str">
            <v>Апрель</v>
          </cell>
          <cell r="AR6673">
            <v>1</v>
          </cell>
        </row>
        <row r="6674">
          <cell r="J6674" t="str">
            <v>Кетько Даниил Андреевич</v>
          </cell>
          <cell r="K6674" t="str">
            <v/>
          </cell>
          <cell r="S6674">
            <v>2466740.7999999998</v>
          </cell>
          <cell r="T6674">
            <v>2466740.7999999998</v>
          </cell>
          <cell r="X6674" t="str">
            <v>ОПЛАЧЕНО</v>
          </cell>
          <cell r="AO6674" t="str">
            <v>Апрель</v>
          </cell>
          <cell r="AR6674">
            <v>1</v>
          </cell>
        </row>
        <row r="6675">
          <cell r="J6675" t="str">
            <v>Кетько Даниил Андреевич</v>
          </cell>
          <cell r="K6675" t="str">
            <v/>
          </cell>
          <cell r="S6675">
            <v>0</v>
          </cell>
          <cell r="T6675">
            <v>9805600</v>
          </cell>
          <cell r="X6675" t="str">
            <v>ОПЛАЧЕНО</v>
          </cell>
          <cell r="AB6675" t="str">
            <v>р/с</v>
          </cell>
          <cell r="AO6675" t="str">
            <v>Апрель</v>
          </cell>
          <cell r="AR6675">
            <v>1</v>
          </cell>
        </row>
        <row r="6676">
          <cell r="J6676" t="str">
            <v>Скорняк Екатерина Дмитриевна</v>
          </cell>
          <cell r="K6676" t="str">
            <v/>
          </cell>
          <cell r="S6676">
            <v>5067439.2</v>
          </cell>
          <cell r="T6676">
            <v>5067439.2</v>
          </cell>
          <cell r="X6676" t="str">
            <v>ОПЛАЧЕНО</v>
          </cell>
          <cell r="AO6676" t="str">
            <v>Апрель</v>
          </cell>
          <cell r="AR6676">
            <v>1</v>
          </cell>
        </row>
        <row r="6677">
          <cell r="J6677" t="str">
            <v>Скорняк Екатерина Дмитриевна</v>
          </cell>
          <cell r="K6677" t="str">
            <v/>
          </cell>
          <cell r="S6677">
            <v>0</v>
          </cell>
          <cell r="T6677">
            <v>11767840</v>
          </cell>
          <cell r="X6677" t="str">
            <v>ОПЛАЧЕНО</v>
          </cell>
          <cell r="AB6677" t="str">
            <v>р/с</v>
          </cell>
          <cell r="AO6677" t="str">
            <v>Май</v>
          </cell>
          <cell r="AR6677">
            <v>1</v>
          </cell>
        </row>
        <row r="6678">
          <cell r="J6678" t="str">
            <v>Демьянов Владислав Гарикович</v>
          </cell>
          <cell r="K6678" t="str">
            <v/>
          </cell>
          <cell r="S6678">
            <v>0</v>
          </cell>
          <cell r="T6678">
            <v>10993500</v>
          </cell>
          <cell r="X6678" t="str">
            <v>ОПЛАЧЕНО</v>
          </cell>
          <cell r="AB6678" t="str">
            <v>эскроу</v>
          </cell>
          <cell r="AO6678" t="str">
            <v>Апрель</v>
          </cell>
          <cell r="AR6678">
            <v>1</v>
          </cell>
        </row>
        <row r="6679">
          <cell r="J6679" t="str">
            <v>Малхосьянц Юлия Владимировна</v>
          </cell>
          <cell r="K6679" t="str">
            <v/>
          </cell>
          <cell r="S6679">
            <v>0</v>
          </cell>
          <cell r="T6679">
            <v>5415000</v>
          </cell>
          <cell r="X6679" t="str">
            <v>ОПЛАЧЕНО</v>
          </cell>
          <cell r="AB6679" t="str">
            <v>эскроу</v>
          </cell>
          <cell r="AO6679" t="str">
            <v>Апрель</v>
          </cell>
          <cell r="AR6679">
            <v>1</v>
          </cell>
        </row>
        <row r="6680">
          <cell r="J6680" t="str">
            <v>Малхосьянц Юлия Владимировна</v>
          </cell>
          <cell r="K6680" t="str">
            <v/>
          </cell>
          <cell r="S6680">
            <v>0</v>
          </cell>
          <cell r="T6680">
            <v>773000</v>
          </cell>
          <cell r="X6680" t="str">
            <v>ОПЛАЧЕНО</v>
          </cell>
          <cell r="AB6680" t="str">
            <v>эскроу</v>
          </cell>
          <cell r="AO6680" t="str">
            <v>Май</v>
          </cell>
          <cell r="AR6680">
            <v>1</v>
          </cell>
        </row>
        <row r="6681">
          <cell r="J6681" t="str">
            <v>Малхосьянц Юлия Владимировна</v>
          </cell>
          <cell r="K6681" t="str">
            <v/>
          </cell>
          <cell r="S6681">
            <v>0</v>
          </cell>
          <cell r="T6681">
            <v>773000</v>
          </cell>
          <cell r="X6681" t="str">
            <v>ОПЛАЧЕНО</v>
          </cell>
          <cell r="AB6681" t="str">
            <v>эскроу</v>
          </cell>
          <cell r="AO6681" t="str">
            <v>Июнь</v>
          </cell>
          <cell r="AR6681">
            <v>1</v>
          </cell>
        </row>
        <row r="6682">
          <cell r="J6682" t="str">
            <v>Малхосьянц Юлия Владимировна</v>
          </cell>
          <cell r="K6682" t="str">
            <v/>
          </cell>
          <cell r="S6682">
            <v>0</v>
          </cell>
          <cell r="T6682">
            <v>771960</v>
          </cell>
          <cell r="X6682" t="str">
            <v>ОПЛАЧЕНО</v>
          </cell>
          <cell r="AB6682" t="str">
            <v>эскроу</v>
          </cell>
          <cell r="AO6682" t="str">
            <v>Июнь</v>
          </cell>
          <cell r="AR6682">
            <v>1</v>
          </cell>
        </row>
        <row r="6683">
          <cell r="J6683" t="str">
            <v>Борисова Алина Валерьевна</v>
          </cell>
          <cell r="K6683" t="str">
            <v/>
          </cell>
          <cell r="S6683">
            <v>0</v>
          </cell>
          <cell r="T6683">
            <v>1955571</v>
          </cell>
          <cell r="X6683" t="str">
            <v>ОПЛАЧЕНО</v>
          </cell>
          <cell r="AB6683" t="str">
            <v>эскроу</v>
          </cell>
          <cell r="AO6683" t="str">
            <v>Апрель</v>
          </cell>
          <cell r="AR6683">
            <v>1</v>
          </cell>
        </row>
        <row r="6684">
          <cell r="J6684" t="str">
            <v>Борисова Алина Валерьевна</v>
          </cell>
          <cell r="K6684" t="str">
            <v/>
          </cell>
          <cell r="S6684">
            <v>0</v>
          </cell>
          <cell r="T6684">
            <v>7773141</v>
          </cell>
          <cell r="X6684" t="str">
            <v>ОПЛАЧЕНО</v>
          </cell>
          <cell r="AB6684" t="str">
            <v>эскроу</v>
          </cell>
          <cell r="AO6684" t="str">
            <v>Апрель</v>
          </cell>
          <cell r="AR6684">
            <v>1</v>
          </cell>
        </row>
        <row r="6685">
          <cell r="J6685" t="str">
            <v>Кетько Даниил Андреевич</v>
          </cell>
          <cell r="K6685" t="str">
            <v/>
          </cell>
          <cell r="S6685">
            <v>0</v>
          </cell>
          <cell r="T6685">
            <v>8070480</v>
          </cell>
          <cell r="X6685" t="str">
            <v>ОПЛАЧЕНО</v>
          </cell>
          <cell r="AB6685" t="str">
            <v>эскроу</v>
          </cell>
          <cell r="AO6685" t="str">
            <v>Апрель</v>
          </cell>
          <cell r="AR6685">
            <v>1</v>
          </cell>
        </row>
        <row r="6686">
          <cell r="J6686" t="str">
            <v>Мордвинов Дмитрий Игоревич</v>
          </cell>
          <cell r="K6686" t="str">
            <v/>
          </cell>
          <cell r="S6686">
            <v>0</v>
          </cell>
          <cell r="T6686">
            <v>7860710</v>
          </cell>
          <cell r="X6686" t="str">
            <v>ОПЛАЧЕНО</v>
          </cell>
          <cell r="AB6686" t="str">
            <v>эскроу</v>
          </cell>
          <cell r="AO6686" t="str">
            <v>Апрель</v>
          </cell>
          <cell r="AR6686">
            <v>1</v>
          </cell>
        </row>
        <row r="6687">
          <cell r="J6687" t="str">
            <v>Матушко Оксана Витальевна</v>
          </cell>
          <cell r="K6687" t="str">
            <v/>
          </cell>
          <cell r="S6687">
            <v>0</v>
          </cell>
          <cell r="T6687">
            <v>4324000</v>
          </cell>
          <cell r="X6687" t="str">
            <v>ОПЛАЧЕНО</v>
          </cell>
          <cell r="AB6687" t="str">
            <v>эскроу</v>
          </cell>
          <cell r="AO6687" t="str">
            <v>Апрель</v>
          </cell>
          <cell r="AR6687">
            <v>1</v>
          </cell>
        </row>
        <row r="6688">
          <cell r="J6688" t="str">
            <v>Матушко Оксана Витальевна</v>
          </cell>
          <cell r="K6688" t="str">
            <v/>
          </cell>
          <cell r="S6688">
            <v>0</v>
          </cell>
          <cell r="T6688">
            <v>589451</v>
          </cell>
          <cell r="X6688" t="str">
            <v>ОПЛАЧЕНО</v>
          </cell>
          <cell r="AB6688" t="str">
            <v>эскроу</v>
          </cell>
          <cell r="AO6688" t="str">
            <v>Май</v>
          </cell>
          <cell r="AR6688">
            <v>1</v>
          </cell>
        </row>
        <row r="6689">
          <cell r="J6689" t="str">
            <v>Матушко Оксана Витальевна</v>
          </cell>
          <cell r="K6689" t="str">
            <v/>
          </cell>
          <cell r="S6689">
            <v>0</v>
          </cell>
          <cell r="T6689">
            <v>589451</v>
          </cell>
          <cell r="X6689" t="str">
            <v>ОПЛАЧЕНО</v>
          </cell>
          <cell r="AB6689" t="str">
            <v>эскроу</v>
          </cell>
          <cell r="AO6689" t="str">
            <v>Июнь</v>
          </cell>
          <cell r="AR6689">
            <v>1</v>
          </cell>
        </row>
        <row r="6690">
          <cell r="J6690" t="str">
            <v>Матушко Оксана Витальевна</v>
          </cell>
          <cell r="K6690" t="str">
            <v/>
          </cell>
          <cell r="S6690">
            <v>0</v>
          </cell>
          <cell r="T6690">
            <v>589451</v>
          </cell>
          <cell r="X6690" t="str">
            <v>ОПЛАЧЕНО</v>
          </cell>
          <cell r="AB6690" t="str">
            <v>эскроу</v>
          </cell>
          <cell r="AO6690" t="str">
            <v>Июль</v>
          </cell>
          <cell r="AR6690">
            <v>1</v>
          </cell>
        </row>
        <row r="6691">
          <cell r="J6691" t="str">
            <v>Матушко Оксана Витальевна</v>
          </cell>
          <cell r="K6691" t="str">
            <v/>
          </cell>
          <cell r="S6691">
            <v>0</v>
          </cell>
          <cell r="T6691">
            <v>589451</v>
          </cell>
          <cell r="X6691" t="str">
            <v>ОПЛАЧЕНО</v>
          </cell>
          <cell r="AB6691" t="str">
            <v>эскроу</v>
          </cell>
          <cell r="AO6691" t="str">
            <v>Август</v>
          </cell>
          <cell r="AR6691">
            <v>1</v>
          </cell>
        </row>
        <row r="6692">
          <cell r="J6692" t="str">
            <v>Матушко Оксана Витальевна</v>
          </cell>
          <cell r="K6692" t="str">
            <v/>
          </cell>
          <cell r="S6692">
            <v>0</v>
          </cell>
          <cell r="T6692">
            <v>589451</v>
          </cell>
          <cell r="X6692" t="str">
            <v>ОПЛАЧЕНО</v>
          </cell>
          <cell r="AB6692" t="str">
            <v>эскроу</v>
          </cell>
          <cell r="AO6692" t="str">
            <v>Сентябрь</v>
          </cell>
          <cell r="AR6692">
            <v>1</v>
          </cell>
        </row>
        <row r="6693">
          <cell r="J6693" t="str">
            <v>Матушко Оксана Витальевна</v>
          </cell>
          <cell r="K6693" t="str">
            <v/>
          </cell>
          <cell r="S6693">
            <v>0</v>
          </cell>
          <cell r="T6693">
            <v>589455</v>
          </cell>
          <cell r="X6693" t="str">
            <v>ОПЛАЧЕНО</v>
          </cell>
          <cell r="AB6693" t="str">
            <v>эскроу</v>
          </cell>
          <cell r="AO6693" t="str">
            <v>Октябрь</v>
          </cell>
          <cell r="AR6693">
            <v>1</v>
          </cell>
        </row>
        <row r="6694">
          <cell r="J6694" t="str">
            <v>Скорняк Екатерина Дмитриевна</v>
          </cell>
          <cell r="K6694" t="str">
            <v>Матушко Оксана Витальевна</v>
          </cell>
          <cell r="S6694">
            <v>0</v>
          </cell>
          <cell r="T6694">
            <v>7784810</v>
          </cell>
          <cell r="X6694" t="str">
            <v>ОПЛАЧЕНО</v>
          </cell>
          <cell r="AB6694" t="str">
            <v>эскроу</v>
          </cell>
          <cell r="AO6694" t="str">
            <v>Апрель</v>
          </cell>
          <cell r="AR6694">
            <v>0.5</v>
          </cell>
        </row>
        <row r="6695">
          <cell r="J6695" t="str">
            <v>Хархалуп Александр Владимирович</v>
          </cell>
          <cell r="K6695" t="str">
            <v/>
          </cell>
          <cell r="S6695">
            <v>0</v>
          </cell>
          <cell r="T6695">
            <v>7813630</v>
          </cell>
          <cell r="X6695" t="str">
            <v>ОПЛАЧЕНО</v>
          </cell>
          <cell r="AB6695" t="str">
            <v>эскроу</v>
          </cell>
          <cell r="AO6695" t="str">
            <v>Апрель</v>
          </cell>
          <cell r="AR6695">
            <v>1</v>
          </cell>
        </row>
        <row r="6696">
          <cell r="J6696" t="str">
            <v>Лобко Валерия Сергеевна</v>
          </cell>
          <cell r="K6696" t="str">
            <v/>
          </cell>
          <cell r="S6696">
            <v>0</v>
          </cell>
          <cell r="T6696">
            <v>4220000</v>
          </cell>
          <cell r="X6696" t="str">
            <v>ОПЛАЧЕНО</v>
          </cell>
          <cell r="AB6696" t="str">
            <v>эскроу</v>
          </cell>
          <cell r="AO6696" t="str">
            <v>Апрель</v>
          </cell>
          <cell r="AR6696">
            <v>1</v>
          </cell>
        </row>
        <row r="6697">
          <cell r="J6697" t="str">
            <v>Лобко Валерия Сергеевна</v>
          </cell>
          <cell r="K6697" t="str">
            <v/>
          </cell>
          <cell r="S6697">
            <v>0</v>
          </cell>
          <cell r="T6697">
            <v>861622</v>
          </cell>
          <cell r="X6697" t="str">
            <v>ОПЛАЧЕНО</v>
          </cell>
          <cell r="AB6697" t="str">
            <v>эскроу</v>
          </cell>
          <cell r="AO6697" t="str">
            <v>Август</v>
          </cell>
          <cell r="AR6697">
            <v>1</v>
          </cell>
        </row>
        <row r="6698">
          <cell r="J6698" t="str">
            <v>Лобко Валерия Сергеевна</v>
          </cell>
          <cell r="K6698" t="str">
            <v/>
          </cell>
          <cell r="S6698">
            <v>0</v>
          </cell>
          <cell r="T6698">
            <v>2177838</v>
          </cell>
          <cell r="X6698" t="str">
            <v>ОПЛАЧЕНО</v>
          </cell>
          <cell r="AB6698" t="str">
            <v>эскроу</v>
          </cell>
          <cell r="AO6698" t="str">
            <v>Август</v>
          </cell>
          <cell r="AR6698">
            <v>1</v>
          </cell>
        </row>
        <row r="6699">
          <cell r="J6699" t="str">
            <v>Мартиросян Артем Каренович</v>
          </cell>
          <cell r="K6699" t="str">
            <v/>
          </cell>
          <cell r="S6699">
            <v>0</v>
          </cell>
          <cell r="T6699">
            <v>7085730</v>
          </cell>
          <cell r="X6699" t="str">
            <v>ОПЛАЧЕНО</v>
          </cell>
          <cell r="AB6699" t="str">
            <v>эскроу</v>
          </cell>
          <cell r="AO6699" t="str">
            <v>Апрель</v>
          </cell>
          <cell r="AR6699">
            <v>1</v>
          </cell>
        </row>
        <row r="6700">
          <cell r="J6700" t="str">
            <v>Лобко Валерия Сергеевна</v>
          </cell>
          <cell r="K6700" t="str">
            <v/>
          </cell>
          <cell r="S6700">
            <v>3147202</v>
          </cell>
          <cell r="T6700">
            <v>3147202</v>
          </cell>
          <cell r="X6700" t="str">
            <v>ОПЛАЧЕНО</v>
          </cell>
          <cell r="AO6700" t="str">
            <v>Апрель</v>
          </cell>
          <cell r="AR6700">
            <v>1</v>
          </cell>
        </row>
        <row r="6701">
          <cell r="J6701" t="str">
            <v>Лобко Валерия Сергеевна</v>
          </cell>
          <cell r="K6701" t="str">
            <v/>
          </cell>
          <cell r="S6701">
            <v>0</v>
          </cell>
          <cell r="T6701">
            <v>12510440</v>
          </cell>
          <cell r="X6701" t="str">
            <v>ОПЛАЧЕНО</v>
          </cell>
          <cell r="AB6701" t="str">
            <v>р/с</v>
          </cell>
          <cell r="AO6701" t="str">
            <v>Май</v>
          </cell>
          <cell r="AR6701">
            <v>1</v>
          </cell>
        </row>
        <row r="6702">
          <cell r="J6702" t="str">
            <v>Жерихов Иван Борисович</v>
          </cell>
          <cell r="K6702" t="str">
            <v/>
          </cell>
          <cell r="S6702">
            <v>0</v>
          </cell>
          <cell r="T6702">
            <v>4731230</v>
          </cell>
          <cell r="X6702" t="str">
            <v>ОПЛАЧЕНО</v>
          </cell>
          <cell r="AB6702" t="str">
            <v>эскроу</v>
          </cell>
          <cell r="AO6702" t="str">
            <v>Май</v>
          </cell>
          <cell r="AR6702">
            <v>1</v>
          </cell>
        </row>
        <row r="6703">
          <cell r="J6703" t="str">
            <v>Жерихов Иван Борисович</v>
          </cell>
          <cell r="K6703" t="str">
            <v/>
          </cell>
          <cell r="S6703">
            <v>0</v>
          </cell>
          <cell r="T6703">
            <v>18340000</v>
          </cell>
          <cell r="X6703" t="str">
            <v>ОПЛАЧЕНО</v>
          </cell>
          <cell r="AB6703" t="str">
            <v>эскроу</v>
          </cell>
          <cell r="AO6703" t="str">
            <v>Май</v>
          </cell>
          <cell r="AR6703">
            <v>1</v>
          </cell>
        </row>
        <row r="6704">
          <cell r="J6704" t="str">
            <v>Гимаева Нина Евгеньевна</v>
          </cell>
          <cell r="K6704" t="str">
            <v/>
          </cell>
          <cell r="S6704">
            <v>3049441.4</v>
          </cell>
          <cell r="T6704">
            <v>3049441.4</v>
          </cell>
          <cell r="X6704" t="str">
            <v>ОПЛАЧЕНО</v>
          </cell>
          <cell r="AO6704" t="str">
            <v>Апрель</v>
          </cell>
          <cell r="AR6704">
            <v>1</v>
          </cell>
        </row>
        <row r="6705">
          <cell r="J6705" t="str">
            <v>Гимаева Нина Евгеньевна</v>
          </cell>
          <cell r="K6705" t="str">
            <v/>
          </cell>
          <cell r="S6705">
            <v>0</v>
          </cell>
          <cell r="T6705">
            <v>12121909</v>
          </cell>
          <cell r="X6705" t="str">
            <v>ОПЛАЧЕНО</v>
          </cell>
          <cell r="AB6705" t="str">
            <v>р/с</v>
          </cell>
          <cell r="AO6705" t="str">
            <v>Апрель</v>
          </cell>
          <cell r="AR6705">
            <v>1</v>
          </cell>
        </row>
        <row r="6706">
          <cell r="J6706" t="str">
            <v>Гимаева Нина Евгеньевна</v>
          </cell>
          <cell r="K6706" t="str">
            <v/>
          </cell>
          <cell r="S6706">
            <v>2837345.2</v>
          </cell>
          <cell r="T6706">
            <v>2837345.2</v>
          </cell>
          <cell r="X6706" t="str">
            <v>ОПЛАЧЕНО</v>
          </cell>
          <cell r="AB6706" t="str">
            <v>р/с</v>
          </cell>
          <cell r="AO6706" t="str">
            <v>Май</v>
          </cell>
          <cell r="AR6706">
            <v>1</v>
          </cell>
        </row>
        <row r="6707">
          <cell r="J6707" t="str">
            <v>Гимаева Нина Евгеньевна</v>
          </cell>
          <cell r="K6707" t="str">
            <v/>
          </cell>
          <cell r="S6707">
            <v>0</v>
          </cell>
          <cell r="T6707">
            <v>11278800</v>
          </cell>
          <cell r="X6707" t="str">
            <v>ОПЛАЧЕНО</v>
          </cell>
          <cell r="AB6707" t="str">
            <v>р/с</v>
          </cell>
          <cell r="AO6707" t="str">
            <v>Май</v>
          </cell>
          <cell r="AR6707">
            <v>1</v>
          </cell>
        </row>
        <row r="6708">
          <cell r="J6708" t="str">
            <v>Соломина Олеся Леонидовна</v>
          </cell>
          <cell r="K6708" t="str">
            <v/>
          </cell>
          <cell r="S6708">
            <v>0</v>
          </cell>
          <cell r="T6708">
            <v>7790760</v>
          </cell>
          <cell r="X6708" t="str">
            <v>ОПЛАЧЕНО</v>
          </cell>
          <cell r="AB6708" t="str">
            <v>эскроу</v>
          </cell>
          <cell r="AO6708" t="str">
            <v>Апрель</v>
          </cell>
          <cell r="AR6708">
            <v>1</v>
          </cell>
        </row>
        <row r="6709">
          <cell r="J6709" t="str">
            <v>Огнева Ольга Александровна</v>
          </cell>
          <cell r="K6709" t="str">
            <v/>
          </cell>
          <cell r="S6709">
            <v>0</v>
          </cell>
          <cell r="T6709">
            <v>7734210</v>
          </cell>
          <cell r="X6709" t="str">
            <v>ОПЛАЧЕНО</v>
          </cell>
          <cell r="AB6709" t="str">
            <v>эскроу</v>
          </cell>
          <cell r="AO6709" t="str">
            <v>Апрель</v>
          </cell>
          <cell r="AR6709">
            <v>1</v>
          </cell>
        </row>
        <row r="6710">
          <cell r="J6710" t="str">
            <v>Антоневич Татьяна Юрьевна</v>
          </cell>
          <cell r="K6710" t="str">
            <v/>
          </cell>
          <cell r="S6710">
            <v>0</v>
          </cell>
          <cell r="T6710">
            <v>860000</v>
          </cell>
          <cell r="X6710" t="str">
            <v>ОПЛАЧЕНО</v>
          </cell>
          <cell r="AB6710" t="str">
            <v>эскроу</v>
          </cell>
          <cell r="AO6710" t="str">
            <v>Апрель</v>
          </cell>
          <cell r="AR6710">
            <v>1</v>
          </cell>
        </row>
        <row r="6711">
          <cell r="J6711" t="str">
            <v>Антоневич Татьяна Юрьевна</v>
          </cell>
          <cell r="K6711" t="str">
            <v/>
          </cell>
          <cell r="S6711">
            <v>0</v>
          </cell>
          <cell r="T6711">
            <v>2554000</v>
          </cell>
          <cell r="X6711" t="str">
            <v>ОПЛАЧЕНО</v>
          </cell>
          <cell r="AB6711" t="str">
            <v>эскроу</v>
          </cell>
          <cell r="AO6711" t="str">
            <v>Июнь</v>
          </cell>
          <cell r="AR6711">
            <v>1</v>
          </cell>
        </row>
        <row r="6712">
          <cell r="J6712" t="str">
            <v>Антоневич Татьяна Юрьевна</v>
          </cell>
          <cell r="K6712" t="str">
            <v/>
          </cell>
          <cell r="S6712">
            <v>0</v>
          </cell>
          <cell r="T6712">
            <v>2554000</v>
          </cell>
          <cell r="X6712" t="str">
            <v>ОПЛАЧЕНО</v>
          </cell>
          <cell r="AB6712" t="str">
            <v>эскроу</v>
          </cell>
          <cell r="AO6712" t="str">
            <v>Сентябрь</v>
          </cell>
          <cell r="AR6712">
            <v>1</v>
          </cell>
        </row>
        <row r="6713">
          <cell r="J6713" t="str">
            <v>Антоневич Татьяна Юрьевна</v>
          </cell>
          <cell r="K6713" t="str">
            <v/>
          </cell>
          <cell r="S6713">
            <v>0</v>
          </cell>
          <cell r="T6713">
            <v>2551280</v>
          </cell>
          <cell r="AO6713" t="str">
            <v>Январь</v>
          </cell>
          <cell r="AR6713">
            <v>1</v>
          </cell>
        </row>
        <row r="6714">
          <cell r="J6714" t="str">
            <v>Труфанов Александр Сергеевич</v>
          </cell>
          <cell r="K6714" t="str">
            <v>Кетько Даниил Андреевич</v>
          </cell>
          <cell r="S6714">
            <v>0</v>
          </cell>
          <cell r="T6714">
            <v>8492880</v>
          </cell>
          <cell r="X6714" t="str">
            <v>ОПЛАЧЕНО</v>
          </cell>
          <cell r="AB6714" t="str">
            <v>эскроу</v>
          </cell>
          <cell r="AO6714" t="str">
            <v>Апрель</v>
          </cell>
          <cell r="AR6714">
            <v>0.5</v>
          </cell>
        </row>
        <row r="6715">
          <cell r="J6715" t="str">
            <v>Нестерова Анастасия Викторовна</v>
          </cell>
          <cell r="K6715" t="str">
            <v>Саввон Дмитрий Петрович</v>
          </cell>
          <cell r="S6715">
            <v>0</v>
          </cell>
          <cell r="T6715">
            <v>812000</v>
          </cell>
          <cell r="X6715" t="str">
            <v>ОПЛАЧЕНО</v>
          </cell>
          <cell r="AB6715" t="str">
            <v>эскроу</v>
          </cell>
          <cell r="AO6715" t="str">
            <v>Май</v>
          </cell>
          <cell r="AR6715">
            <v>0.5</v>
          </cell>
        </row>
        <row r="6716">
          <cell r="J6716" t="str">
            <v>Нестерова Анастасия Викторовна</v>
          </cell>
          <cell r="K6716" t="str">
            <v>Саввон Дмитрий Петрович</v>
          </cell>
          <cell r="S6716">
            <v>0</v>
          </cell>
          <cell r="T6716">
            <v>995008.65</v>
          </cell>
          <cell r="X6716" t="str">
            <v>ОПЛАЧЕНО</v>
          </cell>
          <cell r="AB6716" t="str">
            <v>эскроу</v>
          </cell>
          <cell r="AO6716" t="str">
            <v>Апрель</v>
          </cell>
          <cell r="AR6716">
            <v>0.5</v>
          </cell>
        </row>
        <row r="6717">
          <cell r="J6717" t="str">
            <v>Нестерова Анастасия Викторовна</v>
          </cell>
          <cell r="K6717" t="str">
            <v>Саввон Дмитрий Петрович</v>
          </cell>
          <cell r="S6717">
            <v>0</v>
          </cell>
          <cell r="T6717">
            <v>1100000</v>
          </cell>
          <cell r="X6717" t="str">
            <v>ОПЛАЧЕНО</v>
          </cell>
          <cell r="AB6717" t="str">
            <v>эскроу</v>
          </cell>
          <cell r="AO6717" t="str">
            <v>Май</v>
          </cell>
          <cell r="AR6717">
            <v>0.5</v>
          </cell>
        </row>
        <row r="6718">
          <cell r="J6718" t="str">
            <v>Нестерова Анастасия Викторовна</v>
          </cell>
          <cell r="K6718" t="str">
            <v>Саввон Дмитрий Петрович</v>
          </cell>
          <cell r="S6718">
            <v>0</v>
          </cell>
          <cell r="T6718">
            <v>-15502.65</v>
          </cell>
          <cell r="X6718" t="str">
            <v>ОПЛАЧЕНО</v>
          </cell>
          <cell r="AB6718" t="str">
            <v>эскроу</v>
          </cell>
          <cell r="AO6718" t="str">
            <v>Май</v>
          </cell>
          <cell r="AR6718">
            <v>0.5</v>
          </cell>
        </row>
        <row r="6719">
          <cell r="J6719" t="str">
            <v>Нестерова Анастасия Викторовна</v>
          </cell>
          <cell r="K6719" t="str">
            <v>Саввон Дмитрий Петрович</v>
          </cell>
          <cell r="S6719">
            <v>0</v>
          </cell>
          <cell r="T6719">
            <v>11494094</v>
          </cell>
          <cell r="X6719" t="str">
            <v>ОПЛАЧЕНО</v>
          </cell>
          <cell r="AB6719" t="str">
            <v>эскроу</v>
          </cell>
          <cell r="AO6719" t="str">
            <v>Май</v>
          </cell>
          <cell r="AR6719">
            <v>0.5</v>
          </cell>
        </row>
        <row r="6720">
          <cell r="J6720" t="str">
            <v>Романовский Григорий Григорьевич</v>
          </cell>
          <cell r="K6720" t="str">
            <v>Матушко Оксана Витальевна</v>
          </cell>
          <cell r="S6720">
            <v>2469488</v>
          </cell>
          <cell r="T6720">
            <v>2469488</v>
          </cell>
          <cell r="X6720" t="str">
            <v>ОПЛАЧЕНО</v>
          </cell>
          <cell r="AO6720" t="str">
            <v>Апрель</v>
          </cell>
          <cell r="AR6720">
            <v>0.5</v>
          </cell>
        </row>
        <row r="6721">
          <cell r="J6721" t="str">
            <v>Романовский Григорий Григорьевич</v>
          </cell>
          <cell r="K6721" t="str">
            <v>Матушко Оксана Витальевна</v>
          </cell>
          <cell r="S6721">
            <v>0</v>
          </cell>
          <cell r="T6721">
            <v>9816480</v>
          </cell>
          <cell r="X6721" t="str">
            <v>ОПЛАЧЕНО</v>
          </cell>
          <cell r="AB6721" t="str">
            <v>р/с</v>
          </cell>
          <cell r="AO6721" t="str">
            <v>Апрель</v>
          </cell>
          <cell r="AR6721">
            <v>0.5</v>
          </cell>
        </row>
        <row r="6722">
          <cell r="J6722" t="str">
            <v>Скорняк Екатерина Дмитриевна</v>
          </cell>
          <cell r="K6722" t="str">
            <v/>
          </cell>
          <cell r="S6722">
            <v>4200183.8</v>
          </cell>
          <cell r="T6722">
            <v>4200183.8</v>
          </cell>
          <cell r="X6722" t="str">
            <v>ОПЛАЧЕНО</v>
          </cell>
          <cell r="AB6722" t="str">
            <v>р/с</v>
          </cell>
          <cell r="AO6722" t="str">
            <v>Май</v>
          </cell>
          <cell r="AR6722">
            <v>1</v>
          </cell>
        </row>
        <row r="6723">
          <cell r="J6723" t="str">
            <v>Скорняк Екатерина Дмитриевна</v>
          </cell>
          <cell r="K6723" t="str">
            <v/>
          </cell>
          <cell r="S6723">
            <v>0</v>
          </cell>
          <cell r="T6723">
            <v>9753860</v>
          </cell>
          <cell r="X6723" t="str">
            <v>ОПЛАЧЕНО</v>
          </cell>
          <cell r="AB6723" t="str">
            <v>р/с</v>
          </cell>
          <cell r="AO6723" t="str">
            <v>Апрель</v>
          </cell>
          <cell r="AR6723">
            <v>1</v>
          </cell>
        </row>
        <row r="6724">
          <cell r="J6724" t="str">
            <v>Невзорова Наталья Павловна</v>
          </cell>
          <cell r="K6724" t="str">
            <v/>
          </cell>
          <cell r="S6724">
            <v>2498302</v>
          </cell>
          <cell r="T6724">
            <v>2498302</v>
          </cell>
          <cell r="X6724" t="str">
            <v>ОПЛАЧЕНО</v>
          </cell>
          <cell r="AO6724" t="str">
            <v>Апрель</v>
          </cell>
          <cell r="AR6724">
            <v>1</v>
          </cell>
        </row>
        <row r="6725">
          <cell r="J6725" t="str">
            <v>Невзорова Наталья Павловна</v>
          </cell>
          <cell r="K6725" t="str">
            <v/>
          </cell>
          <cell r="S6725">
            <v>0</v>
          </cell>
          <cell r="T6725">
            <v>9931020</v>
          </cell>
          <cell r="X6725" t="str">
            <v>ОПЛАЧЕНО</v>
          </cell>
          <cell r="AB6725" t="str">
            <v>р/с</v>
          </cell>
          <cell r="AO6725" t="str">
            <v>Апрель</v>
          </cell>
          <cell r="AR6725">
            <v>1</v>
          </cell>
        </row>
        <row r="6726">
          <cell r="J6726" t="str">
            <v>Лобко Валерия Сергеевна</v>
          </cell>
          <cell r="K6726" t="str">
            <v/>
          </cell>
          <cell r="S6726">
            <v>2469840</v>
          </cell>
          <cell r="T6726">
            <v>2469840</v>
          </cell>
          <cell r="X6726" t="str">
            <v>ОПЛАЧЕНО</v>
          </cell>
          <cell r="AO6726" t="str">
            <v>Апрель</v>
          </cell>
          <cell r="AR6726">
            <v>1</v>
          </cell>
        </row>
        <row r="6727">
          <cell r="J6727" t="str">
            <v>Лобко Валерия Сергеевна</v>
          </cell>
          <cell r="K6727" t="str">
            <v/>
          </cell>
          <cell r="S6727">
            <v>0</v>
          </cell>
          <cell r="T6727">
            <v>9817860</v>
          </cell>
          <cell r="X6727" t="str">
            <v>ОПЛАЧЕНО</v>
          </cell>
          <cell r="AB6727" t="str">
            <v>р/с</v>
          </cell>
          <cell r="AO6727" t="str">
            <v>Апрель</v>
          </cell>
          <cell r="AR6727">
            <v>1</v>
          </cell>
        </row>
        <row r="6728">
          <cell r="J6728" t="str">
            <v>Путилина Ольга Ивановна</v>
          </cell>
          <cell r="K6728" t="str">
            <v/>
          </cell>
          <cell r="S6728">
            <v>0</v>
          </cell>
          <cell r="T6728">
            <v>2416790</v>
          </cell>
          <cell r="X6728" t="str">
            <v>ОПЛАЧЕНО</v>
          </cell>
          <cell r="AB6728" t="str">
            <v>эскроу</v>
          </cell>
          <cell r="AO6728" t="str">
            <v>Апрель</v>
          </cell>
          <cell r="AR6728">
            <v>1</v>
          </cell>
        </row>
        <row r="6729">
          <cell r="J6729" t="str">
            <v>Путилина Ольга Ивановна</v>
          </cell>
          <cell r="K6729" t="str">
            <v/>
          </cell>
          <cell r="S6729">
            <v>0</v>
          </cell>
          <cell r="T6729">
            <v>5612074</v>
          </cell>
          <cell r="X6729" t="str">
            <v>ОПЛАЧЕНО</v>
          </cell>
          <cell r="AB6729" t="str">
            <v>эскроу</v>
          </cell>
          <cell r="AO6729" t="str">
            <v>Апрель</v>
          </cell>
          <cell r="AR6729">
            <v>1</v>
          </cell>
        </row>
        <row r="6730">
          <cell r="J6730" t="str">
            <v>Антоневич Татьяна Юрьевна</v>
          </cell>
          <cell r="K6730" t="str">
            <v/>
          </cell>
          <cell r="S6730">
            <v>0</v>
          </cell>
          <cell r="T6730">
            <v>7784810</v>
          </cell>
          <cell r="X6730" t="str">
            <v>ОПЛАЧЕНО</v>
          </cell>
          <cell r="AB6730" t="str">
            <v>эскроу</v>
          </cell>
          <cell r="AO6730" t="str">
            <v>Апрель</v>
          </cell>
          <cell r="AR6730">
            <v>1</v>
          </cell>
        </row>
        <row r="6731">
          <cell r="J6731" t="str">
            <v>Матушко Оксана Витальевна</v>
          </cell>
          <cell r="K6731" t="str">
            <v/>
          </cell>
          <cell r="S6731">
            <v>0</v>
          </cell>
          <cell r="T6731">
            <v>6951785.2599999998</v>
          </cell>
          <cell r="X6731" t="str">
            <v>ОПЛАЧЕНО</v>
          </cell>
          <cell r="AB6731" t="str">
            <v>эскроу</v>
          </cell>
          <cell r="AO6731" t="str">
            <v>Апрель</v>
          </cell>
          <cell r="AR6731">
            <v>1</v>
          </cell>
        </row>
        <row r="6732">
          <cell r="J6732" t="str">
            <v>Матушко Оксана Витальевна</v>
          </cell>
          <cell r="K6732" t="str">
            <v/>
          </cell>
          <cell r="S6732">
            <v>0</v>
          </cell>
          <cell r="T6732">
            <v>833024.74000000022</v>
          </cell>
          <cell r="X6732" t="str">
            <v>ОПЛАЧЕНО</v>
          </cell>
          <cell r="AB6732" t="str">
            <v>эскроу</v>
          </cell>
          <cell r="AO6732" t="str">
            <v>Июнь</v>
          </cell>
          <cell r="AR6732">
            <v>1</v>
          </cell>
        </row>
        <row r="6733">
          <cell r="J6733" t="str">
            <v>Борисова Алина Валерьевна</v>
          </cell>
          <cell r="K6733" t="str">
            <v/>
          </cell>
          <cell r="S6733">
            <v>0</v>
          </cell>
          <cell r="T6733">
            <v>7280930</v>
          </cell>
          <cell r="X6733" t="str">
            <v>ОПЛАЧЕНО</v>
          </cell>
          <cell r="AB6733" t="str">
            <v>эскроу</v>
          </cell>
          <cell r="AO6733" t="str">
            <v>Апрель</v>
          </cell>
          <cell r="AR6733">
            <v>1</v>
          </cell>
        </row>
        <row r="6734">
          <cell r="J6734" t="str">
            <v>Борисова Алина Валерьевна</v>
          </cell>
          <cell r="K6734" t="str">
            <v/>
          </cell>
          <cell r="S6734">
            <v>0</v>
          </cell>
          <cell r="T6734">
            <v>630380</v>
          </cell>
          <cell r="X6734" t="str">
            <v>ОПЛАЧЕНО</v>
          </cell>
          <cell r="AB6734" t="str">
            <v>эскроу</v>
          </cell>
          <cell r="AO6734" t="str">
            <v>Июнь</v>
          </cell>
          <cell r="AR6734">
            <v>1</v>
          </cell>
        </row>
        <row r="6735">
          <cell r="J6735" t="str">
            <v>Матушко Оксана Витальевна</v>
          </cell>
          <cell r="K6735" t="str">
            <v/>
          </cell>
          <cell r="S6735">
            <v>0</v>
          </cell>
          <cell r="T6735">
            <v>7860710</v>
          </cell>
          <cell r="X6735" t="str">
            <v>ОПЛАЧЕНО</v>
          </cell>
          <cell r="AB6735" t="str">
            <v>эскроу</v>
          </cell>
          <cell r="AO6735" t="str">
            <v>Апрель</v>
          </cell>
          <cell r="AR6735">
            <v>1</v>
          </cell>
        </row>
        <row r="6736">
          <cell r="J6736" t="str">
            <v>Матушко Оксана Витальевна</v>
          </cell>
          <cell r="K6736" t="str">
            <v>Хархалуп Александр Владимирович</v>
          </cell>
          <cell r="S6736">
            <v>0</v>
          </cell>
          <cell r="T6736">
            <v>7784810</v>
          </cell>
          <cell r="X6736" t="str">
            <v>ОПЛАЧЕНО</v>
          </cell>
          <cell r="AB6736" t="str">
            <v>эскроу</v>
          </cell>
          <cell r="AO6736" t="str">
            <v>Апрель</v>
          </cell>
          <cell r="AR6736">
            <v>0.5</v>
          </cell>
        </row>
        <row r="6737">
          <cell r="J6737" t="str">
            <v>Свядощ Дарья Дмитриевна</v>
          </cell>
          <cell r="K6737" t="str">
            <v/>
          </cell>
          <cell r="S6737">
            <v>0</v>
          </cell>
          <cell r="T6737">
            <v>8139010</v>
          </cell>
          <cell r="X6737" t="str">
            <v>ОПЛАЧЕНО</v>
          </cell>
          <cell r="AB6737" t="str">
            <v>эскроу</v>
          </cell>
          <cell r="AO6737" t="str">
            <v>Апрель</v>
          </cell>
          <cell r="AR6737">
            <v>1</v>
          </cell>
        </row>
        <row r="6738">
          <cell r="J6738" t="str">
            <v>Лобко Валерия Сергеевна</v>
          </cell>
          <cell r="K6738" t="str">
            <v/>
          </cell>
          <cell r="S6738">
            <v>0</v>
          </cell>
          <cell r="T6738">
            <v>3527920</v>
          </cell>
          <cell r="X6738" t="str">
            <v>ОПЛАЧЕНО</v>
          </cell>
          <cell r="AB6738" t="str">
            <v>эскроу</v>
          </cell>
          <cell r="AO6738" t="str">
            <v>Апрель</v>
          </cell>
          <cell r="AR6738">
            <v>1</v>
          </cell>
        </row>
        <row r="6739">
          <cell r="J6739" t="str">
            <v>Лобко Валерия Сергеевна</v>
          </cell>
          <cell r="K6739" t="str">
            <v/>
          </cell>
          <cell r="S6739">
            <v>0</v>
          </cell>
          <cell r="T6739">
            <v>500000</v>
          </cell>
          <cell r="X6739" t="str">
            <v>ОПЛАЧЕНО</v>
          </cell>
          <cell r="AB6739" t="str">
            <v>эскроу</v>
          </cell>
          <cell r="AO6739" t="str">
            <v>Октябрь</v>
          </cell>
          <cell r="AR6739">
            <v>1</v>
          </cell>
        </row>
        <row r="6740">
          <cell r="J6740" t="str">
            <v>Лобко Валерия Сергеевна</v>
          </cell>
          <cell r="K6740" t="str">
            <v/>
          </cell>
          <cell r="S6740">
            <v>0</v>
          </cell>
          <cell r="T6740">
            <v>9000000</v>
          </cell>
          <cell r="X6740" t="str">
            <v>ОПЛАЧЕНО</v>
          </cell>
          <cell r="AB6740" t="str">
            <v>эскроу</v>
          </cell>
          <cell r="AO6740" t="str">
            <v>Ноябрь</v>
          </cell>
          <cell r="AR6740">
            <v>1</v>
          </cell>
        </row>
        <row r="6741">
          <cell r="J6741" t="str">
            <v>Антоневич Татьяна Юрьевна</v>
          </cell>
          <cell r="K6741" t="str">
            <v/>
          </cell>
          <cell r="S6741">
            <v>0</v>
          </cell>
          <cell r="T6741">
            <v>15945600</v>
          </cell>
          <cell r="X6741" t="str">
            <v>ОПЛАЧЕНО</v>
          </cell>
          <cell r="AB6741" t="str">
            <v>эскроу</v>
          </cell>
          <cell r="AO6741" t="str">
            <v>Апрель</v>
          </cell>
          <cell r="AR6741">
            <v>1</v>
          </cell>
        </row>
        <row r="6742">
          <cell r="J6742" t="str">
            <v>Лобко Валерия Сергеевна</v>
          </cell>
          <cell r="K6742" t="str">
            <v/>
          </cell>
          <cell r="S6742">
            <v>0</v>
          </cell>
          <cell r="T6742">
            <v>9128600</v>
          </cell>
          <cell r="X6742" t="str">
            <v>ОПЛАЧЕНО</v>
          </cell>
          <cell r="AB6742" t="str">
            <v>р/с</v>
          </cell>
          <cell r="AO6742" t="str">
            <v>Апрель</v>
          </cell>
          <cell r="AR6742">
            <v>1</v>
          </cell>
        </row>
        <row r="6743">
          <cell r="J6743" t="str">
            <v>Кетько Даниил Андреевич</v>
          </cell>
          <cell r="K6743" t="str">
            <v/>
          </cell>
          <cell r="S6743">
            <v>0</v>
          </cell>
          <cell r="T6743">
            <v>3202079</v>
          </cell>
          <cell r="X6743" t="str">
            <v>ОПЛАЧЕНО</v>
          </cell>
          <cell r="AB6743" t="str">
            <v>р/с</v>
          </cell>
          <cell r="AO6743" t="str">
            <v>Май</v>
          </cell>
          <cell r="AR6743">
            <v>1</v>
          </cell>
        </row>
        <row r="6744">
          <cell r="J6744" t="str">
            <v>Кетько Даниил Андреевич</v>
          </cell>
          <cell r="K6744" t="str">
            <v/>
          </cell>
          <cell r="S6744">
            <v>0</v>
          </cell>
          <cell r="T6744">
            <v>12728661</v>
          </cell>
          <cell r="X6744" t="str">
            <v>ОПЛАЧЕНО</v>
          </cell>
          <cell r="AB6744" t="str">
            <v>р/с</v>
          </cell>
          <cell r="AO6744" t="str">
            <v>Май</v>
          </cell>
          <cell r="AR6744">
            <v>1</v>
          </cell>
        </row>
        <row r="6745">
          <cell r="J6745" t="str">
            <v>Романовский Григорий Григорьевич</v>
          </cell>
          <cell r="K6745" t="str">
            <v>Матушко Оксана Витальевна</v>
          </cell>
          <cell r="S6745">
            <v>0</v>
          </cell>
          <cell r="T6745">
            <v>9378250</v>
          </cell>
          <cell r="AO6745" t="str">
            <v>Январь</v>
          </cell>
          <cell r="AR6745">
            <v>0.5</v>
          </cell>
        </row>
        <row r="6746">
          <cell r="J6746" t="str">
            <v>Гимаева Нина Евгеньевна</v>
          </cell>
          <cell r="K6746" t="str">
            <v/>
          </cell>
          <cell r="S6746">
            <v>0</v>
          </cell>
          <cell r="T6746">
            <v>3553294</v>
          </cell>
          <cell r="X6746" t="str">
            <v>ОПЛАЧЕНО</v>
          </cell>
          <cell r="AB6746" t="str">
            <v>эскроу</v>
          </cell>
          <cell r="AO6746" t="str">
            <v>Апрель</v>
          </cell>
          <cell r="AR6746">
            <v>1</v>
          </cell>
        </row>
        <row r="6747">
          <cell r="J6747" t="str">
            <v>Гимаева Нина Евгеньевна</v>
          </cell>
          <cell r="K6747" t="str">
            <v/>
          </cell>
          <cell r="S6747">
            <v>0</v>
          </cell>
          <cell r="T6747">
            <v>5999900</v>
          </cell>
          <cell r="X6747" t="str">
            <v>ОПЛАЧЕНО</v>
          </cell>
          <cell r="AB6747" t="str">
            <v>эскроу</v>
          </cell>
          <cell r="AO6747" t="str">
            <v>Апрель</v>
          </cell>
          <cell r="AR6747">
            <v>1</v>
          </cell>
        </row>
        <row r="6748">
          <cell r="J6748" t="str">
            <v>Гимаева Нина Евгеньевна</v>
          </cell>
          <cell r="K6748" t="str">
            <v/>
          </cell>
          <cell r="S6748">
            <v>0</v>
          </cell>
          <cell r="T6748">
            <v>1710000</v>
          </cell>
          <cell r="X6748" t="str">
            <v>ОПЛАЧЕНО</v>
          </cell>
          <cell r="AB6748" t="str">
            <v>эскроу</v>
          </cell>
          <cell r="AO6748" t="str">
            <v>Апрель</v>
          </cell>
          <cell r="AR6748">
            <v>1</v>
          </cell>
        </row>
        <row r="6749">
          <cell r="J6749" t="str">
            <v>Малхосьянц Юлия Владимировна</v>
          </cell>
          <cell r="K6749" t="str">
            <v>Матушко Оксана Витальевна</v>
          </cell>
          <cell r="S6749">
            <v>0</v>
          </cell>
          <cell r="T6749">
            <v>7607710</v>
          </cell>
          <cell r="X6749" t="str">
            <v>ОПЛАЧЕНО</v>
          </cell>
          <cell r="AB6749" t="str">
            <v>эскроу</v>
          </cell>
          <cell r="AO6749" t="str">
            <v>Апрель</v>
          </cell>
          <cell r="AR6749">
            <v>0.5</v>
          </cell>
        </row>
        <row r="6750">
          <cell r="J6750" t="str">
            <v>Антоневич Татьяна Юрьевна</v>
          </cell>
          <cell r="K6750" t="str">
            <v/>
          </cell>
          <cell r="S6750">
            <v>0</v>
          </cell>
          <cell r="T6750">
            <v>8070480</v>
          </cell>
          <cell r="X6750" t="str">
            <v>ОПЛАЧЕНО</v>
          </cell>
          <cell r="AB6750" t="str">
            <v>эскроу</v>
          </cell>
          <cell r="AO6750" t="str">
            <v>Апрель</v>
          </cell>
          <cell r="AR6750">
            <v>1</v>
          </cell>
        </row>
        <row r="6751">
          <cell r="J6751" t="str">
            <v>Малхосьянц Юлия Владимировна</v>
          </cell>
          <cell r="K6751" t="str">
            <v/>
          </cell>
          <cell r="S6751">
            <v>0</v>
          </cell>
          <cell r="T6751">
            <v>17903880</v>
          </cell>
          <cell r="X6751" t="str">
            <v>ОПЛАЧЕНО</v>
          </cell>
          <cell r="AB6751" t="str">
            <v>р/с</v>
          </cell>
          <cell r="AO6751" t="str">
            <v>Апрель</v>
          </cell>
          <cell r="AR6751">
            <v>1</v>
          </cell>
        </row>
        <row r="6752">
          <cell r="J6752" t="str">
            <v>Малхосьянц Юлия Владимировна</v>
          </cell>
          <cell r="K6752" t="str">
            <v/>
          </cell>
          <cell r="S6752">
            <v>0</v>
          </cell>
          <cell r="T6752">
            <v>3170000</v>
          </cell>
          <cell r="X6752" t="str">
            <v>ОПЛАЧЕНО</v>
          </cell>
          <cell r="AB6752" t="str">
            <v>р/с</v>
          </cell>
          <cell r="AO6752" t="str">
            <v>Апрель</v>
          </cell>
          <cell r="AR6752">
            <v>1</v>
          </cell>
        </row>
        <row r="6753">
          <cell r="J6753" t="str">
            <v>Малхосьянц Юлия Владимировна</v>
          </cell>
          <cell r="K6753" t="str">
            <v/>
          </cell>
          <cell r="S6753">
            <v>0</v>
          </cell>
          <cell r="T6753">
            <v>12566275</v>
          </cell>
          <cell r="X6753" t="str">
            <v>ОПЛАЧЕНО</v>
          </cell>
          <cell r="AB6753" t="str">
            <v>р/с</v>
          </cell>
          <cell r="AO6753" t="str">
            <v>Апрель</v>
          </cell>
          <cell r="AR6753">
            <v>1</v>
          </cell>
        </row>
        <row r="6754">
          <cell r="J6754" t="str">
            <v>Матушко Оксана Витальевна</v>
          </cell>
          <cell r="K6754" t="str">
            <v/>
          </cell>
          <cell r="S6754">
            <v>0</v>
          </cell>
          <cell r="T6754">
            <v>7860710</v>
          </cell>
          <cell r="X6754" t="str">
            <v>ОПЛАЧЕНО</v>
          </cell>
          <cell r="AB6754" t="str">
            <v>эскроу</v>
          </cell>
          <cell r="AO6754" t="str">
            <v>Май</v>
          </cell>
          <cell r="AR6754">
            <v>1</v>
          </cell>
        </row>
        <row r="6755">
          <cell r="J6755" t="str">
            <v>Хархалуп Александр Владимирович</v>
          </cell>
          <cell r="K6755" t="str">
            <v/>
          </cell>
          <cell r="S6755">
            <v>0</v>
          </cell>
          <cell r="T6755">
            <v>7784810</v>
          </cell>
          <cell r="X6755" t="str">
            <v>ОПЛАЧЕНО</v>
          </cell>
          <cell r="AB6755" t="str">
            <v>эскроу</v>
          </cell>
          <cell r="AO6755" t="str">
            <v>Апрель</v>
          </cell>
          <cell r="AR6755">
            <v>1</v>
          </cell>
        </row>
        <row r="6756">
          <cell r="J6756" t="str">
            <v>Борисова Алина Валерьевна</v>
          </cell>
          <cell r="K6756" t="str">
            <v/>
          </cell>
          <cell r="S6756">
            <v>0</v>
          </cell>
          <cell r="T6756">
            <v>7210260</v>
          </cell>
          <cell r="X6756" t="str">
            <v>ОПЛАЧЕНО</v>
          </cell>
          <cell r="AB6756" t="str">
            <v>эскроу</v>
          </cell>
          <cell r="AO6756" t="str">
            <v>Апрель</v>
          </cell>
          <cell r="AR6756">
            <v>1</v>
          </cell>
        </row>
        <row r="6757">
          <cell r="J6757" t="str">
            <v>Путилина Ольга Ивановна</v>
          </cell>
          <cell r="K6757" t="str">
            <v/>
          </cell>
          <cell r="S6757">
            <v>0</v>
          </cell>
          <cell r="T6757">
            <v>7860710</v>
          </cell>
          <cell r="X6757" t="str">
            <v>ОПЛАЧЕНО</v>
          </cell>
          <cell r="AB6757" t="str">
            <v>эскроу</v>
          </cell>
          <cell r="AO6757" t="str">
            <v>Апрель</v>
          </cell>
          <cell r="AR6757">
            <v>1</v>
          </cell>
        </row>
        <row r="6758">
          <cell r="J6758" t="str">
            <v>Кетько Даниил Андреевич</v>
          </cell>
          <cell r="K6758" t="str">
            <v/>
          </cell>
          <cell r="S6758">
            <v>0</v>
          </cell>
          <cell r="T6758">
            <v>7784810</v>
          </cell>
          <cell r="X6758" t="str">
            <v>ОПЛАЧЕНО</v>
          </cell>
          <cell r="AB6758" t="str">
            <v>эскроу</v>
          </cell>
          <cell r="AO6758" t="str">
            <v>Апрель</v>
          </cell>
          <cell r="AR6758">
            <v>1</v>
          </cell>
        </row>
        <row r="6759">
          <cell r="J6759" t="str">
            <v>Труфанов Александр Сергеевич</v>
          </cell>
          <cell r="K6759" t="str">
            <v/>
          </cell>
          <cell r="S6759">
            <v>0</v>
          </cell>
          <cell r="T6759">
            <v>14424660</v>
          </cell>
          <cell r="X6759" t="str">
            <v>ОПЛАЧЕНО</v>
          </cell>
          <cell r="AB6759" t="str">
            <v>р/с</v>
          </cell>
          <cell r="AO6759" t="str">
            <v>Апрель</v>
          </cell>
          <cell r="AR6759">
            <v>1</v>
          </cell>
        </row>
        <row r="6760">
          <cell r="J6760" t="str">
            <v>Жерихов Иван Борисович</v>
          </cell>
          <cell r="K6760" t="str">
            <v/>
          </cell>
          <cell r="S6760">
            <v>0</v>
          </cell>
          <cell r="T6760">
            <v>8215230</v>
          </cell>
          <cell r="X6760" t="str">
            <v>ОПЛАЧЕНО</v>
          </cell>
          <cell r="AB6760" t="str">
            <v>эскроу</v>
          </cell>
          <cell r="AO6760" t="str">
            <v>Май</v>
          </cell>
          <cell r="AR6760">
            <v>1</v>
          </cell>
        </row>
        <row r="6761">
          <cell r="J6761" t="str">
            <v>Лобко Валерия Сергеевна</v>
          </cell>
          <cell r="K6761" t="str">
            <v/>
          </cell>
          <cell r="S6761">
            <v>0</v>
          </cell>
          <cell r="T6761">
            <v>7860710</v>
          </cell>
          <cell r="X6761" t="str">
            <v>ОПЛАЧЕНО</v>
          </cell>
          <cell r="AB6761" t="str">
            <v>эскроу</v>
          </cell>
          <cell r="AO6761" t="str">
            <v>Апрель</v>
          </cell>
          <cell r="AR6761">
            <v>1</v>
          </cell>
        </row>
        <row r="6762">
          <cell r="J6762" t="str">
            <v>Нестерова Анастасия Викторовна</v>
          </cell>
          <cell r="K6762" t="str">
            <v/>
          </cell>
          <cell r="S6762">
            <v>0</v>
          </cell>
          <cell r="T6762">
            <v>7734210</v>
          </cell>
          <cell r="X6762" t="str">
            <v>ОПЛАЧЕНО</v>
          </cell>
          <cell r="AB6762" t="str">
            <v>эскроу</v>
          </cell>
          <cell r="AO6762" t="str">
            <v>Апрель</v>
          </cell>
          <cell r="AR6762">
            <v>1</v>
          </cell>
        </row>
        <row r="6763">
          <cell r="J6763" t="str">
            <v>Матушко Оксана Витальевна</v>
          </cell>
          <cell r="K6763" t="str">
            <v/>
          </cell>
          <cell r="S6763">
            <v>0</v>
          </cell>
          <cell r="T6763">
            <v>7753083.7999999998</v>
          </cell>
          <cell r="X6763" t="str">
            <v>ОПЛАЧЕНО</v>
          </cell>
          <cell r="AB6763" t="str">
            <v>эскроу</v>
          </cell>
          <cell r="AO6763" t="str">
            <v>Апрель</v>
          </cell>
          <cell r="AR6763">
            <v>1</v>
          </cell>
        </row>
        <row r="6764">
          <cell r="J6764" t="str">
            <v>Кетько Даниил Андреевич</v>
          </cell>
          <cell r="K6764" t="str">
            <v>Борисова Алина Валерьевна</v>
          </cell>
          <cell r="S6764">
            <v>1997421.6</v>
          </cell>
          <cell r="T6764">
            <v>1997421.6</v>
          </cell>
          <cell r="X6764" t="str">
            <v>ОПЛАЧЕНО</v>
          </cell>
          <cell r="AB6764" t="str">
            <v>эскроу</v>
          </cell>
          <cell r="AO6764" t="str">
            <v>Май</v>
          </cell>
          <cell r="AR6764">
            <v>0.5</v>
          </cell>
        </row>
        <row r="6765">
          <cell r="J6765" t="str">
            <v>Кетько Даниил Андреевич</v>
          </cell>
          <cell r="K6765" t="str">
            <v>Борисова Алина Валерьевна</v>
          </cell>
          <cell r="S6765">
            <v>0</v>
          </cell>
          <cell r="T6765">
            <v>150000</v>
          </cell>
          <cell r="X6765" t="str">
            <v>ОПЛАЧЕНО</v>
          </cell>
          <cell r="AB6765" t="str">
            <v>эскроу</v>
          </cell>
          <cell r="AO6765" t="str">
            <v>Май</v>
          </cell>
          <cell r="AR6765">
            <v>0.5</v>
          </cell>
        </row>
        <row r="6766">
          <cell r="J6766" t="str">
            <v>Кетько Даниил Андреевич</v>
          </cell>
          <cell r="K6766" t="str">
            <v>Борисова Алина Валерьевна</v>
          </cell>
          <cell r="S6766">
            <v>0</v>
          </cell>
          <cell r="T6766">
            <v>8536260</v>
          </cell>
          <cell r="X6766" t="str">
            <v>ОПЛАЧЕНО</v>
          </cell>
          <cell r="AB6766" t="str">
            <v>эскроу</v>
          </cell>
          <cell r="AO6766" t="str">
            <v>Май</v>
          </cell>
          <cell r="AR6766">
            <v>0.5</v>
          </cell>
        </row>
        <row r="6767">
          <cell r="J6767" t="str">
            <v>Свядощ Дарья Дмитриевна</v>
          </cell>
          <cell r="K6767" t="str">
            <v>Труфанов Александр Сергеевич</v>
          </cell>
          <cell r="S6767">
            <v>0</v>
          </cell>
          <cell r="T6767">
            <v>3578990</v>
          </cell>
          <cell r="X6767" t="str">
            <v>ОПЛАЧЕНО</v>
          </cell>
          <cell r="AB6767" t="str">
            <v>эскроу</v>
          </cell>
          <cell r="AO6767" t="str">
            <v>Апрель</v>
          </cell>
          <cell r="AR6767">
            <v>0.5</v>
          </cell>
        </row>
        <row r="6768">
          <cell r="J6768" t="str">
            <v>Свядощ Дарья Дмитриевна</v>
          </cell>
          <cell r="K6768" t="str">
            <v>Труфанов Александр Сергеевич</v>
          </cell>
          <cell r="S6768">
            <v>0</v>
          </cell>
          <cell r="T6768">
            <v>14226930</v>
          </cell>
          <cell r="X6768" t="str">
            <v>ОПЛАЧЕНО</v>
          </cell>
          <cell r="AB6768" t="str">
            <v>эскроу</v>
          </cell>
          <cell r="AO6768" t="str">
            <v>Май</v>
          </cell>
          <cell r="AR6768">
            <v>0.5</v>
          </cell>
        </row>
        <row r="6769">
          <cell r="J6769" t="str">
            <v>Нестерова Анастасия Викторовна</v>
          </cell>
          <cell r="K6769" t="str">
            <v/>
          </cell>
          <cell r="S6769">
            <v>2820543</v>
          </cell>
          <cell r="T6769">
            <v>2820543</v>
          </cell>
          <cell r="X6769" t="str">
            <v>ОПЛАЧЕНО</v>
          </cell>
          <cell r="AO6769" t="str">
            <v>Апрель</v>
          </cell>
          <cell r="AR6769">
            <v>1</v>
          </cell>
        </row>
        <row r="6770">
          <cell r="J6770" t="str">
            <v>Нестерова Анастасия Викторовна</v>
          </cell>
          <cell r="K6770" t="str">
            <v/>
          </cell>
          <cell r="S6770">
            <v>0</v>
          </cell>
          <cell r="T6770">
            <v>11211948</v>
          </cell>
          <cell r="X6770" t="str">
            <v>ОПЛАЧЕНО</v>
          </cell>
          <cell r="AB6770" t="str">
            <v>р/с</v>
          </cell>
          <cell r="AO6770" t="str">
            <v>Апрель</v>
          </cell>
          <cell r="AR6770">
            <v>1</v>
          </cell>
        </row>
        <row r="6771">
          <cell r="J6771" t="str">
            <v>Кетько Даниил Андреевич</v>
          </cell>
          <cell r="K6771" t="str">
            <v>Путилина Ольга Ивановна</v>
          </cell>
          <cell r="S6771">
            <v>0</v>
          </cell>
          <cell r="T6771">
            <v>4798170</v>
          </cell>
          <cell r="X6771" t="str">
            <v>ОПЛАЧЕНО</v>
          </cell>
          <cell r="AO6771" t="str">
            <v>Апрель</v>
          </cell>
          <cell r="AR6771">
            <v>0.5</v>
          </cell>
        </row>
        <row r="6772">
          <cell r="J6772" t="str">
            <v>Кетько Даниил Андреевич</v>
          </cell>
          <cell r="K6772" t="str">
            <v>Путилина Ольга Ивановна</v>
          </cell>
          <cell r="S6772">
            <v>0</v>
          </cell>
          <cell r="T6772">
            <v>401830</v>
          </cell>
          <cell r="X6772" t="str">
            <v>ОПЛАЧЕНО</v>
          </cell>
          <cell r="AO6772" t="str">
            <v>Апрель</v>
          </cell>
          <cell r="AR6772">
            <v>0.5</v>
          </cell>
        </row>
        <row r="6773">
          <cell r="J6773" t="str">
            <v>Кетько Даниил Андреевич</v>
          </cell>
          <cell r="K6773" t="str">
            <v>Путилина Ольга Ивановна</v>
          </cell>
          <cell r="S6773">
            <v>0</v>
          </cell>
          <cell r="T6773">
            <v>4396340</v>
          </cell>
          <cell r="X6773" t="str">
            <v>ОПЛАЧЕНО</v>
          </cell>
          <cell r="AB6773" t="str">
            <v>р/с</v>
          </cell>
          <cell r="AO6773" t="str">
            <v>Май</v>
          </cell>
          <cell r="AR6773">
            <v>0.5</v>
          </cell>
        </row>
        <row r="6774">
          <cell r="J6774" t="str">
            <v>Скорняк Екатерина Дмитриевна</v>
          </cell>
          <cell r="K6774" t="str">
            <v>Матушко Оксана Витальевна</v>
          </cell>
          <cell r="S6774">
            <v>0</v>
          </cell>
          <cell r="T6774">
            <v>7126620</v>
          </cell>
          <cell r="X6774" t="str">
            <v>ОПЛАЧЕНО</v>
          </cell>
          <cell r="AB6774" t="str">
            <v>эскроу</v>
          </cell>
          <cell r="AO6774" t="str">
            <v>Апрель</v>
          </cell>
          <cell r="AR6774">
            <v>0.5</v>
          </cell>
        </row>
        <row r="6775">
          <cell r="J6775" t="str">
            <v>Огнева Ольга Александровна</v>
          </cell>
          <cell r="K6775" t="str">
            <v/>
          </cell>
          <cell r="S6775">
            <v>0</v>
          </cell>
          <cell r="T6775">
            <v>7908410</v>
          </cell>
          <cell r="X6775" t="str">
            <v>ОПЛАЧЕНО</v>
          </cell>
          <cell r="AB6775" t="str">
            <v>эскроу</v>
          </cell>
          <cell r="AO6775" t="str">
            <v>Апрель</v>
          </cell>
          <cell r="AR6775">
            <v>1</v>
          </cell>
        </row>
        <row r="6776">
          <cell r="J6776" t="str">
            <v>Лобко Валерия Сергеевна</v>
          </cell>
          <cell r="K6776" t="str">
            <v/>
          </cell>
          <cell r="S6776">
            <v>0</v>
          </cell>
          <cell r="T6776">
            <v>7741620</v>
          </cell>
          <cell r="X6776" t="str">
            <v>ОПЛАЧЕНО</v>
          </cell>
          <cell r="AB6776" t="str">
            <v>эскроу</v>
          </cell>
          <cell r="AO6776" t="str">
            <v>Апрель</v>
          </cell>
          <cell r="AR6776">
            <v>1</v>
          </cell>
        </row>
        <row r="6777">
          <cell r="J6777" t="str">
            <v>Перов Егор Александрович</v>
          </cell>
          <cell r="K6777" t="str">
            <v>Антоневич Татьяна Юрьевна</v>
          </cell>
          <cell r="S6777">
            <v>0</v>
          </cell>
          <cell r="T6777">
            <v>16720000</v>
          </cell>
          <cell r="X6777" t="str">
            <v>ОПЛАЧЕНО</v>
          </cell>
          <cell r="AB6777" t="str">
            <v>р/с</v>
          </cell>
          <cell r="AO6777" t="str">
            <v>Апрель</v>
          </cell>
          <cell r="AR6777">
            <v>0.5</v>
          </cell>
        </row>
        <row r="6778">
          <cell r="J6778" t="str">
            <v>Антоневич Татьяна Юрьевна</v>
          </cell>
          <cell r="K6778" t="str">
            <v/>
          </cell>
          <cell r="S6778">
            <v>0</v>
          </cell>
          <cell r="T6778">
            <v>6921279.2199999997</v>
          </cell>
          <cell r="X6778" t="str">
            <v>ОПЛАЧЕНО</v>
          </cell>
          <cell r="AB6778" t="str">
            <v>эскроу</v>
          </cell>
          <cell r="AO6778" t="str">
            <v>Апрель</v>
          </cell>
          <cell r="AR6778">
            <v>1</v>
          </cell>
        </row>
        <row r="6779">
          <cell r="J6779" t="str">
            <v>Антоневич Татьяна Юрьевна</v>
          </cell>
          <cell r="K6779" t="str">
            <v/>
          </cell>
          <cell r="S6779">
            <v>0</v>
          </cell>
          <cell r="T6779">
            <v>630380.78000000026</v>
          </cell>
          <cell r="X6779" t="str">
            <v>ОПЛАЧЕНО</v>
          </cell>
          <cell r="AB6779" t="str">
            <v>эскроу</v>
          </cell>
          <cell r="AO6779" t="str">
            <v>Июль</v>
          </cell>
          <cell r="AR6779">
            <v>1</v>
          </cell>
        </row>
        <row r="6780">
          <cell r="J6780" t="str">
            <v>Малхосьянц Юлия Владимировна</v>
          </cell>
          <cell r="K6780" t="str">
            <v>Матушко Оксана Витальевна</v>
          </cell>
          <cell r="S6780">
            <v>0</v>
          </cell>
          <cell r="T6780">
            <v>1425100</v>
          </cell>
          <cell r="X6780" t="str">
            <v>ОПЛАЧЕНО</v>
          </cell>
          <cell r="AB6780" t="str">
            <v>эскроу</v>
          </cell>
          <cell r="AO6780" t="str">
            <v>Апрель</v>
          </cell>
          <cell r="AR6780">
            <v>0.5</v>
          </cell>
        </row>
        <row r="6781">
          <cell r="J6781" t="str">
            <v>Малхосьянц Юлия Владимировна</v>
          </cell>
          <cell r="K6781" t="str">
            <v>Матушко Оксана Витальевна</v>
          </cell>
          <cell r="S6781">
            <v>0</v>
          </cell>
          <cell r="T6781">
            <v>5660630</v>
          </cell>
          <cell r="X6781" t="str">
            <v>ОПЛАЧЕНО</v>
          </cell>
          <cell r="AB6781" t="str">
            <v>эскроу</v>
          </cell>
          <cell r="AO6781" t="str">
            <v>Апрель</v>
          </cell>
          <cell r="AR6781">
            <v>0.5</v>
          </cell>
        </row>
        <row r="6782">
          <cell r="J6782" t="str">
            <v>Нестерова Анастасия Викторовна</v>
          </cell>
          <cell r="K6782" t="str">
            <v>Жерихов Иван Борисович</v>
          </cell>
          <cell r="S6782">
            <v>0</v>
          </cell>
          <cell r="T6782">
            <v>11913660</v>
          </cell>
          <cell r="X6782" t="str">
            <v>ОПЛАЧЕНО</v>
          </cell>
          <cell r="AB6782" t="str">
            <v>эскроу</v>
          </cell>
          <cell r="AO6782" t="str">
            <v>Апрель</v>
          </cell>
          <cell r="AR6782">
            <v>0.5</v>
          </cell>
        </row>
        <row r="6783">
          <cell r="J6783" t="str">
            <v>Нестерова Анастасия Викторовна</v>
          </cell>
          <cell r="K6783" t="str">
            <v/>
          </cell>
          <cell r="S6783">
            <v>0</v>
          </cell>
          <cell r="T6783">
            <v>7860710</v>
          </cell>
          <cell r="X6783" t="str">
            <v>ОПЛАЧЕНО</v>
          </cell>
          <cell r="AB6783" t="str">
            <v>эскроу</v>
          </cell>
          <cell r="AO6783" t="str">
            <v>Апрель</v>
          </cell>
          <cell r="AR6783">
            <v>1</v>
          </cell>
        </row>
        <row r="6784">
          <cell r="J6784" t="str">
            <v>Хархалуп Александр Владимирович</v>
          </cell>
          <cell r="K6784" t="str">
            <v>Романовский Григорий Григорьевич</v>
          </cell>
          <cell r="S6784">
            <v>0</v>
          </cell>
          <cell r="T6784">
            <v>7784810</v>
          </cell>
          <cell r="X6784" t="str">
            <v>ОПЛАЧЕНО</v>
          </cell>
          <cell r="AB6784" t="str">
            <v>эскроу</v>
          </cell>
          <cell r="AO6784" t="str">
            <v>Апрель</v>
          </cell>
          <cell r="AR6784">
            <v>0.5</v>
          </cell>
        </row>
        <row r="6785">
          <cell r="J6785" t="str">
            <v>Нестерова Анастасия Викторовна</v>
          </cell>
          <cell r="K6785" t="str">
            <v>Антоневич Татьяна Юрьевна</v>
          </cell>
          <cell r="S6785">
            <v>3170506</v>
          </cell>
          <cell r="T6785">
            <v>3170506</v>
          </cell>
          <cell r="X6785" t="str">
            <v>ОПЛАЧЕНО</v>
          </cell>
          <cell r="AO6785" t="str">
            <v>Апрель</v>
          </cell>
          <cell r="AR6785">
            <v>0.5</v>
          </cell>
        </row>
        <row r="6786">
          <cell r="J6786" t="str">
            <v>Нестерова Анастасия Викторовна</v>
          </cell>
          <cell r="K6786" t="str">
            <v>Антоневич Татьяна Юрьевна</v>
          </cell>
          <cell r="S6786">
            <v>0</v>
          </cell>
          <cell r="T6786">
            <v>12603150</v>
          </cell>
          <cell r="X6786" t="str">
            <v>ОПЛАЧЕНО</v>
          </cell>
          <cell r="AB6786" t="str">
            <v>р/с</v>
          </cell>
          <cell r="AO6786" t="str">
            <v>Май</v>
          </cell>
          <cell r="AR6786">
            <v>0.5</v>
          </cell>
        </row>
        <row r="6787">
          <cell r="J6787" t="str">
            <v>Нестерова Анастасия Викторовна</v>
          </cell>
          <cell r="K6787" t="str">
            <v>Антоневич Татьяна Юрьевна</v>
          </cell>
          <cell r="S6787">
            <v>0</v>
          </cell>
          <cell r="T6787">
            <v>16461560</v>
          </cell>
          <cell r="X6787" t="str">
            <v>ОПЛАЧЕНО</v>
          </cell>
          <cell r="AB6787" t="str">
            <v>эскроу</v>
          </cell>
          <cell r="AO6787" t="str">
            <v>Апрель</v>
          </cell>
          <cell r="AR6787">
            <v>0.5</v>
          </cell>
        </row>
        <row r="6788">
          <cell r="J6788" t="str">
            <v>Гогшелидзе Гурам Николаевич</v>
          </cell>
          <cell r="K6788" t="str">
            <v/>
          </cell>
          <cell r="S6788">
            <v>0</v>
          </cell>
          <cell r="T6788">
            <v>10162896.48</v>
          </cell>
          <cell r="X6788" t="str">
            <v>ОПЛАЧЕНО</v>
          </cell>
          <cell r="AB6788" t="str">
            <v>р/с</v>
          </cell>
          <cell r="AO6788" t="str">
            <v>Май</v>
          </cell>
          <cell r="AR6788">
            <v>1</v>
          </cell>
        </row>
        <row r="6789">
          <cell r="J6789" t="str">
            <v>Гогшелидзе Гурам Николаевич</v>
          </cell>
          <cell r="K6789" t="str">
            <v/>
          </cell>
          <cell r="S6789">
            <v>0</v>
          </cell>
          <cell r="T6789">
            <v>2556623.5199999996</v>
          </cell>
          <cell r="X6789" t="str">
            <v>ОПЛАЧЕНО</v>
          </cell>
          <cell r="AB6789" t="str">
            <v>р/с</v>
          </cell>
          <cell r="AO6789" t="str">
            <v>Май</v>
          </cell>
          <cell r="AR6789">
            <v>1</v>
          </cell>
        </row>
        <row r="6790">
          <cell r="J6790" t="str">
            <v>Нестерова Анастасия Викторовна</v>
          </cell>
          <cell r="K6790" t="str">
            <v/>
          </cell>
          <cell r="S6790">
            <v>3524272</v>
          </cell>
          <cell r="T6790">
            <v>3524272</v>
          </cell>
          <cell r="X6790" t="str">
            <v>ОПЛАЧЕНО</v>
          </cell>
          <cell r="AO6790" t="str">
            <v>Апрель</v>
          </cell>
          <cell r="AR6790">
            <v>1</v>
          </cell>
        </row>
        <row r="6791">
          <cell r="J6791" t="str">
            <v>Нестерова Анастасия Викторовна</v>
          </cell>
          <cell r="K6791" t="str">
            <v/>
          </cell>
          <cell r="S6791">
            <v>0</v>
          </cell>
          <cell r="T6791">
            <v>14009320</v>
          </cell>
          <cell r="X6791" t="str">
            <v>ОПЛАЧЕНО</v>
          </cell>
          <cell r="AB6791" t="str">
            <v>р/с</v>
          </cell>
          <cell r="AO6791" t="str">
            <v>Май</v>
          </cell>
          <cell r="AR6791">
            <v>1</v>
          </cell>
        </row>
        <row r="6792">
          <cell r="J6792" t="str">
            <v>Свядощ Дарья Дмитриевна</v>
          </cell>
          <cell r="S6792">
            <v>0</v>
          </cell>
          <cell r="T6792">
            <v>8392010</v>
          </cell>
          <cell r="X6792" t="str">
            <v>ОПЛАЧЕНО</v>
          </cell>
          <cell r="AB6792" t="str">
            <v>эскроу</v>
          </cell>
          <cell r="AO6792" t="str">
            <v>Май</v>
          </cell>
          <cell r="AR6792">
            <v>1</v>
          </cell>
        </row>
        <row r="6793">
          <cell r="J6793" t="str">
            <v>Невзорова Наталья Павловна</v>
          </cell>
          <cell r="K6793" t="str">
            <v/>
          </cell>
          <cell r="S6793">
            <v>2519454</v>
          </cell>
          <cell r="T6793">
            <v>2519454</v>
          </cell>
          <cell r="X6793" t="str">
            <v>ОПЛАЧЕНО</v>
          </cell>
          <cell r="AO6793" t="str">
            <v>Апрель</v>
          </cell>
          <cell r="AR6793">
            <v>1</v>
          </cell>
        </row>
        <row r="6794">
          <cell r="J6794" t="str">
            <v>Невзорова Наталья Павловна</v>
          </cell>
          <cell r="K6794" t="str">
            <v/>
          </cell>
          <cell r="S6794">
            <v>0</v>
          </cell>
          <cell r="T6794">
            <v>10015040</v>
          </cell>
          <cell r="X6794" t="str">
            <v>ОПЛАЧЕНО</v>
          </cell>
          <cell r="AB6794" t="str">
            <v>р/с</v>
          </cell>
          <cell r="AO6794" t="str">
            <v>Май</v>
          </cell>
          <cell r="AR6794">
            <v>1</v>
          </cell>
        </row>
        <row r="6795">
          <cell r="J6795" t="str">
            <v>Нестерова Анастасия Викторовна</v>
          </cell>
          <cell r="S6795">
            <v>2324395</v>
          </cell>
          <cell r="T6795">
            <v>2324395</v>
          </cell>
          <cell r="X6795" t="str">
            <v>ОПЛАЧЕНО</v>
          </cell>
          <cell r="AO6795" t="str">
            <v>Апрель</v>
          </cell>
          <cell r="AR6795">
            <v>1</v>
          </cell>
        </row>
        <row r="6796">
          <cell r="J6796" t="str">
            <v>Нестерова Анастасия Викторовна</v>
          </cell>
          <cell r="S6796">
            <v>0</v>
          </cell>
          <cell r="T6796">
            <v>9239740</v>
          </cell>
          <cell r="X6796" t="str">
            <v>ОПЛАЧЕНО</v>
          </cell>
          <cell r="AB6796" t="str">
            <v>р/с</v>
          </cell>
          <cell r="AO6796" t="str">
            <v>Апрель</v>
          </cell>
          <cell r="AR6796">
            <v>1</v>
          </cell>
        </row>
        <row r="6797">
          <cell r="J6797" t="str">
            <v>Демьянов Владислав Гарикович</v>
          </cell>
          <cell r="K6797" t="str">
            <v/>
          </cell>
          <cell r="S6797">
            <v>0</v>
          </cell>
          <cell r="T6797">
            <v>17349068</v>
          </cell>
          <cell r="X6797" t="str">
            <v>ОПЛАЧЕНО</v>
          </cell>
          <cell r="AB6797" t="str">
            <v>р/с</v>
          </cell>
          <cell r="AO6797" t="str">
            <v>Апрель</v>
          </cell>
          <cell r="AR6797">
            <v>1</v>
          </cell>
        </row>
        <row r="6798">
          <cell r="J6798" t="str">
            <v>Матушко Оксана Витальевна</v>
          </cell>
          <cell r="K6798" t="str">
            <v/>
          </cell>
          <cell r="S6798">
            <v>0</v>
          </cell>
          <cell r="T6798">
            <v>10924200</v>
          </cell>
          <cell r="X6798" t="str">
            <v>ОПЛАЧЕНО</v>
          </cell>
          <cell r="AB6798" t="str">
            <v>эскроу</v>
          </cell>
          <cell r="AO6798" t="str">
            <v>Апрель</v>
          </cell>
          <cell r="AR6798">
            <v>1</v>
          </cell>
        </row>
        <row r="6799">
          <cell r="J6799" t="str">
            <v>Нестерова Анастасия Викторовна</v>
          </cell>
          <cell r="K6799" t="str">
            <v/>
          </cell>
          <cell r="S6799">
            <v>0</v>
          </cell>
          <cell r="T6799">
            <v>13137600</v>
          </cell>
          <cell r="X6799" t="str">
            <v>ОПЛАЧЕНО</v>
          </cell>
          <cell r="AB6799" t="str">
            <v>эскроу</v>
          </cell>
          <cell r="AO6799" t="str">
            <v>Апрель</v>
          </cell>
          <cell r="AR6799">
            <v>1</v>
          </cell>
        </row>
        <row r="6800">
          <cell r="J6800" t="str">
            <v>Антоневич Татьяна Юрьевна</v>
          </cell>
          <cell r="K6800" t="str">
            <v/>
          </cell>
          <cell r="S6800">
            <v>0</v>
          </cell>
          <cell r="T6800">
            <v>7911310</v>
          </cell>
          <cell r="X6800" t="str">
            <v>ОПЛАЧЕНО</v>
          </cell>
          <cell r="AB6800" t="str">
            <v>эскроу</v>
          </cell>
          <cell r="AO6800" t="str">
            <v>Апрель</v>
          </cell>
          <cell r="AR6800">
            <v>1</v>
          </cell>
        </row>
        <row r="6801">
          <cell r="J6801" t="str">
            <v>Труфанов Александр Сергеевич</v>
          </cell>
          <cell r="K6801" t="str">
            <v>Чинаев Станислав Сергеевич</v>
          </cell>
          <cell r="S6801">
            <v>0</v>
          </cell>
          <cell r="T6801">
            <v>16570098.720000001</v>
          </cell>
          <cell r="X6801" t="str">
            <v>ОПЛАЧЕНО</v>
          </cell>
          <cell r="AB6801" t="str">
            <v>эскроу</v>
          </cell>
          <cell r="AO6801" t="str">
            <v>Апрель</v>
          </cell>
          <cell r="AR6801">
            <v>0.5</v>
          </cell>
        </row>
        <row r="6802">
          <cell r="J6802" t="str">
            <v>Гимаева Нина Евгеньевна</v>
          </cell>
          <cell r="K6802" t="str">
            <v/>
          </cell>
          <cell r="S6802">
            <v>0</v>
          </cell>
          <cell r="T6802">
            <v>4075732</v>
          </cell>
          <cell r="X6802" t="str">
            <v>ОПЛАЧЕНО</v>
          </cell>
          <cell r="AB6802" t="str">
            <v>эскроу</v>
          </cell>
          <cell r="AO6802" t="str">
            <v>Апрель</v>
          </cell>
          <cell r="AR6802">
            <v>1</v>
          </cell>
        </row>
        <row r="6803">
          <cell r="J6803" t="str">
            <v>Гимаева Нина Евгеньевна</v>
          </cell>
          <cell r="K6803" t="str">
            <v/>
          </cell>
          <cell r="S6803">
            <v>0</v>
          </cell>
          <cell r="T6803">
            <v>5999900</v>
          </cell>
          <cell r="X6803" t="str">
            <v>ОПЛАЧЕНО</v>
          </cell>
          <cell r="AB6803" t="str">
            <v>эскроу</v>
          </cell>
          <cell r="AO6803" t="str">
            <v>Апрель</v>
          </cell>
          <cell r="AR6803">
            <v>1</v>
          </cell>
        </row>
        <row r="6804">
          <cell r="J6804" t="str">
            <v>Лобко Валерия Сергеевна</v>
          </cell>
          <cell r="K6804" t="str">
            <v/>
          </cell>
          <cell r="S6804">
            <v>0</v>
          </cell>
          <cell r="T6804">
            <v>7607710</v>
          </cell>
          <cell r="X6804" t="str">
            <v>ОПЛАЧЕНО</v>
          </cell>
          <cell r="AB6804" t="str">
            <v>эскроу</v>
          </cell>
          <cell r="AO6804" t="str">
            <v>Май</v>
          </cell>
          <cell r="AR6804">
            <v>1</v>
          </cell>
        </row>
        <row r="6805">
          <cell r="J6805" t="str">
            <v>Кетько Даниил Андреевич</v>
          </cell>
          <cell r="K6805" t="str">
            <v/>
          </cell>
          <cell r="S6805">
            <v>0</v>
          </cell>
          <cell r="T6805">
            <v>7607710</v>
          </cell>
          <cell r="X6805" t="str">
            <v>ОПЛАЧЕНО</v>
          </cell>
          <cell r="AB6805" t="str">
            <v>эскроу</v>
          </cell>
          <cell r="AO6805" t="str">
            <v>Апрель</v>
          </cell>
          <cell r="AR6805">
            <v>1</v>
          </cell>
        </row>
        <row r="6806">
          <cell r="J6806" t="str">
            <v>Малхосьянц Юлия Владимировна</v>
          </cell>
          <cell r="K6806" t="str">
            <v/>
          </cell>
          <cell r="S6806">
            <v>0</v>
          </cell>
          <cell r="T6806">
            <v>10807449.6</v>
          </cell>
          <cell r="X6806" t="str">
            <v>ОПЛАЧЕНО</v>
          </cell>
          <cell r="AB6806" t="str">
            <v>эскроу</v>
          </cell>
          <cell r="AO6806" t="str">
            <v>Апрель</v>
          </cell>
          <cell r="AR6806">
            <v>1</v>
          </cell>
        </row>
        <row r="6807">
          <cell r="J6807" t="str">
            <v>Невзорова Наталья Павловна</v>
          </cell>
          <cell r="K6807" t="str">
            <v/>
          </cell>
          <cell r="S6807">
            <v>0</v>
          </cell>
          <cell r="T6807">
            <v>12774930</v>
          </cell>
          <cell r="X6807" t="str">
            <v>ОПЛАЧЕНО</v>
          </cell>
          <cell r="AB6807" t="str">
            <v>эскроу</v>
          </cell>
          <cell r="AO6807" t="str">
            <v>Апрель</v>
          </cell>
          <cell r="AR6807">
            <v>1</v>
          </cell>
        </row>
        <row r="6808">
          <cell r="J6808" t="str">
            <v>Саввон Дмитрий Петрович</v>
          </cell>
          <cell r="K6808" t="str">
            <v>Жерихов Иван Борисович</v>
          </cell>
          <cell r="S6808">
            <v>0</v>
          </cell>
          <cell r="T6808">
            <v>9257344</v>
          </cell>
          <cell r="X6808" t="str">
            <v>ОПЛАЧЕНО</v>
          </cell>
          <cell r="AB6808" t="str">
            <v>р/с</v>
          </cell>
          <cell r="AO6808" t="str">
            <v>Апрель</v>
          </cell>
          <cell r="AR6808">
            <v>0.5</v>
          </cell>
        </row>
        <row r="6809">
          <cell r="J6809" t="str">
            <v>Невзорова Наталья Павловна</v>
          </cell>
          <cell r="K6809" t="str">
            <v/>
          </cell>
          <cell r="S6809">
            <v>0</v>
          </cell>
          <cell r="T6809">
            <v>17500672</v>
          </cell>
          <cell r="X6809" t="str">
            <v>ОПЛАЧЕНО</v>
          </cell>
          <cell r="AB6809" t="str">
            <v>р/с</v>
          </cell>
          <cell r="AO6809" t="str">
            <v>Апрель</v>
          </cell>
          <cell r="AR6809">
            <v>1</v>
          </cell>
        </row>
        <row r="6810">
          <cell r="J6810" t="str">
            <v>Матушко Оксана Витальевна</v>
          </cell>
          <cell r="K6810" t="str">
            <v>Перов Егор Александрович</v>
          </cell>
          <cell r="S6810">
            <v>0</v>
          </cell>
          <cell r="T6810">
            <v>12849825.6</v>
          </cell>
          <cell r="X6810" t="str">
            <v>ОПЛАЧЕНО</v>
          </cell>
          <cell r="AB6810" t="str">
            <v>эскроу</v>
          </cell>
          <cell r="AO6810" t="str">
            <v>Май</v>
          </cell>
          <cell r="AR6810">
            <v>0.5</v>
          </cell>
        </row>
        <row r="6811">
          <cell r="J6811" t="str">
            <v>Лобко Валерия Сергеевна</v>
          </cell>
          <cell r="K6811" t="str">
            <v/>
          </cell>
          <cell r="S6811">
            <v>0</v>
          </cell>
          <cell r="T6811">
            <v>17516630</v>
          </cell>
          <cell r="X6811" t="str">
            <v>ОПЛАЧЕНО</v>
          </cell>
          <cell r="AB6811" t="str">
            <v>эскроу</v>
          </cell>
          <cell r="AO6811" t="str">
            <v>Май</v>
          </cell>
          <cell r="AR6811">
            <v>1</v>
          </cell>
        </row>
        <row r="6812">
          <cell r="J6812" t="str">
            <v>Антоневич Татьяна Юрьевна</v>
          </cell>
          <cell r="K6812" t="str">
            <v/>
          </cell>
          <cell r="S6812">
            <v>0</v>
          </cell>
          <cell r="T6812">
            <v>7784810</v>
          </cell>
          <cell r="X6812" t="str">
            <v>ОПЛАЧЕНО</v>
          </cell>
          <cell r="AB6812" t="str">
            <v>эскроу</v>
          </cell>
          <cell r="AO6812" t="str">
            <v>Май</v>
          </cell>
          <cell r="AR6812">
            <v>1</v>
          </cell>
        </row>
        <row r="6813">
          <cell r="J6813" t="str">
            <v>Кетько Даниил Андреевич</v>
          </cell>
          <cell r="K6813" t="str">
            <v/>
          </cell>
          <cell r="S6813">
            <v>0</v>
          </cell>
          <cell r="T6813">
            <v>3444415</v>
          </cell>
          <cell r="X6813" t="str">
            <v>ОПЛАЧЕНО</v>
          </cell>
          <cell r="AB6813" t="str">
            <v>эскроу</v>
          </cell>
          <cell r="AO6813" t="str">
            <v>Май</v>
          </cell>
          <cell r="AR6813">
            <v>1</v>
          </cell>
        </row>
        <row r="6814">
          <cell r="J6814" t="str">
            <v>Кетько Даниил Андреевич</v>
          </cell>
          <cell r="K6814" t="str">
            <v/>
          </cell>
          <cell r="S6814">
            <v>0</v>
          </cell>
          <cell r="T6814">
            <v>5999900</v>
          </cell>
          <cell r="X6814" t="str">
            <v>ОПЛАЧЕНО</v>
          </cell>
          <cell r="AB6814" t="str">
            <v>эскроу</v>
          </cell>
          <cell r="AO6814" t="str">
            <v>Май</v>
          </cell>
          <cell r="AR6814">
            <v>1</v>
          </cell>
        </row>
        <row r="6815">
          <cell r="J6815" t="str">
            <v>Труфанов Александр Сергеевич</v>
          </cell>
          <cell r="K6815" t="str">
            <v/>
          </cell>
          <cell r="S6815">
            <v>0</v>
          </cell>
          <cell r="T6815">
            <v>8392010</v>
          </cell>
          <cell r="X6815" t="str">
            <v>ОПЛАЧЕНО</v>
          </cell>
          <cell r="AB6815" t="str">
            <v>эскроу</v>
          </cell>
          <cell r="AO6815" t="str">
            <v>Май</v>
          </cell>
          <cell r="AR6815">
            <v>1</v>
          </cell>
        </row>
        <row r="6816">
          <cell r="J6816" t="str">
            <v>Мордвинов Дмитрий Игоревич</v>
          </cell>
          <cell r="K6816" t="str">
            <v/>
          </cell>
          <cell r="S6816">
            <v>0</v>
          </cell>
          <cell r="T6816">
            <v>9531200</v>
          </cell>
          <cell r="X6816" t="str">
            <v>ОПЛАЧЕНО</v>
          </cell>
          <cell r="AB6816" t="str">
            <v>р/с</v>
          </cell>
          <cell r="AO6816" t="str">
            <v>Май</v>
          </cell>
          <cell r="AR6816">
            <v>1</v>
          </cell>
        </row>
        <row r="6817">
          <cell r="J6817" t="str">
            <v>Нестерова Анастасия Викторовна</v>
          </cell>
          <cell r="K6817" t="str">
            <v/>
          </cell>
          <cell r="S6817">
            <v>0</v>
          </cell>
          <cell r="T6817">
            <v>1000000</v>
          </cell>
          <cell r="X6817" t="str">
            <v>ОПЛАЧЕНО</v>
          </cell>
          <cell r="AB6817" t="str">
            <v>эскроу</v>
          </cell>
          <cell r="AO6817" t="str">
            <v>Май</v>
          </cell>
          <cell r="AR6817">
            <v>1</v>
          </cell>
        </row>
        <row r="6818">
          <cell r="J6818" t="str">
            <v>Нестерова Анастасия Викторовна</v>
          </cell>
          <cell r="K6818" t="str">
            <v/>
          </cell>
          <cell r="S6818">
            <v>0</v>
          </cell>
          <cell r="T6818">
            <v>1327998</v>
          </cell>
          <cell r="X6818" t="str">
            <v>ОПЛАЧЕНО</v>
          </cell>
          <cell r="AB6818" t="str">
            <v>эскроу</v>
          </cell>
          <cell r="AO6818" t="str">
            <v>Июнь</v>
          </cell>
          <cell r="AR6818">
            <v>1</v>
          </cell>
        </row>
        <row r="6819">
          <cell r="J6819" t="str">
            <v>Нестерова Анастасия Викторовна</v>
          </cell>
          <cell r="K6819" t="str">
            <v/>
          </cell>
          <cell r="S6819">
            <v>0</v>
          </cell>
          <cell r="T6819">
            <v>5406212</v>
          </cell>
          <cell r="X6819" t="str">
            <v>ОПЛАЧЕНО</v>
          </cell>
          <cell r="AB6819" t="str">
            <v>эскроу</v>
          </cell>
          <cell r="AO6819" t="str">
            <v>Июль</v>
          </cell>
          <cell r="AR6819">
            <v>1</v>
          </cell>
        </row>
        <row r="6820">
          <cell r="J6820" t="str">
            <v>Вахничева Екатерина Анатольевна</v>
          </cell>
          <cell r="K6820" t="str">
            <v/>
          </cell>
          <cell r="S6820">
            <v>0</v>
          </cell>
          <cell r="T6820">
            <v>7551660</v>
          </cell>
          <cell r="X6820" t="str">
            <v>ОПЛАЧЕНО</v>
          </cell>
          <cell r="AB6820" t="str">
            <v>эскроу</v>
          </cell>
          <cell r="AO6820" t="str">
            <v>Май</v>
          </cell>
          <cell r="AR6820">
            <v>1</v>
          </cell>
        </row>
        <row r="6821">
          <cell r="J6821" t="str">
            <v>Нестерова Анастасия Викторовна</v>
          </cell>
          <cell r="K6821" t="str">
            <v/>
          </cell>
          <cell r="S6821">
            <v>0</v>
          </cell>
          <cell r="T6821">
            <v>13564800</v>
          </cell>
          <cell r="X6821" t="str">
            <v>ОПЛАЧЕНО</v>
          </cell>
          <cell r="AB6821" t="str">
            <v>эскроу</v>
          </cell>
          <cell r="AO6821" t="str">
            <v>Май</v>
          </cell>
          <cell r="AR6821">
            <v>1</v>
          </cell>
        </row>
        <row r="6822">
          <cell r="J6822" t="str">
            <v>Жерихов Иван Борисович</v>
          </cell>
          <cell r="K6822" t="str">
            <v/>
          </cell>
          <cell r="S6822">
            <v>0</v>
          </cell>
          <cell r="T6822">
            <v>7734210</v>
          </cell>
          <cell r="X6822" t="str">
            <v>ОПЛАЧЕНО</v>
          </cell>
          <cell r="AB6822" t="str">
            <v>эскроу</v>
          </cell>
          <cell r="AO6822" t="str">
            <v>Май</v>
          </cell>
          <cell r="AR6822">
            <v>1</v>
          </cell>
        </row>
        <row r="6823">
          <cell r="J6823" t="str">
            <v>Вахничева Екатерина Анатольевна</v>
          </cell>
          <cell r="K6823" t="str">
            <v>Матушко Оксана Витальевна</v>
          </cell>
          <cell r="S6823">
            <v>0</v>
          </cell>
          <cell r="T6823">
            <v>7013360</v>
          </cell>
          <cell r="X6823" t="str">
            <v>ОПЛАЧЕНО</v>
          </cell>
          <cell r="AB6823" t="str">
            <v>эскроу</v>
          </cell>
          <cell r="AO6823" t="str">
            <v>Май</v>
          </cell>
          <cell r="AR6823">
            <v>0.5</v>
          </cell>
        </row>
        <row r="6824">
          <cell r="J6824" t="str">
            <v>Вахничева Екатерина Анатольевна</v>
          </cell>
          <cell r="K6824" t="str">
            <v>Матушко Оксана Витальевна</v>
          </cell>
          <cell r="S6824">
            <v>0</v>
          </cell>
          <cell r="T6824">
            <v>6000000</v>
          </cell>
          <cell r="X6824" t="str">
            <v>ОПЛАЧЕНО</v>
          </cell>
          <cell r="AB6824" t="str">
            <v>эскроу</v>
          </cell>
          <cell r="AO6824" t="str">
            <v>Май</v>
          </cell>
          <cell r="AR6824">
            <v>0.5</v>
          </cell>
        </row>
        <row r="6825">
          <cell r="J6825" t="str">
            <v>Хархалуп Александр Владимирович</v>
          </cell>
          <cell r="K6825" t="str">
            <v/>
          </cell>
          <cell r="S6825">
            <v>0</v>
          </cell>
          <cell r="T6825">
            <v>7911310</v>
          </cell>
          <cell r="X6825" t="str">
            <v>ОПЛАЧЕНО</v>
          </cell>
          <cell r="AB6825" t="str">
            <v>эскроу</v>
          </cell>
          <cell r="AO6825" t="str">
            <v>Апрель</v>
          </cell>
          <cell r="AR6825">
            <v>1</v>
          </cell>
        </row>
        <row r="6826">
          <cell r="J6826" t="str">
            <v>Путилина Ольга Ивановна</v>
          </cell>
          <cell r="K6826" t="str">
            <v/>
          </cell>
          <cell r="S6826">
            <v>0</v>
          </cell>
          <cell r="T6826">
            <v>7860710</v>
          </cell>
          <cell r="X6826" t="str">
            <v>ОПЛАЧЕНО</v>
          </cell>
          <cell r="AB6826" t="str">
            <v>эскроу</v>
          </cell>
          <cell r="AO6826" t="str">
            <v>Май</v>
          </cell>
          <cell r="AR6826">
            <v>1</v>
          </cell>
        </row>
        <row r="6827">
          <cell r="J6827" t="str">
            <v>Малхосьянц Юлия Владимировна</v>
          </cell>
          <cell r="K6827" t="str">
            <v>Нестерова Анастасия Викторовна</v>
          </cell>
          <cell r="S6827">
            <v>0</v>
          </cell>
          <cell r="T6827">
            <v>16288800</v>
          </cell>
          <cell r="X6827" t="str">
            <v>ОПЛАЧЕНО</v>
          </cell>
          <cell r="AB6827" t="str">
            <v>эскроу</v>
          </cell>
          <cell r="AO6827" t="str">
            <v>Май</v>
          </cell>
          <cell r="AR6827">
            <v>0.5</v>
          </cell>
        </row>
        <row r="6828">
          <cell r="J6828" t="str">
            <v>Огнева Ольга Александровна</v>
          </cell>
          <cell r="K6828" t="str">
            <v/>
          </cell>
          <cell r="S6828">
            <v>0</v>
          </cell>
          <cell r="T6828">
            <v>1734210</v>
          </cell>
          <cell r="X6828" t="str">
            <v>ОПЛАЧЕНО</v>
          </cell>
          <cell r="AB6828" t="str">
            <v>эскроу</v>
          </cell>
          <cell r="AO6828" t="str">
            <v>Май</v>
          </cell>
          <cell r="AR6828">
            <v>1</v>
          </cell>
        </row>
        <row r="6829">
          <cell r="J6829" t="str">
            <v>Огнева Ольга Александровна</v>
          </cell>
          <cell r="K6829" t="str">
            <v/>
          </cell>
          <cell r="S6829">
            <v>0</v>
          </cell>
          <cell r="T6829">
            <v>6000000</v>
          </cell>
          <cell r="X6829" t="str">
            <v>ОПЛАЧЕНО</v>
          </cell>
          <cell r="AB6829" t="str">
            <v>эскроу</v>
          </cell>
          <cell r="AO6829" t="str">
            <v>Май</v>
          </cell>
          <cell r="AR6829">
            <v>1</v>
          </cell>
        </row>
        <row r="6830">
          <cell r="J6830" t="str">
            <v>Путилина Ольга Ивановна</v>
          </cell>
          <cell r="K6830" t="str">
            <v/>
          </cell>
          <cell r="S6830">
            <v>0</v>
          </cell>
          <cell r="T6830">
            <v>1532983.22</v>
          </cell>
          <cell r="X6830" t="str">
            <v>ОПЛАЧЕНО</v>
          </cell>
          <cell r="AB6830" t="str">
            <v>эскроу</v>
          </cell>
          <cell r="AO6830" t="str">
            <v>Май</v>
          </cell>
          <cell r="AR6830">
            <v>1</v>
          </cell>
        </row>
        <row r="6831">
          <cell r="J6831" t="str">
            <v>Путилина Ольга Ивановна</v>
          </cell>
          <cell r="K6831" t="str">
            <v/>
          </cell>
          <cell r="S6831">
            <v>0</v>
          </cell>
          <cell r="T6831">
            <v>630380.78</v>
          </cell>
          <cell r="X6831" t="str">
            <v>ОПЛАЧЕНО</v>
          </cell>
          <cell r="AB6831" t="str">
            <v>эскроу</v>
          </cell>
          <cell r="AO6831" t="str">
            <v>Июнь</v>
          </cell>
          <cell r="AR6831">
            <v>1</v>
          </cell>
        </row>
        <row r="6832">
          <cell r="J6832" t="str">
            <v>Путилина Ольга Ивановна</v>
          </cell>
          <cell r="K6832" t="str">
            <v/>
          </cell>
          <cell r="S6832">
            <v>0</v>
          </cell>
          <cell r="T6832">
            <v>5999900</v>
          </cell>
          <cell r="X6832" t="str">
            <v>ОПЛАЧЕНО</v>
          </cell>
          <cell r="AB6832" t="str">
            <v>эскроу</v>
          </cell>
          <cell r="AO6832" t="str">
            <v>Май</v>
          </cell>
          <cell r="AR6832">
            <v>1</v>
          </cell>
        </row>
        <row r="6833">
          <cell r="J6833" t="str">
            <v>Нестерова Анастасия Викторовна</v>
          </cell>
          <cell r="K6833" t="str">
            <v/>
          </cell>
          <cell r="S6833">
            <v>0</v>
          </cell>
          <cell r="T6833">
            <v>8012510</v>
          </cell>
          <cell r="X6833" t="str">
            <v>ОПЛАЧЕНО</v>
          </cell>
          <cell r="AB6833" t="str">
            <v>эскроу</v>
          </cell>
          <cell r="AO6833" t="str">
            <v>Май</v>
          </cell>
          <cell r="AR6833">
            <v>1</v>
          </cell>
        </row>
        <row r="6834">
          <cell r="J6834" t="str">
            <v>Малхосьянц Юлия Владимировна</v>
          </cell>
          <cell r="K6834" t="str">
            <v>Нестерова Анастасия Викторовна</v>
          </cell>
          <cell r="S6834">
            <v>0</v>
          </cell>
          <cell r="T6834">
            <v>3275000</v>
          </cell>
          <cell r="X6834" t="str">
            <v>ОПЛАЧЕНО</v>
          </cell>
          <cell r="AB6834" t="str">
            <v>эскроу</v>
          </cell>
          <cell r="AO6834" t="str">
            <v>Май</v>
          </cell>
          <cell r="AR6834">
            <v>0.5</v>
          </cell>
        </row>
        <row r="6835">
          <cell r="J6835" t="str">
            <v>Малхосьянц Юлия Владимировна</v>
          </cell>
          <cell r="K6835" t="str">
            <v>Нестерова Анастасия Викторовна</v>
          </cell>
          <cell r="S6835">
            <v>0</v>
          </cell>
          <cell r="T6835">
            <v>13013800</v>
          </cell>
          <cell r="X6835" t="str">
            <v>ОПЛАЧЕНО</v>
          </cell>
          <cell r="AB6835" t="str">
            <v>эскроу</v>
          </cell>
          <cell r="AO6835" t="str">
            <v>Май</v>
          </cell>
          <cell r="AR6835">
            <v>0.5</v>
          </cell>
        </row>
        <row r="6836">
          <cell r="J6836" t="str">
            <v>Перов Егор Александрович</v>
          </cell>
          <cell r="K6836" t="str">
            <v>Антоневич Татьяна Юрьевна</v>
          </cell>
          <cell r="S6836">
            <v>0</v>
          </cell>
          <cell r="T6836">
            <v>3880000</v>
          </cell>
          <cell r="X6836" t="str">
            <v>ОПЛАЧЕНО</v>
          </cell>
          <cell r="AB6836" t="str">
            <v>р/с</v>
          </cell>
          <cell r="AO6836" t="str">
            <v>Май</v>
          </cell>
          <cell r="AR6836">
            <v>0.5</v>
          </cell>
        </row>
        <row r="6837">
          <cell r="J6837" t="str">
            <v>Перов Егор Александрович</v>
          </cell>
          <cell r="K6837" t="str">
            <v>Антоневич Татьяна Юрьевна</v>
          </cell>
          <cell r="S6837">
            <v>0</v>
          </cell>
          <cell r="T6837">
            <v>12500000</v>
          </cell>
          <cell r="X6837" t="str">
            <v>ОПЛАЧЕНО</v>
          </cell>
          <cell r="AB6837" t="str">
            <v>р/с</v>
          </cell>
          <cell r="AO6837" t="str">
            <v>Апрель</v>
          </cell>
          <cell r="AR6837">
            <v>0.5</v>
          </cell>
        </row>
        <row r="6838">
          <cell r="J6838" t="str">
            <v>Перов Егор Александрович</v>
          </cell>
          <cell r="K6838" t="str">
            <v>Антоневич Татьяна Юрьевна</v>
          </cell>
          <cell r="S6838">
            <v>0</v>
          </cell>
          <cell r="T6838">
            <v>-16380000</v>
          </cell>
          <cell r="X6838" t="str">
            <v>ОПЛАЧЕНО</v>
          </cell>
          <cell r="AB6838" t="str">
            <v>р/с</v>
          </cell>
          <cell r="AO6838" t="str">
            <v>Август</v>
          </cell>
          <cell r="AR6838">
            <v>0.5</v>
          </cell>
        </row>
        <row r="6839">
          <cell r="J6839" t="str">
            <v>Антоневич Татьяна Юрьевна</v>
          </cell>
          <cell r="K6839" t="str">
            <v/>
          </cell>
          <cell r="S6839">
            <v>0</v>
          </cell>
          <cell r="T6839">
            <v>7874460</v>
          </cell>
          <cell r="X6839" t="str">
            <v>ОПЛАЧЕНО</v>
          </cell>
          <cell r="AB6839" t="str">
            <v>эскроу</v>
          </cell>
          <cell r="AO6839" t="str">
            <v>Май</v>
          </cell>
          <cell r="AR6839">
            <v>1</v>
          </cell>
        </row>
        <row r="6840">
          <cell r="J6840" t="str">
            <v>Нестерова Анастасия Викторовна</v>
          </cell>
          <cell r="K6840" t="str">
            <v/>
          </cell>
          <cell r="S6840">
            <v>0</v>
          </cell>
          <cell r="T6840">
            <v>2000000</v>
          </cell>
          <cell r="X6840" t="str">
            <v>ОПЛАЧЕНО</v>
          </cell>
          <cell r="AB6840" t="str">
            <v>эскроу</v>
          </cell>
          <cell r="AO6840" t="str">
            <v>Май</v>
          </cell>
          <cell r="AR6840">
            <v>1</v>
          </cell>
        </row>
        <row r="6841">
          <cell r="J6841" t="str">
            <v>Нестерова Анастасия Викторовна</v>
          </cell>
          <cell r="K6841" t="str">
            <v/>
          </cell>
          <cell r="S6841">
            <v>0</v>
          </cell>
          <cell r="T6841">
            <v>5784810</v>
          </cell>
          <cell r="X6841" t="str">
            <v>ОПЛАЧЕНО</v>
          </cell>
          <cell r="AB6841" t="str">
            <v>эскроу</v>
          </cell>
          <cell r="AO6841" t="str">
            <v>Май</v>
          </cell>
          <cell r="AR6841">
            <v>1</v>
          </cell>
        </row>
        <row r="6842">
          <cell r="J6842" t="str">
            <v>Саввон Дмитрий Петрович</v>
          </cell>
          <cell r="K6842" t="str">
            <v/>
          </cell>
          <cell r="S6842">
            <v>0</v>
          </cell>
          <cell r="T6842">
            <v>8846160</v>
          </cell>
          <cell r="X6842" t="str">
            <v>ОПЛАЧЕНО</v>
          </cell>
          <cell r="AB6842" t="str">
            <v>эскроу</v>
          </cell>
          <cell r="AO6842" t="str">
            <v>Май</v>
          </cell>
          <cell r="AR6842">
            <v>1</v>
          </cell>
        </row>
        <row r="6843">
          <cell r="J6843" t="str">
            <v>Свядощ Дарья Дмитриевна</v>
          </cell>
          <cell r="K6843" t="str">
            <v/>
          </cell>
          <cell r="S6843">
            <v>0</v>
          </cell>
          <cell r="T6843">
            <v>500000</v>
          </cell>
          <cell r="X6843" t="str">
            <v>ОПЛАЧЕНО</v>
          </cell>
          <cell r="AB6843" t="str">
            <v>эскроу</v>
          </cell>
          <cell r="AO6843" t="str">
            <v>Май</v>
          </cell>
          <cell r="AR6843">
            <v>1</v>
          </cell>
        </row>
        <row r="6844">
          <cell r="J6844" t="str">
            <v>Свядощ Дарья Дмитриевна</v>
          </cell>
          <cell r="K6844" t="str">
            <v/>
          </cell>
          <cell r="S6844">
            <v>0</v>
          </cell>
          <cell r="T6844">
            <v>2050000</v>
          </cell>
          <cell r="X6844" t="str">
            <v>ОПЛАЧЕНО</v>
          </cell>
          <cell r="AB6844" t="str">
            <v>эскроу</v>
          </cell>
          <cell r="AO6844" t="str">
            <v>Май</v>
          </cell>
          <cell r="AR6844">
            <v>1</v>
          </cell>
        </row>
        <row r="6845">
          <cell r="J6845" t="str">
            <v>Свядощ Дарья Дмитриевна</v>
          </cell>
          <cell r="K6845" t="str">
            <v/>
          </cell>
          <cell r="S6845">
            <v>0</v>
          </cell>
          <cell r="T6845">
            <v>1028989.92</v>
          </cell>
          <cell r="X6845" t="str">
            <v>ОПЛАЧЕНО</v>
          </cell>
          <cell r="AB6845" t="str">
            <v>эскроу</v>
          </cell>
          <cell r="AO6845" t="str">
            <v>Май</v>
          </cell>
          <cell r="AR6845">
            <v>1</v>
          </cell>
        </row>
        <row r="6846">
          <cell r="J6846" t="str">
            <v>Свядощ Дарья Дмитриевна</v>
          </cell>
          <cell r="K6846" t="str">
            <v/>
          </cell>
          <cell r="S6846">
            <v>0</v>
          </cell>
          <cell r="T6846">
            <v>14226930.08</v>
          </cell>
          <cell r="X6846" t="str">
            <v>ОПЛАЧЕНО</v>
          </cell>
          <cell r="AB6846" t="str">
            <v>эскроу</v>
          </cell>
          <cell r="AO6846" t="str">
            <v>Май</v>
          </cell>
          <cell r="AR6846">
            <v>1</v>
          </cell>
        </row>
        <row r="6847">
          <cell r="J6847" t="str">
            <v>Лобко Валерия Сергеевна</v>
          </cell>
          <cell r="K6847" t="str">
            <v>Хархалуп Александр Владимирович</v>
          </cell>
          <cell r="S6847">
            <v>0</v>
          </cell>
          <cell r="T6847">
            <v>8012510</v>
          </cell>
          <cell r="X6847" t="str">
            <v>ОПЛАЧЕНО</v>
          </cell>
          <cell r="AB6847" t="str">
            <v>эскроу</v>
          </cell>
          <cell r="AO6847" t="str">
            <v>Май</v>
          </cell>
          <cell r="AR6847">
            <v>0.5</v>
          </cell>
        </row>
        <row r="6848">
          <cell r="J6848" t="str">
            <v>Лобко Валерия Сергеевна</v>
          </cell>
          <cell r="K6848" t="str">
            <v/>
          </cell>
          <cell r="S6848">
            <v>0</v>
          </cell>
          <cell r="T6848">
            <v>1738700</v>
          </cell>
          <cell r="X6848" t="str">
            <v>ОПЛАЧЕНО</v>
          </cell>
          <cell r="AB6848" t="str">
            <v>эскроу</v>
          </cell>
          <cell r="AO6848" t="str">
            <v>Май</v>
          </cell>
          <cell r="AR6848">
            <v>1</v>
          </cell>
        </row>
        <row r="6849">
          <cell r="J6849" t="str">
            <v>Лобко Валерия Сергеевна</v>
          </cell>
          <cell r="K6849" t="str">
            <v/>
          </cell>
          <cell r="S6849">
            <v>0</v>
          </cell>
          <cell r="T6849">
            <v>6911540</v>
          </cell>
          <cell r="X6849" t="str">
            <v>ОПЛАЧЕНО</v>
          </cell>
          <cell r="AB6849" t="str">
            <v>эскроу</v>
          </cell>
          <cell r="AO6849" t="str">
            <v>Май</v>
          </cell>
          <cell r="AR6849">
            <v>1</v>
          </cell>
        </row>
        <row r="6850">
          <cell r="J6850" t="str">
            <v>Мордвинов Дмитрий Игоревич</v>
          </cell>
          <cell r="K6850" t="str">
            <v/>
          </cell>
          <cell r="S6850">
            <v>0</v>
          </cell>
          <cell r="T6850">
            <v>7860710</v>
          </cell>
          <cell r="X6850" t="str">
            <v>ОПЛАЧЕНО</v>
          </cell>
          <cell r="AB6850" t="str">
            <v>эскроу</v>
          </cell>
          <cell r="AO6850" t="str">
            <v>Май</v>
          </cell>
          <cell r="AR6850">
            <v>1</v>
          </cell>
        </row>
        <row r="6851">
          <cell r="J6851" t="str">
            <v>Мордвинов Дмитрий Игоревич</v>
          </cell>
          <cell r="K6851" t="str">
            <v/>
          </cell>
          <cell r="S6851">
            <v>0</v>
          </cell>
          <cell r="T6851">
            <v>4065760</v>
          </cell>
          <cell r="X6851" t="str">
            <v>ОПЛАЧЕНО</v>
          </cell>
          <cell r="AB6851" t="str">
            <v>эскроу</v>
          </cell>
          <cell r="AO6851" t="str">
            <v>Май</v>
          </cell>
          <cell r="AR6851">
            <v>1</v>
          </cell>
        </row>
        <row r="6852">
          <cell r="J6852" t="str">
            <v>Мордвинов Дмитрий Игоревич</v>
          </cell>
          <cell r="K6852" t="str">
            <v/>
          </cell>
          <cell r="S6852">
            <v>0</v>
          </cell>
          <cell r="T6852">
            <v>14000000</v>
          </cell>
          <cell r="X6852" t="str">
            <v>ОПЛАЧЕНО</v>
          </cell>
          <cell r="AB6852" t="str">
            <v>эскроу</v>
          </cell>
          <cell r="AO6852" t="str">
            <v>Май</v>
          </cell>
          <cell r="AR6852">
            <v>1</v>
          </cell>
        </row>
        <row r="6853">
          <cell r="J6853" t="str">
            <v>Труфанов Александр Сергеевич</v>
          </cell>
          <cell r="K6853" t="str">
            <v/>
          </cell>
          <cell r="S6853">
            <v>0</v>
          </cell>
          <cell r="T6853">
            <v>8545680</v>
          </cell>
          <cell r="X6853" t="str">
            <v>ОПЛАЧЕНО</v>
          </cell>
          <cell r="AB6853" t="str">
            <v>эскроу</v>
          </cell>
          <cell r="AO6853" t="str">
            <v>Май</v>
          </cell>
          <cell r="AR6853">
            <v>1</v>
          </cell>
        </row>
        <row r="6854">
          <cell r="J6854" t="str">
            <v>Мордвинов Дмитрий Игоревич</v>
          </cell>
          <cell r="K6854" t="str">
            <v/>
          </cell>
          <cell r="S6854">
            <v>0</v>
          </cell>
          <cell r="T6854">
            <v>9492912</v>
          </cell>
          <cell r="X6854" t="str">
            <v>ОПЛАЧЕНО</v>
          </cell>
          <cell r="AB6854" t="str">
            <v>р/с</v>
          </cell>
          <cell r="AO6854" t="str">
            <v>Май</v>
          </cell>
          <cell r="AR6854">
            <v>1</v>
          </cell>
        </row>
        <row r="6855">
          <cell r="J6855" t="str">
            <v>Гимаева Нина Евгеньевна</v>
          </cell>
          <cell r="K6855" t="str">
            <v/>
          </cell>
          <cell r="S6855">
            <v>2856403.71</v>
          </cell>
          <cell r="T6855">
            <v>2856403.71</v>
          </cell>
          <cell r="X6855" t="str">
            <v>ОПЛАЧЕНО</v>
          </cell>
          <cell r="AB6855" t="str">
            <v>р/с</v>
          </cell>
          <cell r="AO6855" t="str">
            <v>Май</v>
          </cell>
          <cell r="AR6855">
            <v>1</v>
          </cell>
        </row>
        <row r="6856">
          <cell r="J6856" t="str">
            <v>Гимаева Нина Евгеньевна</v>
          </cell>
          <cell r="K6856" t="str">
            <v/>
          </cell>
          <cell r="S6856">
            <v>0</v>
          </cell>
          <cell r="T6856">
            <v>11354559.989999998</v>
          </cell>
          <cell r="X6856" t="str">
            <v>ОПЛАЧЕНО</v>
          </cell>
          <cell r="AB6856" t="str">
            <v>р/с</v>
          </cell>
          <cell r="AO6856" t="str">
            <v>Май</v>
          </cell>
          <cell r="AR6856">
            <v>1</v>
          </cell>
        </row>
        <row r="6857">
          <cell r="J6857" t="str">
            <v>Лобко Валерия Сергеевна</v>
          </cell>
          <cell r="K6857" t="str">
            <v/>
          </cell>
          <cell r="S6857">
            <v>2347047.2000000002</v>
          </cell>
          <cell r="T6857">
            <v>2347047.2000000002</v>
          </cell>
          <cell r="X6857" t="str">
            <v>ОПЛАЧЕНО</v>
          </cell>
          <cell r="AB6857" t="str">
            <v>р/с</v>
          </cell>
          <cell r="AO6857" t="str">
            <v>Май</v>
          </cell>
          <cell r="AR6857">
            <v>1</v>
          </cell>
        </row>
        <row r="6858">
          <cell r="J6858" t="str">
            <v>Лобко Валерия Сергеевна</v>
          </cell>
          <cell r="K6858" t="str">
            <v/>
          </cell>
          <cell r="S6858">
            <v>0</v>
          </cell>
          <cell r="T6858">
            <v>9329760</v>
          </cell>
          <cell r="X6858" t="str">
            <v>ОПЛАЧЕНО</v>
          </cell>
          <cell r="AB6858" t="str">
            <v>р/с</v>
          </cell>
          <cell r="AO6858" t="str">
            <v>Май</v>
          </cell>
          <cell r="AR6858">
            <v>1</v>
          </cell>
        </row>
        <row r="6859">
          <cell r="J6859" t="str">
            <v>Кетько Даниил Андреевич</v>
          </cell>
          <cell r="K6859" t="str">
            <v/>
          </cell>
          <cell r="S6859">
            <v>0</v>
          </cell>
          <cell r="T6859">
            <v>7658310</v>
          </cell>
          <cell r="X6859" t="str">
            <v>ОПЛАЧЕНО</v>
          </cell>
          <cell r="AB6859" t="str">
            <v>эскроу</v>
          </cell>
          <cell r="AO6859" t="str">
            <v>Май</v>
          </cell>
          <cell r="AR6859">
            <v>1</v>
          </cell>
        </row>
        <row r="6860">
          <cell r="J6860" t="str">
            <v>Огнева Ольга Александровна</v>
          </cell>
          <cell r="K6860" t="str">
            <v>Труфанов Александр Сергеевич</v>
          </cell>
          <cell r="S6860">
            <v>0</v>
          </cell>
          <cell r="T6860">
            <v>8139010</v>
          </cell>
          <cell r="X6860" t="str">
            <v>ОПЛАЧЕНО</v>
          </cell>
          <cell r="AB6860" t="str">
            <v>эскроу</v>
          </cell>
          <cell r="AO6860" t="str">
            <v>Май</v>
          </cell>
          <cell r="AR6860">
            <v>0.5</v>
          </cell>
        </row>
        <row r="6861">
          <cell r="J6861" t="str">
            <v>Гимаева Нина Евгеньевна</v>
          </cell>
          <cell r="K6861" t="str">
            <v/>
          </cell>
          <cell r="S6861">
            <v>0</v>
          </cell>
          <cell r="T6861">
            <v>4660500</v>
          </cell>
          <cell r="X6861" t="str">
            <v>ОПЛАЧЕНО</v>
          </cell>
          <cell r="AB6861" t="str">
            <v>эскроу</v>
          </cell>
          <cell r="AO6861" t="str">
            <v>Май</v>
          </cell>
          <cell r="AR6861">
            <v>1</v>
          </cell>
        </row>
        <row r="6862">
          <cell r="J6862" t="str">
            <v>Гимаева Нина Евгеньевна</v>
          </cell>
          <cell r="K6862" t="str">
            <v/>
          </cell>
          <cell r="S6862">
            <v>0</v>
          </cell>
          <cell r="T6862">
            <v>5999900</v>
          </cell>
          <cell r="X6862" t="str">
            <v>ОПЛАЧЕНО</v>
          </cell>
          <cell r="AB6862" t="str">
            <v>эскроу</v>
          </cell>
          <cell r="AO6862" t="str">
            <v>Май</v>
          </cell>
          <cell r="AR6862">
            <v>1</v>
          </cell>
        </row>
        <row r="6863">
          <cell r="J6863" t="str">
            <v>Гимаева Нина Евгеньевна</v>
          </cell>
          <cell r="K6863" t="str">
            <v/>
          </cell>
          <cell r="S6863">
            <v>0</v>
          </cell>
          <cell r="T6863">
            <v>100</v>
          </cell>
          <cell r="X6863" t="str">
            <v>ОПЛАЧЕНО</v>
          </cell>
          <cell r="AB6863" t="str">
            <v>эскроу</v>
          </cell>
          <cell r="AO6863" t="str">
            <v>Июль</v>
          </cell>
          <cell r="AR6863">
            <v>1</v>
          </cell>
        </row>
        <row r="6864">
          <cell r="J6864" t="str">
            <v>Гимаева Нина Евгеньевна</v>
          </cell>
          <cell r="K6864" t="str">
            <v/>
          </cell>
          <cell r="S6864">
            <v>0</v>
          </cell>
          <cell r="T6864">
            <v>-100</v>
          </cell>
          <cell r="X6864" t="str">
            <v>ОПЛАЧЕНО</v>
          </cell>
          <cell r="AB6864" t="str">
            <v>эскроу</v>
          </cell>
          <cell r="AO6864" t="str">
            <v>Июль</v>
          </cell>
          <cell r="AR6864">
            <v>1</v>
          </cell>
        </row>
        <row r="6865">
          <cell r="J6865" t="str">
            <v>Огнева Ольга Александровна</v>
          </cell>
          <cell r="K6865" t="str">
            <v/>
          </cell>
          <cell r="S6865">
            <v>0</v>
          </cell>
          <cell r="T6865">
            <v>2018738</v>
          </cell>
          <cell r="X6865" t="str">
            <v>ОПЛАЧЕНО</v>
          </cell>
          <cell r="AB6865" t="str">
            <v>эскроу</v>
          </cell>
          <cell r="AO6865" t="str">
            <v>Май</v>
          </cell>
          <cell r="AR6865">
            <v>1</v>
          </cell>
        </row>
        <row r="6866">
          <cell r="J6866" t="str">
            <v>Огнева Ольга Александровна</v>
          </cell>
          <cell r="K6866" t="str">
            <v/>
          </cell>
          <cell r="S6866">
            <v>0</v>
          </cell>
          <cell r="T6866">
            <v>7370302</v>
          </cell>
          <cell r="X6866" t="str">
            <v>ОПЛАЧЕНО</v>
          </cell>
          <cell r="AB6866" t="str">
            <v>эскроу</v>
          </cell>
          <cell r="AO6866" t="str">
            <v>Май</v>
          </cell>
          <cell r="AR6866">
            <v>1</v>
          </cell>
        </row>
        <row r="6867">
          <cell r="J6867" t="str">
            <v>Огнева Ольга Александровна</v>
          </cell>
          <cell r="K6867" t="str">
            <v>Соломина Олеся Леонидовна</v>
          </cell>
          <cell r="S6867">
            <v>0</v>
          </cell>
          <cell r="T6867">
            <v>1887038</v>
          </cell>
          <cell r="X6867" t="str">
            <v>ОПЛАЧЕНО</v>
          </cell>
          <cell r="AB6867" t="str">
            <v>эскроу</v>
          </cell>
          <cell r="AO6867" t="str">
            <v>Май</v>
          </cell>
          <cell r="AR6867">
            <v>0.5</v>
          </cell>
        </row>
        <row r="6868">
          <cell r="J6868" t="str">
            <v>Огнева Ольга Александровна</v>
          </cell>
          <cell r="K6868" t="str">
            <v>Соломина Олеся Леонидовна</v>
          </cell>
          <cell r="S6868">
            <v>0</v>
          </cell>
          <cell r="T6868">
            <v>7501207</v>
          </cell>
          <cell r="X6868" t="str">
            <v>ОПЛАЧЕНО</v>
          </cell>
          <cell r="AB6868" t="str">
            <v>эскроу</v>
          </cell>
          <cell r="AO6868" t="str">
            <v>Май</v>
          </cell>
          <cell r="AR6868">
            <v>0.5</v>
          </cell>
        </row>
        <row r="6869">
          <cell r="J6869" t="str">
            <v>Кетько Даниил Андреевич</v>
          </cell>
          <cell r="K6869" t="str">
            <v/>
          </cell>
          <cell r="S6869">
            <v>0</v>
          </cell>
          <cell r="T6869">
            <v>2800000</v>
          </cell>
          <cell r="X6869" t="str">
            <v>ОПЛАЧЕНО</v>
          </cell>
          <cell r="AB6869" t="str">
            <v>р/с</v>
          </cell>
          <cell r="AO6869" t="str">
            <v>Июнь</v>
          </cell>
          <cell r="AR6869">
            <v>1</v>
          </cell>
        </row>
        <row r="6870">
          <cell r="J6870" t="str">
            <v>Жерихов Иван Борисович</v>
          </cell>
          <cell r="K6870" t="str">
            <v/>
          </cell>
          <cell r="S6870">
            <v>0</v>
          </cell>
          <cell r="T6870">
            <v>7734210</v>
          </cell>
          <cell r="X6870" t="str">
            <v>ОПЛАЧЕНО</v>
          </cell>
          <cell r="AB6870" t="str">
            <v>эскроу</v>
          </cell>
          <cell r="AO6870" t="str">
            <v>Май</v>
          </cell>
          <cell r="AR6870">
            <v>1</v>
          </cell>
        </row>
        <row r="6871">
          <cell r="J6871" t="str">
            <v>Мордвинов Дмитрий Игоревич</v>
          </cell>
          <cell r="K6871" t="str">
            <v/>
          </cell>
          <cell r="S6871">
            <v>0</v>
          </cell>
          <cell r="T6871">
            <v>16773499.220000001</v>
          </cell>
          <cell r="X6871" t="str">
            <v>ОПЛАЧЕНО</v>
          </cell>
          <cell r="AB6871" t="str">
            <v>р/с</v>
          </cell>
          <cell r="AO6871" t="str">
            <v>Май</v>
          </cell>
          <cell r="AR6871">
            <v>1</v>
          </cell>
        </row>
        <row r="6872">
          <cell r="J6872" t="str">
            <v>Мордвинов Дмитрий Игоревич</v>
          </cell>
          <cell r="K6872" t="str">
            <v/>
          </cell>
          <cell r="S6872">
            <v>0</v>
          </cell>
          <cell r="T6872">
            <v>630380.77999999933</v>
          </cell>
          <cell r="X6872" t="str">
            <v>ОПЛАЧЕНО</v>
          </cell>
          <cell r="AB6872" t="str">
            <v>р/с</v>
          </cell>
          <cell r="AO6872" t="str">
            <v>Август</v>
          </cell>
          <cell r="AR6872">
            <v>1</v>
          </cell>
        </row>
        <row r="6873">
          <cell r="J6873" t="str">
            <v>Малхосьянц Юлия Владимировна</v>
          </cell>
          <cell r="K6873" t="str">
            <v/>
          </cell>
          <cell r="S6873">
            <v>0</v>
          </cell>
          <cell r="T6873">
            <v>1583000</v>
          </cell>
          <cell r="X6873" t="str">
            <v>ОПЛАЧЕНО</v>
          </cell>
          <cell r="AB6873" t="str">
            <v>эскроу</v>
          </cell>
          <cell r="AO6873" t="str">
            <v>Май</v>
          </cell>
          <cell r="AR6873">
            <v>1</v>
          </cell>
        </row>
        <row r="6874">
          <cell r="J6874" t="str">
            <v>Малхосьянц Юлия Владимировна</v>
          </cell>
          <cell r="K6874" t="str">
            <v/>
          </cell>
          <cell r="S6874">
            <v>0</v>
          </cell>
          <cell r="T6874">
            <v>6291460</v>
          </cell>
          <cell r="X6874" t="str">
            <v>ОПЛАЧЕНО</v>
          </cell>
          <cell r="AB6874" t="str">
            <v>эскроу</v>
          </cell>
          <cell r="AO6874" t="str">
            <v>Май</v>
          </cell>
          <cell r="AR6874">
            <v>1</v>
          </cell>
        </row>
        <row r="6875">
          <cell r="J6875" t="str">
            <v>Лобко Валерия Сергеевна</v>
          </cell>
          <cell r="K6875" t="str">
            <v/>
          </cell>
          <cell r="S6875">
            <v>0</v>
          </cell>
          <cell r="T6875">
            <v>8836320</v>
          </cell>
          <cell r="X6875" t="str">
            <v>ОПЛАЧЕНО</v>
          </cell>
          <cell r="AB6875" t="str">
            <v>эскроу</v>
          </cell>
          <cell r="AO6875" t="str">
            <v>Май</v>
          </cell>
          <cell r="AR6875">
            <v>1</v>
          </cell>
        </row>
        <row r="6876">
          <cell r="J6876" t="str">
            <v>Саввон Дмитрий Петрович</v>
          </cell>
          <cell r="K6876" t="str">
            <v/>
          </cell>
          <cell r="S6876">
            <v>0</v>
          </cell>
          <cell r="T6876">
            <v>12201200</v>
          </cell>
          <cell r="X6876" t="str">
            <v>ОПЛАЧЕНО</v>
          </cell>
          <cell r="AB6876" t="str">
            <v>эскроу</v>
          </cell>
          <cell r="AO6876" t="str">
            <v>Май</v>
          </cell>
          <cell r="AR6876">
            <v>1</v>
          </cell>
        </row>
        <row r="6877">
          <cell r="J6877" t="str">
            <v>Нестерова Анастасия Викторовна</v>
          </cell>
          <cell r="K6877" t="str">
            <v>Антоневич Татьяна Юрьевна</v>
          </cell>
          <cell r="S6877">
            <v>0</v>
          </cell>
          <cell r="T6877">
            <v>12869615.949999999</v>
          </cell>
          <cell r="X6877" t="str">
            <v>ОПЛАЧЕНО</v>
          </cell>
          <cell r="AB6877" t="str">
            <v>р/с</v>
          </cell>
          <cell r="AO6877" t="str">
            <v>Май</v>
          </cell>
          <cell r="AR6877">
            <v>0.5</v>
          </cell>
        </row>
        <row r="6878">
          <cell r="J6878" t="str">
            <v>Огнева Ольга Александровна</v>
          </cell>
          <cell r="K6878" t="str">
            <v/>
          </cell>
          <cell r="S6878">
            <v>0</v>
          </cell>
          <cell r="T6878">
            <v>8202480</v>
          </cell>
          <cell r="X6878" t="str">
            <v>ОПЛАЧЕНО</v>
          </cell>
          <cell r="AB6878" t="str">
            <v>эскроу</v>
          </cell>
          <cell r="AO6878" t="str">
            <v>Май</v>
          </cell>
          <cell r="AR6878">
            <v>1</v>
          </cell>
        </row>
        <row r="6879">
          <cell r="J6879" t="str">
            <v>Саввон Дмитрий Петрович</v>
          </cell>
          <cell r="K6879" t="str">
            <v>Романовский Григорий Григорьевич</v>
          </cell>
          <cell r="S6879">
            <v>0</v>
          </cell>
          <cell r="T6879">
            <v>11646730</v>
          </cell>
          <cell r="X6879" t="str">
            <v>ОПЛАЧЕНО</v>
          </cell>
          <cell r="AB6879" t="str">
            <v>эскроу</v>
          </cell>
          <cell r="AO6879" t="str">
            <v>Май</v>
          </cell>
          <cell r="AR6879">
            <v>0.5</v>
          </cell>
        </row>
        <row r="6880">
          <cell r="J6880" t="str">
            <v>Малхосьянц Юлия Владимировна</v>
          </cell>
          <cell r="K6880" t="str">
            <v/>
          </cell>
          <cell r="S6880">
            <v>0</v>
          </cell>
          <cell r="T6880">
            <v>9916200</v>
          </cell>
          <cell r="X6880" t="str">
            <v>ОПЛАЧЕНО</v>
          </cell>
          <cell r="AB6880" t="str">
            <v>эскроу</v>
          </cell>
          <cell r="AO6880" t="str">
            <v>Май</v>
          </cell>
          <cell r="AR6880">
            <v>1</v>
          </cell>
        </row>
        <row r="6881">
          <cell r="J6881" t="str">
            <v>Невзорова Наталья Павловна</v>
          </cell>
          <cell r="K6881" t="str">
            <v/>
          </cell>
          <cell r="S6881">
            <v>0</v>
          </cell>
          <cell r="T6881">
            <v>9408128</v>
          </cell>
          <cell r="X6881" t="str">
            <v>ОПЛАЧЕНО</v>
          </cell>
          <cell r="AB6881" t="str">
            <v>р/с</v>
          </cell>
          <cell r="AO6881" t="str">
            <v>Май</v>
          </cell>
          <cell r="AR6881">
            <v>1</v>
          </cell>
        </row>
        <row r="6882">
          <cell r="J6882" t="str">
            <v>Скорняк Екатерина Дмитриевна</v>
          </cell>
          <cell r="K6882" t="str">
            <v/>
          </cell>
          <cell r="S6882">
            <v>0</v>
          </cell>
          <cell r="T6882">
            <v>8807390</v>
          </cell>
          <cell r="X6882" t="str">
            <v>ОПЛАЧЕНО</v>
          </cell>
          <cell r="AB6882" t="str">
            <v>эскроу</v>
          </cell>
          <cell r="AO6882" t="str">
            <v>Май</v>
          </cell>
          <cell r="AR6882">
            <v>1</v>
          </cell>
        </row>
        <row r="6883">
          <cell r="J6883" t="str">
            <v>Жерихов Иван Борисович</v>
          </cell>
          <cell r="K6883" t="str">
            <v>Перов Егор Александрович</v>
          </cell>
          <cell r="S6883">
            <v>0</v>
          </cell>
          <cell r="T6883">
            <v>8737920</v>
          </cell>
          <cell r="X6883" t="str">
            <v>ОПЛАЧЕНО</v>
          </cell>
          <cell r="AB6883" t="str">
            <v>эскроу</v>
          </cell>
          <cell r="AO6883" t="str">
            <v>Май</v>
          </cell>
          <cell r="AR6883">
            <v>0.5</v>
          </cell>
        </row>
        <row r="6884">
          <cell r="J6884" t="str">
            <v>Романовский Григорий Григорьевич</v>
          </cell>
          <cell r="K6884" t="str">
            <v/>
          </cell>
          <cell r="S6884">
            <v>0</v>
          </cell>
          <cell r="T6884">
            <v>5732727</v>
          </cell>
          <cell r="AO6884" t="str">
            <v>Январь</v>
          </cell>
          <cell r="AR6884">
            <v>1</v>
          </cell>
        </row>
        <row r="6885">
          <cell r="J6885" t="str">
            <v>Романовский Григорий Григорьевич</v>
          </cell>
          <cell r="K6885" t="str">
            <v/>
          </cell>
          <cell r="S6885">
            <v>0</v>
          </cell>
          <cell r="T6885">
            <v>409480</v>
          </cell>
          <cell r="AO6885" t="str">
            <v>Январь</v>
          </cell>
          <cell r="AR6885">
            <v>1</v>
          </cell>
        </row>
        <row r="6886">
          <cell r="J6886" t="str">
            <v>Романовский Григорий Григорьевич</v>
          </cell>
          <cell r="K6886" t="str">
            <v/>
          </cell>
          <cell r="S6886">
            <v>0</v>
          </cell>
          <cell r="T6886">
            <v>409480</v>
          </cell>
          <cell r="AO6886" t="str">
            <v>Январь</v>
          </cell>
          <cell r="AR6886">
            <v>1</v>
          </cell>
        </row>
        <row r="6887">
          <cell r="J6887" t="str">
            <v>Романовский Григорий Григорьевич</v>
          </cell>
          <cell r="K6887" t="str">
            <v/>
          </cell>
          <cell r="S6887">
            <v>0</v>
          </cell>
          <cell r="T6887">
            <v>409480</v>
          </cell>
          <cell r="AO6887" t="str">
            <v>Январь</v>
          </cell>
          <cell r="AR6887">
            <v>1</v>
          </cell>
        </row>
        <row r="6888">
          <cell r="J6888" t="str">
            <v>Романовский Григорий Григорьевич</v>
          </cell>
          <cell r="K6888" t="str">
            <v/>
          </cell>
          <cell r="S6888">
            <v>0</v>
          </cell>
          <cell r="T6888">
            <v>409480</v>
          </cell>
          <cell r="AO6888" t="str">
            <v>Январь</v>
          </cell>
          <cell r="AR6888">
            <v>1</v>
          </cell>
        </row>
        <row r="6889">
          <cell r="J6889" t="str">
            <v>Романовский Григорий Григорьевич</v>
          </cell>
          <cell r="K6889" t="str">
            <v/>
          </cell>
          <cell r="S6889">
            <v>0</v>
          </cell>
          <cell r="T6889">
            <v>409480</v>
          </cell>
          <cell r="AO6889" t="str">
            <v>Январь</v>
          </cell>
          <cell r="AR6889">
            <v>1</v>
          </cell>
        </row>
        <row r="6890">
          <cell r="J6890" t="str">
            <v>Романовский Григорий Григорьевич</v>
          </cell>
          <cell r="K6890" t="str">
            <v/>
          </cell>
          <cell r="S6890">
            <v>0</v>
          </cell>
          <cell r="T6890">
            <v>409483</v>
          </cell>
          <cell r="AO6890" t="str">
            <v>Январь</v>
          </cell>
          <cell r="AR6890">
            <v>1</v>
          </cell>
        </row>
        <row r="6891">
          <cell r="J6891" t="str">
            <v>Свядощ Дарья Дмитриевна</v>
          </cell>
          <cell r="K6891" t="str">
            <v/>
          </cell>
          <cell r="S6891">
            <v>0</v>
          </cell>
          <cell r="T6891">
            <v>10514322</v>
          </cell>
          <cell r="X6891" t="str">
            <v>ОПЛАЧЕНО</v>
          </cell>
          <cell r="AB6891" t="str">
            <v>р/с</v>
          </cell>
          <cell r="AO6891" t="str">
            <v>Май</v>
          </cell>
          <cell r="AR6891">
            <v>1</v>
          </cell>
        </row>
        <row r="6892">
          <cell r="J6892" t="str">
            <v>Малхосьянц Юлия Владимировна</v>
          </cell>
          <cell r="K6892" t="str">
            <v/>
          </cell>
          <cell r="S6892">
            <v>5503036.2000000002</v>
          </cell>
          <cell r="T6892">
            <v>5503036.2000000002</v>
          </cell>
          <cell r="X6892" t="str">
            <v>ОПЛАЧЕНО</v>
          </cell>
          <cell r="AB6892" t="str">
            <v>р/с</v>
          </cell>
          <cell r="AO6892" t="str">
            <v>Май</v>
          </cell>
          <cell r="AR6892">
            <v>1</v>
          </cell>
        </row>
        <row r="6893">
          <cell r="J6893" t="str">
            <v>Малхосьянц Юлия Владимировна</v>
          </cell>
          <cell r="K6893" t="str">
            <v/>
          </cell>
          <cell r="S6893">
            <v>0</v>
          </cell>
          <cell r="T6893">
            <v>12779400</v>
          </cell>
          <cell r="X6893" t="str">
            <v>ОПЛАЧЕНО</v>
          </cell>
          <cell r="AB6893" t="str">
            <v>р/с</v>
          </cell>
          <cell r="AO6893" t="str">
            <v>Май</v>
          </cell>
          <cell r="AR6893">
            <v>1</v>
          </cell>
        </row>
        <row r="6894">
          <cell r="J6894" t="str">
            <v>Саввон Дмитрий Петрович</v>
          </cell>
          <cell r="K6894" t="str">
            <v>Вахничева Екатерина Анатольевна</v>
          </cell>
          <cell r="S6894">
            <v>0</v>
          </cell>
          <cell r="T6894">
            <v>9567057</v>
          </cell>
          <cell r="X6894" t="str">
            <v>ОПЛАЧЕНО</v>
          </cell>
          <cell r="AB6894" t="str">
            <v>р/с</v>
          </cell>
          <cell r="AO6894" t="str">
            <v>Май</v>
          </cell>
          <cell r="AR6894">
            <v>0.5</v>
          </cell>
        </row>
        <row r="6895">
          <cell r="J6895" t="str">
            <v>Малхосьянц Юлия Владимировна</v>
          </cell>
          <cell r="K6895" t="str">
            <v/>
          </cell>
          <cell r="S6895">
            <v>0</v>
          </cell>
          <cell r="T6895">
            <v>1860710</v>
          </cell>
          <cell r="X6895" t="str">
            <v>ОПЛАЧЕНО</v>
          </cell>
          <cell r="AB6895" t="str">
            <v>эскроу</v>
          </cell>
          <cell r="AO6895" t="str">
            <v>Май</v>
          </cell>
          <cell r="AR6895">
            <v>1</v>
          </cell>
        </row>
        <row r="6896">
          <cell r="J6896" t="str">
            <v>Малхосьянц Юлия Владимировна</v>
          </cell>
          <cell r="K6896" t="str">
            <v/>
          </cell>
          <cell r="S6896">
            <v>0</v>
          </cell>
          <cell r="T6896">
            <v>6000000</v>
          </cell>
          <cell r="X6896" t="str">
            <v>ОПЛАЧЕНО</v>
          </cell>
          <cell r="AB6896" t="str">
            <v>эскроу</v>
          </cell>
          <cell r="AO6896" t="str">
            <v>Май</v>
          </cell>
          <cell r="AR6896">
            <v>1</v>
          </cell>
        </row>
        <row r="6897">
          <cell r="J6897" t="str">
            <v>Малхосьянц Юлия Владимировна</v>
          </cell>
          <cell r="K6897" t="str">
            <v/>
          </cell>
          <cell r="S6897">
            <v>3214851</v>
          </cell>
          <cell r="T6897">
            <v>3214851</v>
          </cell>
          <cell r="X6897" t="str">
            <v>ОПЛАЧЕНО</v>
          </cell>
          <cell r="AB6897" t="str">
            <v>р/с</v>
          </cell>
          <cell r="AO6897" t="str">
            <v>Май</v>
          </cell>
          <cell r="AR6897">
            <v>1</v>
          </cell>
        </row>
        <row r="6898">
          <cell r="J6898" t="str">
            <v>Малхосьянц Юлия Владимировна</v>
          </cell>
          <cell r="K6898" t="str">
            <v/>
          </cell>
          <cell r="S6898">
            <v>0</v>
          </cell>
          <cell r="T6898">
            <v>12779400</v>
          </cell>
          <cell r="X6898" t="str">
            <v>ОПЛАЧЕНО</v>
          </cell>
          <cell r="AB6898" t="str">
            <v>р/с</v>
          </cell>
          <cell r="AO6898" t="str">
            <v>Май</v>
          </cell>
          <cell r="AR6898">
            <v>1</v>
          </cell>
        </row>
        <row r="6899">
          <cell r="J6899" t="str">
            <v>Соломина Олеся Леонидовна</v>
          </cell>
          <cell r="K6899" t="str">
            <v/>
          </cell>
          <cell r="S6899">
            <v>0</v>
          </cell>
          <cell r="T6899">
            <v>3426094</v>
          </cell>
          <cell r="X6899" t="str">
            <v>ОПЛАЧЕНО</v>
          </cell>
          <cell r="AB6899" t="str">
            <v>эскроу</v>
          </cell>
          <cell r="AO6899" t="str">
            <v>Май</v>
          </cell>
          <cell r="AR6899">
            <v>1</v>
          </cell>
        </row>
        <row r="6900">
          <cell r="J6900" t="str">
            <v>Соломина Олеся Леонидовна</v>
          </cell>
          <cell r="K6900" t="str">
            <v/>
          </cell>
          <cell r="S6900">
            <v>0</v>
          </cell>
          <cell r="T6900">
            <v>13619148</v>
          </cell>
          <cell r="X6900" t="str">
            <v>ОПЛАЧЕНО</v>
          </cell>
          <cell r="AB6900" t="str">
            <v>эскроу</v>
          </cell>
          <cell r="AO6900" t="str">
            <v>Май</v>
          </cell>
          <cell r="AR6900">
            <v>1</v>
          </cell>
        </row>
        <row r="6901">
          <cell r="J6901" t="str">
            <v>Свядощ Дарья Дмитриевна</v>
          </cell>
          <cell r="K6901" t="str">
            <v>Антоневич Татьяна Юрьевна</v>
          </cell>
          <cell r="S6901">
            <v>0</v>
          </cell>
          <cell r="T6901">
            <v>7734210</v>
          </cell>
          <cell r="X6901" t="str">
            <v>ОПЛАЧЕНО</v>
          </cell>
          <cell r="AB6901" t="str">
            <v>эскроу</v>
          </cell>
          <cell r="AO6901" t="str">
            <v>Май</v>
          </cell>
          <cell r="AR6901">
            <v>0.5</v>
          </cell>
        </row>
        <row r="6902">
          <cell r="J6902" t="str">
            <v>Огнева Ольга Александровна</v>
          </cell>
          <cell r="K6902" t="str">
            <v/>
          </cell>
          <cell r="S6902">
            <v>0</v>
          </cell>
          <cell r="T6902">
            <v>25122112</v>
          </cell>
          <cell r="X6902" t="str">
            <v>ОПЛАЧЕНО</v>
          </cell>
          <cell r="AB6902" t="str">
            <v>р/с</v>
          </cell>
          <cell r="AO6902" t="str">
            <v>Май</v>
          </cell>
          <cell r="AR6902">
            <v>1</v>
          </cell>
        </row>
        <row r="6903">
          <cell r="J6903" t="str">
            <v>Антоневич Татьяна Юрьевна</v>
          </cell>
          <cell r="K6903" t="str">
            <v/>
          </cell>
          <cell r="S6903">
            <v>0</v>
          </cell>
          <cell r="T6903">
            <v>7860710</v>
          </cell>
          <cell r="X6903" t="str">
            <v>ОПЛАЧЕНО</v>
          </cell>
          <cell r="AB6903" t="str">
            <v>эскроу</v>
          </cell>
          <cell r="AO6903" t="str">
            <v>Май</v>
          </cell>
          <cell r="AR6903">
            <v>1</v>
          </cell>
        </row>
        <row r="6904">
          <cell r="J6904" t="str">
            <v>Хархалуп Александр Владимирович</v>
          </cell>
          <cell r="K6904" t="str">
            <v/>
          </cell>
          <cell r="S6904">
            <v>0</v>
          </cell>
          <cell r="T6904">
            <v>8565910</v>
          </cell>
          <cell r="X6904" t="str">
            <v>ОПЛАЧЕНО</v>
          </cell>
          <cell r="AB6904" t="str">
            <v>эскроу</v>
          </cell>
          <cell r="AO6904" t="str">
            <v>Май</v>
          </cell>
          <cell r="AR6904">
            <v>1</v>
          </cell>
        </row>
        <row r="6905">
          <cell r="J6905" t="str">
            <v>Труфанов Александр Сергеевич</v>
          </cell>
          <cell r="K6905" t="str">
            <v/>
          </cell>
          <cell r="S6905">
            <v>0</v>
          </cell>
          <cell r="T6905">
            <v>8313120</v>
          </cell>
          <cell r="X6905" t="str">
            <v>ОПЛАЧЕНО</v>
          </cell>
          <cell r="AB6905" t="str">
            <v>эскроу</v>
          </cell>
          <cell r="AO6905" t="str">
            <v>Май</v>
          </cell>
          <cell r="AR6905">
            <v>1</v>
          </cell>
        </row>
        <row r="6906">
          <cell r="J6906" t="str">
            <v>Жерихов Иван Борисович</v>
          </cell>
          <cell r="K6906" t="str">
            <v/>
          </cell>
          <cell r="S6906">
            <v>0</v>
          </cell>
          <cell r="T6906">
            <v>8392010</v>
          </cell>
          <cell r="X6906" t="str">
            <v>ОПЛАЧЕНО</v>
          </cell>
          <cell r="AB6906" t="str">
            <v>эскроу</v>
          </cell>
          <cell r="AO6906" t="str">
            <v>Май</v>
          </cell>
          <cell r="AR6906">
            <v>1</v>
          </cell>
        </row>
        <row r="6907">
          <cell r="J6907" t="str">
            <v>Скорняк Екатерина Дмитриевна</v>
          </cell>
          <cell r="K6907" t="str">
            <v/>
          </cell>
          <cell r="S6907">
            <v>2388064.2000000002</v>
          </cell>
          <cell r="T6907">
            <v>2388064.2000000002</v>
          </cell>
          <cell r="X6907" t="str">
            <v>ОПЛАЧЕНО</v>
          </cell>
          <cell r="AB6907" t="str">
            <v>р/с</v>
          </cell>
          <cell r="AO6907" t="str">
            <v>Май</v>
          </cell>
          <cell r="AR6907">
            <v>1</v>
          </cell>
        </row>
        <row r="6908">
          <cell r="J6908" t="str">
            <v>Скорняк Екатерина Дмитриевна</v>
          </cell>
          <cell r="K6908" t="str">
            <v/>
          </cell>
          <cell r="S6908">
            <v>0</v>
          </cell>
          <cell r="T6908">
            <v>9492820</v>
          </cell>
          <cell r="X6908" t="str">
            <v>ОПЛАЧЕНО</v>
          </cell>
          <cell r="AB6908" t="str">
            <v>р/с</v>
          </cell>
          <cell r="AO6908" t="str">
            <v>Май</v>
          </cell>
          <cell r="AR6908">
            <v>1</v>
          </cell>
        </row>
        <row r="6909">
          <cell r="J6909" t="str">
            <v>Свядощ Дарья Дмитриевна</v>
          </cell>
          <cell r="K6909" t="str">
            <v>Жерихов Иван Борисович</v>
          </cell>
          <cell r="S6909">
            <v>0</v>
          </cell>
          <cell r="T6909">
            <v>7734210</v>
          </cell>
          <cell r="X6909" t="str">
            <v>ОПЛАЧЕНО</v>
          </cell>
          <cell r="AB6909" t="str">
            <v>эскроу</v>
          </cell>
          <cell r="AO6909" t="str">
            <v>Май</v>
          </cell>
          <cell r="AR6909">
            <v>0.5</v>
          </cell>
        </row>
        <row r="6910">
          <cell r="J6910" t="str">
            <v>Труфанов Александр Сергеевич</v>
          </cell>
          <cell r="K6910" t="str">
            <v/>
          </cell>
          <cell r="S6910">
            <v>0</v>
          </cell>
          <cell r="T6910">
            <v>14032301.970000001</v>
          </cell>
          <cell r="X6910" t="str">
            <v>ОПЛАЧЕНО</v>
          </cell>
          <cell r="AB6910" t="str">
            <v>р/с</v>
          </cell>
          <cell r="AO6910" t="str">
            <v>Май</v>
          </cell>
          <cell r="AR6910">
            <v>1</v>
          </cell>
        </row>
        <row r="6911">
          <cell r="J6911" t="str">
            <v>Нестерова Анастасия Викторовна</v>
          </cell>
          <cell r="K6911" t="str">
            <v/>
          </cell>
          <cell r="S6911">
            <v>2529709</v>
          </cell>
          <cell r="T6911">
            <v>2529709</v>
          </cell>
          <cell r="X6911" t="str">
            <v>ОПЛАЧЕНО</v>
          </cell>
          <cell r="AB6911" t="str">
            <v>р/с</v>
          </cell>
          <cell r="AO6911" t="str">
            <v>Май</v>
          </cell>
          <cell r="AR6911">
            <v>1</v>
          </cell>
        </row>
        <row r="6912">
          <cell r="J6912" t="str">
            <v>Нестерова Анастасия Викторовна</v>
          </cell>
          <cell r="K6912" t="str">
            <v/>
          </cell>
          <cell r="S6912">
            <v>0</v>
          </cell>
          <cell r="T6912">
            <v>10055840</v>
          </cell>
          <cell r="X6912" t="str">
            <v>ОПЛАЧЕНО</v>
          </cell>
          <cell r="AB6912" t="str">
            <v>р/с</v>
          </cell>
          <cell r="AO6912" t="str">
            <v>Май</v>
          </cell>
          <cell r="AR6912">
            <v>1</v>
          </cell>
        </row>
        <row r="6913">
          <cell r="J6913" t="str">
            <v>Свядощ Дарья Дмитриевна</v>
          </cell>
          <cell r="K6913" t="str">
            <v/>
          </cell>
          <cell r="S6913">
            <v>0</v>
          </cell>
          <cell r="T6913">
            <v>17262320</v>
          </cell>
          <cell r="X6913" t="str">
            <v>ОПЛАЧЕНО</v>
          </cell>
          <cell r="AB6913" t="str">
            <v>эскроу</v>
          </cell>
          <cell r="AO6913" t="str">
            <v>Май</v>
          </cell>
          <cell r="AR6913">
            <v>1</v>
          </cell>
        </row>
        <row r="6914">
          <cell r="J6914" t="str">
            <v>Хархалуп Александр Владимирович</v>
          </cell>
          <cell r="K6914" t="str">
            <v/>
          </cell>
          <cell r="S6914">
            <v>0</v>
          </cell>
          <cell r="T6914">
            <v>8737920</v>
          </cell>
          <cell r="X6914" t="str">
            <v>ОПЛАЧЕНО</v>
          </cell>
          <cell r="AB6914" t="str">
            <v>эскроу</v>
          </cell>
          <cell r="AO6914" t="str">
            <v>Май</v>
          </cell>
          <cell r="AR6914">
            <v>1</v>
          </cell>
        </row>
        <row r="6915">
          <cell r="J6915" t="str">
            <v>Жерихов Иван Борисович</v>
          </cell>
          <cell r="K6915" t="str">
            <v/>
          </cell>
          <cell r="S6915">
            <v>0</v>
          </cell>
          <cell r="T6915">
            <v>7959010.1100000003</v>
          </cell>
          <cell r="X6915" t="str">
            <v>ОПЛАЧЕНО</v>
          </cell>
          <cell r="AB6915" t="str">
            <v>эскроу</v>
          </cell>
          <cell r="AO6915" t="str">
            <v>Май</v>
          </cell>
          <cell r="AR6915">
            <v>1</v>
          </cell>
        </row>
        <row r="6916">
          <cell r="J6916" t="str">
            <v>Нестерова Анастасия Викторовна</v>
          </cell>
          <cell r="K6916" t="str">
            <v/>
          </cell>
          <cell r="S6916">
            <v>0</v>
          </cell>
          <cell r="T6916">
            <v>8139010</v>
          </cell>
          <cell r="X6916" t="str">
            <v>ОПЛАЧЕНО</v>
          </cell>
          <cell r="AB6916" t="str">
            <v>эскроу</v>
          </cell>
          <cell r="AO6916" t="str">
            <v>Май</v>
          </cell>
          <cell r="AR6916">
            <v>1</v>
          </cell>
        </row>
        <row r="6917">
          <cell r="J6917" t="str">
            <v>Путилина Ольга Ивановна</v>
          </cell>
          <cell r="K6917" t="str">
            <v/>
          </cell>
          <cell r="S6917">
            <v>0</v>
          </cell>
          <cell r="T6917">
            <v>10524744</v>
          </cell>
          <cell r="X6917" t="str">
            <v>ОПЛАЧЕНО</v>
          </cell>
          <cell r="AB6917" t="str">
            <v>эскроу</v>
          </cell>
          <cell r="AO6917" t="str">
            <v>Май</v>
          </cell>
          <cell r="AR6917">
            <v>1</v>
          </cell>
        </row>
        <row r="6918">
          <cell r="J6918" t="str">
            <v>Гимаева Нина Евгеньевна</v>
          </cell>
          <cell r="K6918" t="str">
            <v/>
          </cell>
          <cell r="S6918">
            <v>0</v>
          </cell>
          <cell r="T6918">
            <v>8265510</v>
          </cell>
          <cell r="X6918" t="str">
            <v>ОПЛАЧЕНО</v>
          </cell>
          <cell r="AB6918" t="str">
            <v>эскроу</v>
          </cell>
          <cell r="AO6918" t="str">
            <v>Май</v>
          </cell>
          <cell r="AR6918">
            <v>1</v>
          </cell>
        </row>
        <row r="6919">
          <cell r="J6919" t="str">
            <v>Антоневич Татьяна Юрьевна</v>
          </cell>
          <cell r="K6919" t="str">
            <v>Жерихов Иван Борисович</v>
          </cell>
          <cell r="S6919">
            <v>0</v>
          </cell>
          <cell r="T6919">
            <v>8341410</v>
          </cell>
          <cell r="X6919" t="str">
            <v>ОПЛАЧЕНО</v>
          </cell>
          <cell r="AB6919" t="str">
            <v>эскроу</v>
          </cell>
          <cell r="AO6919" t="str">
            <v>Май</v>
          </cell>
          <cell r="AR6919">
            <v>0.5</v>
          </cell>
        </row>
        <row r="6920">
          <cell r="J6920" t="str">
            <v>Свядощ Дарья Дмитриевна</v>
          </cell>
          <cell r="K6920" t="str">
            <v/>
          </cell>
          <cell r="S6920">
            <v>0</v>
          </cell>
          <cell r="T6920">
            <v>2000000</v>
          </cell>
          <cell r="X6920" t="str">
            <v>ОПЛАЧЕНО</v>
          </cell>
          <cell r="AB6920" t="str">
            <v>эскроу</v>
          </cell>
          <cell r="AO6920" t="str">
            <v>Июнь</v>
          </cell>
          <cell r="AR6920">
            <v>1</v>
          </cell>
        </row>
        <row r="6921">
          <cell r="J6921" t="str">
            <v>Свядощ Дарья Дмитриевна</v>
          </cell>
          <cell r="K6921" t="str">
            <v/>
          </cell>
          <cell r="S6921">
            <v>0</v>
          </cell>
          <cell r="T6921">
            <v>1805920</v>
          </cell>
          <cell r="X6921" t="str">
            <v>ОПЛАЧЕНО</v>
          </cell>
          <cell r="AB6921" t="str">
            <v>эскроу</v>
          </cell>
          <cell r="AO6921" t="str">
            <v>Июнь</v>
          </cell>
          <cell r="AR6921">
            <v>1</v>
          </cell>
        </row>
        <row r="6922">
          <cell r="J6922" t="str">
            <v>Свядощ Дарья Дмитриевна</v>
          </cell>
          <cell r="K6922" t="str">
            <v/>
          </cell>
          <cell r="S6922">
            <v>0</v>
          </cell>
          <cell r="T6922">
            <v>14000000</v>
          </cell>
          <cell r="X6922" t="str">
            <v>ОПЛАЧЕНО</v>
          </cell>
          <cell r="AB6922" t="str">
            <v>эскроу</v>
          </cell>
          <cell r="AO6922" t="str">
            <v>Июль</v>
          </cell>
          <cell r="AR6922">
            <v>1</v>
          </cell>
        </row>
        <row r="6923">
          <cell r="J6923" t="str">
            <v>Жерихов Иван Борисович</v>
          </cell>
          <cell r="K6923" t="str">
            <v/>
          </cell>
          <cell r="S6923">
            <v>0</v>
          </cell>
          <cell r="T6923">
            <v>8341410</v>
          </cell>
          <cell r="X6923" t="str">
            <v>ОПЛАЧЕНО</v>
          </cell>
          <cell r="AB6923" t="str">
            <v>эскроу</v>
          </cell>
          <cell r="AO6923" t="str">
            <v>Май</v>
          </cell>
          <cell r="AR6923">
            <v>1</v>
          </cell>
        </row>
        <row r="6924">
          <cell r="J6924" t="str">
            <v>Жерихов Иван Борисович</v>
          </cell>
          <cell r="K6924" t="str">
            <v/>
          </cell>
          <cell r="S6924">
            <v>0</v>
          </cell>
          <cell r="T6924">
            <v>13929300</v>
          </cell>
          <cell r="X6924" t="str">
            <v>ОПЛАЧЕНО</v>
          </cell>
          <cell r="AB6924" t="str">
            <v>эскроу</v>
          </cell>
          <cell r="AO6924" t="str">
            <v>Май</v>
          </cell>
          <cell r="AR6924">
            <v>1</v>
          </cell>
        </row>
        <row r="6925">
          <cell r="J6925" t="str">
            <v>Путилина Ольга Ивановна</v>
          </cell>
          <cell r="K6925" t="str">
            <v/>
          </cell>
          <cell r="S6925">
            <v>0</v>
          </cell>
          <cell r="T6925">
            <v>10500666</v>
          </cell>
          <cell r="X6925" t="str">
            <v>ОПЛАЧЕНО</v>
          </cell>
          <cell r="AB6925" t="str">
            <v>эскроу</v>
          </cell>
          <cell r="AO6925" t="str">
            <v>Май</v>
          </cell>
          <cell r="AR6925">
            <v>1</v>
          </cell>
        </row>
        <row r="6926">
          <cell r="J6926" t="str">
            <v>Хархалуп Александр Владимирович</v>
          </cell>
          <cell r="K6926" t="str">
            <v>Романовский Григорий Григорьевич</v>
          </cell>
          <cell r="S6926">
            <v>0</v>
          </cell>
          <cell r="T6926">
            <v>2289880</v>
          </cell>
          <cell r="X6926" t="str">
            <v>ОПЛАЧЕНО</v>
          </cell>
          <cell r="AB6926" t="str">
            <v>эскроу</v>
          </cell>
          <cell r="AO6926" t="str">
            <v>Май</v>
          </cell>
          <cell r="AR6926">
            <v>0.5</v>
          </cell>
        </row>
        <row r="6927">
          <cell r="J6927" t="str">
            <v>Хархалуп Александр Владимирович</v>
          </cell>
          <cell r="K6927" t="str">
            <v>Романовский Григорий Григорьевич</v>
          </cell>
          <cell r="S6927">
            <v>0</v>
          </cell>
          <cell r="T6927">
            <v>10120</v>
          </cell>
          <cell r="X6927" t="str">
            <v>ОПЛАЧЕНО</v>
          </cell>
          <cell r="AB6927" t="str">
            <v>эскроу</v>
          </cell>
          <cell r="AO6927" t="str">
            <v>Май</v>
          </cell>
          <cell r="AR6927">
            <v>0.5</v>
          </cell>
        </row>
        <row r="6928">
          <cell r="J6928" t="str">
            <v>Хархалуп Александр Владимирович</v>
          </cell>
          <cell r="K6928" t="str">
            <v>Романовский Григорий Григорьевич</v>
          </cell>
          <cell r="S6928">
            <v>0</v>
          </cell>
          <cell r="T6928">
            <v>20598800</v>
          </cell>
          <cell r="AO6928" t="str">
            <v>Январь</v>
          </cell>
          <cell r="AR6928">
            <v>0.5</v>
          </cell>
        </row>
        <row r="6929">
          <cell r="J6929" t="str">
            <v>Свядощ Дарья Дмитриевна</v>
          </cell>
          <cell r="K6929" t="str">
            <v>Труфанов Александр Сергеевич</v>
          </cell>
          <cell r="S6929">
            <v>0</v>
          </cell>
          <cell r="T6929">
            <v>3606415</v>
          </cell>
          <cell r="X6929" t="str">
            <v>ОПЛАЧЕНО</v>
          </cell>
          <cell r="AB6929" t="str">
            <v>эскроу</v>
          </cell>
          <cell r="AO6929" t="str">
            <v>Май</v>
          </cell>
          <cell r="AR6929">
            <v>0.5</v>
          </cell>
        </row>
        <row r="6930">
          <cell r="J6930" t="str">
            <v>Свядощ Дарья Дмитриевна</v>
          </cell>
          <cell r="K6930" t="str">
            <v>Труфанов Александр Сергеевич</v>
          </cell>
          <cell r="S6930">
            <v>0</v>
          </cell>
          <cell r="T6930">
            <v>14335945</v>
          </cell>
          <cell r="X6930" t="str">
            <v>ОПЛАЧЕНО</v>
          </cell>
          <cell r="AB6930" t="str">
            <v>эскроу</v>
          </cell>
          <cell r="AO6930" t="str">
            <v>Май</v>
          </cell>
          <cell r="AR6930">
            <v>0.5</v>
          </cell>
        </row>
        <row r="6931">
          <cell r="J6931" t="str">
            <v>Антоневич Татьяна Юрьевна</v>
          </cell>
          <cell r="K6931" t="str">
            <v>Мордвинов Дмитрий Игоревич</v>
          </cell>
          <cell r="S6931">
            <v>0</v>
          </cell>
          <cell r="T6931">
            <v>2573395.2599999998</v>
          </cell>
          <cell r="X6931" t="str">
            <v>ОПЛАЧЕНО</v>
          </cell>
          <cell r="AB6931" t="str">
            <v>эскроу</v>
          </cell>
          <cell r="AO6931" t="str">
            <v>Май</v>
          </cell>
          <cell r="AR6931">
            <v>0.5</v>
          </cell>
        </row>
        <row r="6932">
          <cell r="J6932" t="str">
            <v>Антоневич Татьяна Юрьевна</v>
          </cell>
          <cell r="K6932" t="str">
            <v>Мордвинов Дмитрий Игоревич</v>
          </cell>
          <cell r="S6932">
            <v>0</v>
          </cell>
          <cell r="T6932">
            <v>833024.74</v>
          </cell>
          <cell r="X6932" t="str">
            <v>ОПЛАЧЕНО</v>
          </cell>
          <cell r="AB6932" t="str">
            <v>эскроу</v>
          </cell>
          <cell r="AO6932" t="str">
            <v>Май</v>
          </cell>
          <cell r="AR6932">
            <v>0.5</v>
          </cell>
        </row>
        <row r="6933">
          <cell r="J6933" t="str">
            <v>Антоневич Татьяна Юрьевна</v>
          </cell>
          <cell r="K6933" t="str">
            <v>Мордвинов Дмитрий Игоревич</v>
          </cell>
          <cell r="S6933">
            <v>0</v>
          </cell>
          <cell r="T6933">
            <v>5999900</v>
          </cell>
          <cell r="X6933" t="str">
            <v>ОПЛАЧЕНО</v>
          </cell>
          <cell r="AB6933" t="str">
            <v>эскроу</v>
          </cell>
          <cell r="AO6933" t="str">
            <v>Май</v>
          </cell>
          <cell r="AR6933">
            <v>0.5</v>
          </cell>
        </row>
        <row r="6934">
          <cell r="J6934" t="str">
            <v>Нестерова Анастасия Викторовна</v>
          </cell>
          <cell r="K6934" t="str">
            <v/>
          </cell>
          <cell r="S6934">
            <v>0</v>
          </cell>
          <cell r="T6934">
            <v>815375.52</v>
          </cell>
          <cell r="X6934" t="str">
            <v>ОПЛАЧЕНО</v>
          </cell>
          <cell r="AB6934" t="str">
            <v>эскроу</v>
          </cell>
          <cell r="AO6934" t="str">
            <v>Май</v>
          </cell>
          <cell r="AR6934">
            <v>1</v>
          </cell>
        </row>
        <row r="6935">
          <cell r="J6935" t="str">
            <v>Нестерова Анастасия Викторовна</v>
          </cell>
          <cell r="K6935" t="str">
            <v/>
          </cell>
          <cell r="S6935">
            <v>0</v>
          </cell>
          <cell r="T6935">
            <v>5747059</v>
          </cell>
          <cell r="X6935" t="str">
            <v>ОПЛАЧЕНО</v>
          </cell>
          <cell r="AB6935" t="str">
            <v>эскроу</v>
          </cell>
          <cell r="AO6935" t="str">
            <v>Май</v>
          </cell>
          <cell r="AR6935">
            <v>1</v>
          </cell>
        </row>
        <row r="6936">
          <cell r="J6936" t="str">
            <v>Нестерова Анастасия Викторовна</v>
          </cell>
          <cell r="K6936" t="str">
            <v/>
          </cell>
          <cell r="S6936">
            <v>0</v>
          </cell>
          <cell r="T6936">
            <v>630380.78000000026</v>
          </cell>
          <cell r="AO6936" t="str">
            <v>Январь</v>
          </cell>
          <cell r="AR6936">
            <v>1</v>
          </cell>
        </row>
        <row r="6937">
          <cell r="J6937" t="str">
            <v>Демьянов Владислав Гарикович</v>
          </cell>
          <cell r="K6937" t="str">
            <v/>
          </cell>
          <cell r="S6937">
            <v>3342321</v>
          </cell>
          <cell r="T6937">
            <v>3342321</v>
          </cell>
          <cell r="X6937" t="str">
            <v>ОПЛАЧЕНО</v>
          </cell>
          <cell r="AB6937" t="str">
            <v>р/с</v>
          </cell>
          <cell r="AO6937" t="str">
            <v>Май</v>
          </cell>
          <cell r="AR6937">
            <v>1</v>
          </cell>
        </row>
        <row r="6938">
          <cell r="J6938" t="str">
            <v>Демьянов Владислав Гарикович</v>
          </cell>
          <cell r="K6938" t="str">
            <v/>
          </cell>
          <cell r="S6938">
            <v>0</v>
          </cell>
          <cell r="T6938">
            <v>13286000</v>
          </cell>
          <cell r="X6938" t="str">
            <v>ОПЛАЧЕНО</v>
          </cell>
          <cell r="AB6938" t="str">
            <v>р/с</v>
          </cell>
          <cell r="AO6938" t="str">
            <v>Май</v>
          </cell>
          <cell r="AR6938">
            <v>1</v>
          </cell>
        </row>
        <row r="6939">
          <cell r="J6939" t="str">
            <v>Вахничева Екатерина Анатольевна</v>
          </cell>
          <cell r="K6939" t="str">
            <v/>
          </cell>
          <cell r="S6939">
            <v>0</v>
          </cell>
          <cell r="T6939">
            <v>786730</v>
          </cell>
          <cell r="X6939" t="str">
            <v>ОПЛАЧЕНО</v>
          </cell>
          <cell r="AB6939" t="str">
            <v>эскроу</v>
          </cell>
          <cell r="AO6939" t="str">
            <v>Май</v>
          </cell>
          <cell r="AR6939">
            <v>1</v>
          </cell>
        </row>
        <row r="6940">
          <cell r="J6940" t="str">
            <v>Вахничева Екатерина Анатольевна</v>
          </cell>
          <cell r="K6940" t="str">
            <v/>
          </cell>
          <cell r="S6940">
            <v>0</v>
          </cell>
          <cell r="T6940">
            <v>967310</v>
          </cell>
          <cell r="X6940" t="str">
            <v>ОПЛАЧЕНО</v>
          </cell>
          <cell r="AB6940" t="str">
            <v>эскроу</v>
          </cell>
          <cell r="AO6940" t="str">
            <v>Май</v>
          </cell>
          <cell r="AR6940">
            <v>1</v>
          </cell>
        </row>
        <row r="6941">
          <cell r="J6941" t="str">
            <v>Вахничева Екатерина Анатольевна</v>
          </cell>
          <cell r="K6941" t="str">
            <v/>
          </cell>
          <cell r="S6941">
            <v>0</v>
          </cell>
          <cell r="T6941">
            <v>-19830</v>
          </cell>
          <cell r="X6941" t="str">
            <v>ОПЛАЧЕНО</v>
          </cell>
          <cell r="AB6941" t="str">
            <v>эскроу</v>
          </cell>
          <cell r="AO6941" t="str">
            <v>Май</v>
          </cell>
          <cell r="AR6941">
            <v>1</v>
          </cell>
        </row>
        <row r="6942">
          <cell r="J6942" t="str">
            <v>Вахничева Екатерина Анатольевна</v>
          </cell>
          <cell r="K6942" t="str">
            <v/>
          </cell>
          <cell r="S6942">
            <v>0</v>
          </cell>
          <cell r="T6942">
            <v>6000000</v>
          </cell>
          <cell r="X6942" t="str">
            <v>ОПЛАЧЕНО</v>
          </cell>
          <cell r="AB6942" t="str">
            <v>эскроу</v>
          </cell>
          <cell r="AO6942" t="str">
            <v>Май</v>
          </cell>
          <cell r="AR6942">
            <v>1</v>
          </cell>
        </row>
        <row r="6943">
          <cell r="J6943" t="str">
            <v>Гимаева Нина Евгеньевна</v>
          </cell>
          <cell r="K6943" t="str">
            <v/>
          </cell>
          <cell r="S6943">
            <v>0</v>
          </cell>
          <cell r="T6943">
            <v>7734210</v>
          </cell>
          <cell r="X6943" t="str">
            <v>ОПЛАЧЕНО</v>
          </cell>
          <cell r="AB6943" t="str">
            <v>эскроу</v>
          </cell>
          <cell r="AO6943" t="str">
            <v>Май</v>
          </cell>
          <cell r="AR6943">
            <v>1</v>
          </cell>
        </row>
        <row r="6944">
          <cell r="J6944" t="str">
            <v>Гимаева Нина Евгеньевна</v>
          </cell>
          <cell r="K6944" t="str">
            <v/>
          </cell>
          <cell r="S6944">
            <v>0</v>
          </cell>
          <cell r="T6944">
            <v>4500100</v>
          </cell>
          <cell r="X6944" t="str">
            <v>ОПЛАЧЕНО</v>
          </cell>
          <cell r="AB6944" t="str">
            <v>эскроу</v>
          </cell>
          <cell r="AO6944" t="str">
            <v>Май</v>
          </cell>
          <cell r="AR6944">
            <v>1</v>
          </cell>
        </row>
        <row r="6945">
          <cell r="J6945" t="str">
            <v>Гимаева Нина Евгеньевна</v>
          </cell>
          <cell r="K6945" t="str">
            <v/>
          </cell>
          <cell r="S6945">
            <v>0</v>
          </cell>
          <cell r="T6945">
            <v>2747060</v>
          </cell>
          <cell r="X6945" t="str">
            <v>ОПЛАЧЕНО</v>
          </cell>
          <cell r="AB6945" t="str">
            <v>эскроу</v>
          </cell>
          <cell r="AO6945" t="str">
            <v>Май</v>
          </cell>
          <cell r="AR6945">
            <v>1</v>
          </cell>
        </row>
        <row r="6946">
          <cell r="J6946" t="str">
            <v>Вахничева Екатерина Анатольевна</v>
          </cell>
          <cell r="K6946" t="str">
            <v/>
          </cell>
          <cell r="S6946">
            <v>0</v>
          </cell>
          <cell r="T6946">
            <v>9431640</v>
          </cell>
          <cell r="X6946" t="str">
            <v>ОПЛАЧЕНО</v>
          </cell>
          <cell r="AB6946" t="str">
            <v>эскроу</v>
          </cell>
          <cell r="AO6946" t="str">
            <v>Май</v>
          </cell>
          <cell r="AR6946">
            <v>1</v>
          </cell>
        </row>
        <row r="6947">
          <cell r="J6947" t="str">
            <v>Вахничева Екатерина Анатольевна</v>
          </cell>
          <cell r="K6947" t="str">
            <v/>
          </cell>
          <cell r="S6947">
            <v>0</v>
          </cell>
          <cell r="T6947">
            <v>12309540</v>
          </cell>
          <cell r="X6947" t="str">
            <v>ОПЛАЧЕНО</v>
          </cell>
          <cell r="AB6947" t="str">
            <v>эскроу</v>
          </cell>
          <cell r="AO6947" t="str">
            <v>Май</v>
          </cell>
          <cell r="AR6947">
            <v>1</v>
          </cell>
        </row>
        <row r="6948">
          <cell r="J6948" t="str">
            <v>Свядощ Дарья Дмитриевна</v>
          </cell>
          <cell r="K6948" t="str">
            <v/>
          </cell>
          <cell r="S6948">
            <v>3843634.78</v>
          </cell>
          <cell r="T6948">
            <v>3843634.78</v>
          </cell>
          <cell r="X6948" t="str">
            <v>ОПЛАЧЕНО</v>
          </cell>
          <cell r="AB6948" t="str">
            <v>р/с</v>
          </cell>
          <cell r="AO6948" t="str">
            <v>Май</v>
          </cell>
          <cell r="AR6948">
            <v>1</v>
          </cell>
        </row>
        <row r="6949">
          <cell r="J6949" t="str">
            <v>Свядощ Дарья Дмитриевна</v>
          </cell>
          <cell r="K6949" t="str">
            <v/>
          </cell>
          <cell r="S6949">
            <v>0</v>
          </cell>
          <cell r="T6949">
            <v>15278884.000000002</v>
          </cell>
          <cell r="X6949" t="str">
            <v>ОПЛАЧЕНО</v>
          </cell>
          <cell r="AB6949" t="str">
            <v>р/с</v>
          </cell>
          <cell r="AO6949" t="str">
            <v>Май</v>
          </cell>
          <cell r="AR6949">
            <v>1</v>
          </cell>
        </row>
        <row r="6950">
          <cell r="J6950" t="str">
            <v>Скорняк Екатерина Дмитриевна</v>
          </cell>
          <cell r="K6950" t="str">
            <v/>
          </cell>
          <cell r="S6950">
            <v>0</v>
          </cell>
          <cell r="T6950">
            <v>8316110</v>
          </cell>
          <cell r="X6950" t="str">
            <v>ОПЛАЧЕНО</v>
          </cell>
          <cell r="AB6950" t="str">
            <v>эскроу</v>
          </cell>
          <cell r="AO6950" t="str">
            <v>Май</v>
          </cell>
          <cell r="AR6950">
            <v>1</v>
          </cell>
        </row>
        <row r="6951">
          <cell r="J6951" t="str">
            <v>Соломина Олеся Леонидовна</v>
          </cell>
          <cell r="K6951" t="str">
            <v/>
          </cell>
          <cell r="S6951">
            <v>0</v>
          </cell>
          <cell r="T6951">
            <v>7908410</v>
          </cell>
          <cell r="X6951" t="str">
            <v>ОПЛАЧЕНО</v>
          </cell>
          <cell r="AB6951" t="str">
            <v>эскроу</v>
          </cell>
          <cell r="AO6951" t="str">
            <v>Май</v>
          </cell>
          <cell r="AR6951">
            <v>1</v>
          </cell>
        </row>
        <row r="6952">
          <cell r="J6952" t="str">
            <v>Саввон Дмитрий Петрович</v>
          </cell>
          <cell r="K6952" t="str">
            <v/>
          </cell>
          <cell r="S6952">
            <v>0</v>
          </cell>
          <cell r="T6952">
            <v>14993470</v>
          </cell>
          <cell r="X6952" t="str">
            <v>ОПЛАЧЕНО</v>
          </cell>
          <cell r="AB6952" t="str">
            <v>р/с</v>
          </cell>
          <cell r="AO6952" t="str">
            <v>Май</v>
          </cell>
          <cell r="AR6952">
            <v>1</v>
          </cell>
        </row>
        <row r="6953">
          <cell r="J6953" t="str">
            <v>Труфанов Александр Сергеевич</v>
          </cell>
          <cell r="K6953" t="str">
            <v/>
          </cell>
          <cell r="S6953">
            <v>0</v>
          </cell>
          <cell r="T6953">
            <v>3777700</v>
          </cell>
          <cell r="X6953" t="str">
            <v>ОПЛАЧЕНО</v>
          </cell>
          <cell r="AB6953" t="str">
            <v>эскроу</v>
          </cell>
          <cell r="AO6953" t="str">
            <v>Май</v>
          </cell>
          <cell r="AR6953">
            <v>1</v>
          </cell>
        </row>
        <row r="6954">
          <cell r="J6954" t="str">
            <v>Труфанов Александр Сергеевич</v>
          </cell>
          <cell r="K6954" t="str">
            <v/>
          </cell>
          <cell r="S6954">
            <v>0</v>
          </cell>
          <cell r="T6954">
            <v>5999900</v>
          </cell>
          <cell r="X6954" t="str">
            <v>ОПЛАЧЕНО</v>
          </cell>
          <cell r="AB6954" t="str">
            <v>эскроу</v>
          </cell>
          <cell r="AO6954" t="str">
            <v>Май</v>
          </cell>
          <cell r="AR6954">
            <v>1</v>
          </cell>
        </row>
        <row r="6955">
          <cell r="J6955" t="str">
            <v>Вахничева Екатерина Анатольевна</v>
          </cell>
          <cell r="K6955" t="str">
            <v/>
          </cell>
          <cell r="S6955">
            <v>0</v>
          </cell>
          <cell r="T6955">
            <v>7734210</v>
          </cell>
          <cell r="X6955" t="str">
            <v>ОПЛАЧЕНО</v>
          </cell>
          <cell r="AB6955" t="str">
            <v>эскроу</v>
          </cell>
          <cell r="AO6955" t="str">
            <v>Май</v>
          </cell>
          <cell r="AR6955">
            <v>1</v>
          </cell>
        </row>
        <row r="6956">
          <cell r="J6956" t="str">
            <v>Путилина Ольга Ивановна</v>
          </cell>
          <cell r="K6956" t="str">
            <v>Кетько Даниил Андреевич</v>
          </cell>
          <cell r="S6956">
            <v>0</v>
          </cell>
          <cell r="T6956">
            <v>7898970</v>
          </cell>
          <cell r="X6956" t="str">
            <v>ОПЛАЧЕНО</v>
          </cell>
          <cell r="AB6956" t="str">
            <v>эскроу</v>
          </cell>
          <cell r="AO6956" t="str">
            <v>Май</v>
          </cell>
          <cell r="AR6956">
            <v>0.5</v>
          </cell>
        </row>
        <row r="6957">
          <cell r="J6957" t="str">
            <v>Путилина Ольга Ивановна</v>
          </cell>
          <cell r="K6957" t="str">
            <v/>
          </cell>
          <cell r="S6957">
            <v>0</v>
          </cell>
          <cell r="T6957">
            <v>16461560</v>
          </cell>
          <cell r="X6957" t="str">
            <v>ОПЛАЧЕНО</v>
          </cell>
          <cell r="AB6957" t="str">
            <v>эскроу</v>
          </cell>
          <cell r="AO6957" t="str">
            <v>Май</v>
          </cell>
          <cell r="AR6957">
            <v>1</v>
          </cell>
        </row>
        <row r="6958">
          <cell r="J6958" t="str">
            <v>Кетько Даниил Андреевич</v>
          </cell>
          <cell r="K6958" t="str">
            <v>Путилина Ольга Ивановна</v>
          </cell>
          <cell r="S6958">
            <v>0</v>
          </cell>
          <cell r="T6958">
            <v>4339977</v>
          </cell>
          <cell r="X6958" t="str">
            <v>ОПЛАЧЕНО</v>
          </cell>
          <cell r="AB6958" t="str">
            <v>эскроу</v>
          </cell>
          <cell r="AO6958" t="str">
            <v>Май</v>
          </cell>
          <cell r="AR6958">
            <v>0.5</v>
          </cell>
        </row>
        <row r="6959">
          <cell r="J6959" t="str">
            <v>Кетько Даниил Андреевич</v>
          </cell>
          <cell r="K6959" t="str">
            <v>Путилина Ольга Ивановна</v>
          </cell>
          <cell r="S6959">
            <v>0</v>
          </cell>
          <cell r="T6959">
            <v>5999900</v>
          </cell>
          <cell r="X6959" t="str">
            <v>ОПЛАЧЕНО</v>
          </cell>
          <cell r="AB6959" t="str">
            <v>эскроу</v>
          </cell>
          <cell r="AO6959" t="str">
            <v>Май</v>
          </cell>
          <cell r="AR6959">
            <v>0.5</v>
          </cell>
        </row>
        <row r="6960">
          <cell r="J6960" t="str">
            <v>Соломина Олеся Леонидовна</v>
          </cell>
          <cell r="K6960" t="str">
            <v/>
          </cell>
          <cell r="S6960">
            <v>0</v>
          </cell>
          <cell r="T6960">
            <v>1607710</v>
          </cell>
          <cell r="X6960" t="str">
            <v>ОПЛАЧЕНО</v>
          </cell>
          <cell r="AB6960" t="str">
            <v>эскроу</v>
          </cell>
          <cell r="AO6960" t="str">
            <v>Май</v>
          </cell>
          <cell r="AR6960">
            <v>1</v>
          </cell>
        </row>
        <row r="6961">
          <cell r="J6961" t="str">
            <v>Соломина Олеся Леонидовна</v>
          </cell>
          <cell r="K6961" t="str">
            <v/>
          </cell>
          <cell r="S6961">
            <v>0</v>
          </cell>
          <cell r="T6961">
            <v>6000000</v>
          </cell>
          <cell r="X6961" t="str">
            <v>ОПЛАЧЕНО</v>
          </cell>
          <cell r="AB6961" t="str">
            <v>эскроу</v>
          </cell>
          <cell r="AO6961" t="str">
            <v>Май</v>
          </cell>
          <cell r="AR6961">
            <v>1</v>
          </cell>
        </row>
        <row r="6962">
          <cell r="J6962" t="str">
            <v>Нестерова Анастасия Викторовна</v>
          </cell>
          <cell r="K6962" t="str">
            <v>Оборин Фёдор Вячеславович</v>
          </cell>
          <cell r="S6962">
            <v>0</v>
          </cell>
          <cell r="T6962">
            <v>10695300</v>
          </cell>
          <cell r="X6962" t="str">
            <v>ОПЛАЧЕНО</v>
          </cell>
          <cell r="AB6962" t="str">
            <v>эскроу</v>
          </cell>
          <cell r="AO6962" t="str">
            <v>Май</v>
          </cell>
          <cell r="AR6962">
            <v>0.5</v>
          </cell>
        </row>
        <row r="6963">
          <cell r="J6963" t="str">
            <v>Нестерова Анастасия Викторовна</v>
          </cell>
          <cell r="K6963" t="str">
            <v>Оборин Фёдор Вячеславович</v>
          </cell>
          <cell r="S6963">
            <v>0</v>
          </cell>
          <cell r="T6963">
            <v>500000</v>
          </cell>
          <cell r="X6963" t="str">
            <v>ОПЛАЧЕНО</v>
          </cell>
          <cell r="AB6963" t="str">
            <v>эскроу</v>
          </cell>
          <cell r="AO6963" t="str">
            <v>Июнь</v>
          </cell>
          <cell r="AR6963">
            <v>0.5</v>
          </cell>
        </row>
        <row r="6964">
          <cell r="J6964" t="str">
            <v>Нестерова Анастасия Викторовна</v>
          </cell>
          <cell r="K6964" t="str">
            <v>Оборин Фёдор Вячеславович</v>
          </cell>
          <cell r="S6964">
            <v>0</v>
          </cell>
          <cell r="T6964">
            <v>1027900</v>
          </cell>
          <cell r="X6964" t="str">
            <v>ОПЛАЧЕНО</v>
          </cell>
          <cell r="AB6964" t="str">
            <v>эскроу</v>
          </cell>
          <cell r="AO6964" t="str">
            <v>Июль</v>
          </cell>
          <cell r="AR6964">
            <v>0.5</v>
          </cell>
        </row>
        <row r="6965">
          <cell r="J6965" t="str">
            <v>Нестерова Анастасия Викторовна</v>
          </cell>
          <cell r="K6965" t="str">
            <v>Оборин Фёдор Вячеславович</v>
          </cell>
          <cell r="S6965">
            <v>0</v>
          </cell>
          <cell r="T6965">
            <v>527900</v>
          </cell>
          <cell r="X6965" t="str">
            <v>ОПЛАЧЕНО</v>
          </cell>
          <cell r="AB6965" t="str">
            <v>эскроу</v>
          </cell>
          <cell r="AO6965" t="str">
            <v>Август</v>
          </cell>
          <cell r="AR6965">
            <v>0.5</v>
          </cell>
        </row>
        <row r="6966">
          <cell r="J6966" t="str">
            <v>Нестерова Анастасия Викторовна</v>
          </cell>
          <cell r="K6966" t="str">
            <v>Оборин Фёдор Вячеславович</v>
          </cell>
          <cell r="S6966">
            <v>0</v>
          </cell>
          <cell r="T6966">
            <v>1000000</v>
          </cell>
          <cell r="X6966" t="str">
            <v>ОПЛАЧЕНО</v>
          </cell>
          <cell r="AB6966" t="str">
            <v>эскроу</v>
          </cell>
          <cell r="AO6966" t="str">
            <v>Август</v>
          </cell>
          <cell r="AR6966">
            <v>0.5</v>
          </cell>
        </row>
        <row r="6967">
          <cell r="J6967" t="str">
            <v>Нестерова Анастасия Викторовна</v>
          </cell>
          <cell r="K6967" t="str">
            <v>Оборин Фёдор Вячеславович</v>
          </cell>
          <cell r="S6967">
            <v>0</v>
          </cell>
          <cell r="T6967">
            <v>1527900</v>
          </cell>
          <cell r="X6967" t="str">
            <v>ОПЛАЧЕНО</v>
          </cell>
          <cell r="AB6967" t="str">
            <v>эскроу</v>
          </cell>
          <cell r="AO6967" t="str">
            <v>Август</v>
          </cell>
          <cell r="AR6967">
            <v>0.5</v>
          </cell>
        </row>
        <row r="6968">
          <cell r="J6968" t="str">
            <v>Соломина Олеся Леонидовна</v>
          </cell>
          <cell r="K6968" t="str">
            <v/>
          </cell>
          <cell r="S6968">
            <v>0</v>
          </cell>
          <cell r="T6968">
            <v>8189610</v>
          </cell>
          <cell r="X6968" t="str">
            <v>ОПЛАЧЕНО</v>
          </cell>
          <cell r="AB6968" t="str">
            <v>эскроу</v>
          </cell>
          <cell r="AO6968" t="str">
            <v>Май</v>
          </cell>
          <cell r="AR6968">
            <v>1</v>
          </cell>
        </row>
        <row r="6969">
          <cell r="J6969" t="str">
            <v>Чинаев Станислав Сергеевич</v>
          </cell>
          <cell r="K6969" t="str">
            <v>Труфанов Александр Сергеевич</v>
          </cell>
          <cell r="S6969">
            <v>0</v>
          </cell>
          <cell r="T6969">
            <v>9695760</v>
          </cell>
          <cell r="X6969" t="str">
            <v>ОПЛАЧЕНО</v>
          </cell>
          <cell r="AB6969" t="str">
            <v>эскроу</v>
          </cell>
          <cell r="AO6969" t="str">
            <v>Май</v>
          </cell>
          <cell r="AR6969">
            <v>0.5</v>
          </cell>
        </row>
        <row r="6970">
          <cell r="J6970" t="str">
            <v>Гогшелидзе Гурам Николаевич</v>
          </cell>
          <cell r="K6970" t="str">
            <v/>
          </cell>
          <cell r="S6970">
            <v>0</v>
          </cell>
          <cell r="T6970">
            <v>630000</v>
          </cell>
          <cell r="X6970" t="str">
            <v>ОПЛАЧЕНО</v>
          </cell>
          <cell r="AB6970" t="str">
            <v>р/с</v>
          </cell>
          <cell r="AO6970" t="str">
            <v>Август</v>
          </cell>
          <cell r="AR6970">
            <v>1</v>
          </cell>
        </row>
        <row r="6971">
          <cell r="J6971" t="str">
            <v>Гогшелидзе Гурам Николаевич</v>
          </cell>
          <cell r="K6971" t="str">
            <v/>
          </cell>
          <cell r="S6971">
            <v>0</v>
          </cell>
          <cell r="T6971">
            <v>7909492</v>
          </cell>
          <cell r="X6971" t="str">
            <v>ОПЛАЧЕНО</v>
          </cell>
          <cell r="AB6971" t="str">
            <v>р/с</v>
          </cell>
          <cell r="AO6971" t="str">
            <v>Август</v>
          </cell>
          <cell r="AR6971">
            <v>1</v>
          </cell>
        </row>
        <row r="6972">
          <cell r="J6972" t="str">
            <v>Антоневич Татьяна Юрьевна</v>
          </cell>
          <cell r="K6972" t="str">
            <v/>
          </cell>
          <cell r="S6972">
            <v>0</v>
          </cell>
          <cell r="T6972">
            <v>4405760</v>
          </cell>
          <cell r="X6972" t="str">
            <v>ОПЛАЧЕНО</v>
          </cell>
          <cell r="AB6972" t="str">
            <v>эскроу</v>
          </cell>
          <cell r="AO6972" t="str">
            <v>Май</v>
          </cell>
          <cell r="AR6972">
            <v>1</v>
          </cell>
        </row>
        <row r="6973">
          <cell r="J6973" t="str">
            <v>Антоневич Татьяна Юрьевна</v>
          </cell>
          <cell r="K6973" t="str">
            <v/>
          </cell>
          <cell r="S6973">
            <v>0</v>
          </cell>
          <cell r="T6973">
            <v>6000000</v>
          </cell>
          <cell r="X6973" t="str">
            <v>ОПЛАЧЕНО</v>
          </cell>
          <cell r="AB6973" t="str">
            <v>эскроу</v>
          </cell>
          <cell r="AO6973" t="str">
            <v>Май</v>
          </cell>
          <cell r="AR6973">
            <v>1</v>
          </cell>
        </row>
        <row r="6974">
          <cell r="J6974" t="str">
            <v>Нестерова Анастасия Викторовна</v>
          </cell>
          <cell r="K6974" t="str">
            <v/>
          </cell>
          <cell r="S6974">
            <v>2854358</v>
          </cell>
          <cell r="T6974">
            <v>2854358</v>
          </cell>
          <cell r="X6974" t="str">
            <v>ОПЛАЧЕНО</v>
          </cell>
          <cell r="AB6974" t="str">
            <v>р/с</v>
          </cell>
          <cell r="AO6974" t="str">
            <v>Май</v>
          </cell>
          <cell r="AR6974">
            <v>1</v>
          </cell>
        </row>
        <row r="6975">
          <cell r="J6975" t="str">
            <v>Нестерова Анастасия Викторовна</v>
          </cell>
          <cell r="K6975" t="str">
            <v/>
          </cell>
          <cell r="S6975">
            <v>0</v>
          </cell>
          <cell r="T6975">
            <v>11346400</v>
          </cell>
          <cell r="X6975" t="str">
            <v>ОПЛАЧЕНО</v>
          </cell>
          <cell r="AB6975" t="str">
            <v>р/с</v>
          </cell>
          <cell r="AO6975" t="str">
            <v>Май</v>
          </cell>
          <cell r="AR6975">
            <v>1</v>
          </cell>
        </row>
        <row r="6976">
          <cell r="J6976" t="str">
            <v>Скорняк Екатерина Дмитриевна</v>
          </cell>
          <cell r="K6976" t="str">
            <v/>
          </cell>
          <cell r="S6976">
            <v>0</v>
          </cell>
          <cell r="T6976">
            <v>16381350</v>
          </cell>
          <cell r="X6976" t="str">
            <v>ОПЛАЧЕНО</v>
          </cell>
          <cell r="AB6976" t="str">
            <v>эскроу</v>
          </cell>
          <cell r="AO6976" t="str">
            <v>Май</v>
          </cell>
          <cell r="AR6976">
            <v>1</v>
          </cell>
        </row>
        <row r="6977">
          <cell r="J6977" t="str">
            <v>Соломина Олеся Леонидовна</v>
          </cell>
          <cell r="K6977" t="str">
            <v/>
          </cell>
          <cell r="S6977">
            <v>0</v>
          </cell>
          <cell r="T6977">
            <v>1607710</v>
          </cell>
          <cell r="X6977" t="str">
            <v>ОПЛАЧЕНО</v>
          </cell>
          <cell r="AB6977" t="str">
            <v>эскроу</v>
          </cell>
          <cell r="AO6977" t="str">
            <v>Май</v>
          </cell>
          <cell r="AR6977">
            <v>1</v>
          </cell>
        </row>
        <row r="6978">
          <cell r="J6978" t="str">
            <v>Соломина Олеся Леонидовна</v>
          </cell>
          <cell r="K6978" t="str">
            <v/>
          </cell>
          <cell r="S6978">
            <v>0</v>
          </cell>
          <cell r="T6978">
            <v>6000000</v>
          </cell>
          <cell r="X6978" t="str">
            <v>ОПЛАЧЕНО</v>
          </cell>
          <cell r="AB6978" t="str">
            <v>эскроу</v>
          </cell>
          <cell r="AO6978" t="str">
            <v>Май</v>
          </cell>
          <cell r="AR6978">
            <v>1</v>
          </cell>
        </row>
        <row r="6979">
          <cell r="J6979" t="str">
            <v>Малхосьянц Юлия Владимировна</v>
          </cell>
          <cell r="K6979" t="str">
            <v/>
          </cell>
          <cell r="S6979">
            <v>0</v>
          </cell>
          <cell r="T6979">
            <v>3550920</v>
          </cell>
          <cell r="X6979" t="str">
            <v>ОПЛАЧЕНО</v>
          </cell>
          <cell r="AB6979" t="str">
            <v>эскроу</v>
          </cell>
          <cell r="AO6979" t="str">
            <v>Май</v>
          </cell>
          <cell r="AR6979">
            <v>1</v>
          </cell>
        </row>
        <row r="6980">
          <cell r="J6980" t="str">
            <v>Малхосьянц Юлия Владимировна</v>
          </cell>
          <cell r="K6980" t="str">
            <v/>
          </cell>
          <cell r="S6980">
            <v>0</v>
          </cell>
          <cell r="T6980">
            <v>6000000</v>
          </cell>
          <cell r="X6980" t="str">
            <v>ОПЛАЧЕНО</v>
          </cell>
          <cell r="AB6980" t="str">
            <v>эскроу</v>
          </cell>
          <cell r="AO6980" t="str">
            <v>Май</v>
          </cell>
          <cell r="AR6980">
            <v>1</v>
          </cell>
        </row>
        <row r="6981">
          <cell r="J6981" t="str">
            <v>Невзорова Наталья Павловна</v>
          </cell>
          <cell r="K6981" t="str">
            <v/>
          </cell>
          <cell r="S6981">
            <v>2439144.4</v>
          </cell>
          <cell r="T6981">
            <v>2439144.4</v>
          </cell>
          <cell r="X6981" t="str">
            <v>ОПЛАЧЕНО</v>
          </cell>
          <cell r="AB6981" t="str">
            <v>р/с</v>
          </cell>
          <cell r="AO6981" t="str">
            <v>Май</v>
          </cell>
          <cell r="AR6981">
            <v>1</v>
          </cell>
        </row>
        <row r="6982">
          <cell r="J6982" t="str">
            <v>Невзорова Наталья Павловна</v>
          </cell>
          <cell r="K6982" t="str">
            <v/>
          </cell>
          <cell r="S6982">
            <v>0</v>
          </cell>
          <cell r="T6982">
            <v>9695756</v>
          </cell>
          <cell r="X6982" t="str">
            <v>ОПЛАЧЕНО</v>
          </cell>
          <cell r="AB6982" t="str">
            <v>р/с</v>
          </cell>
          <cell r="AO6982" t="str">
            <v>Май</v>
          </cell>
          <cell r="AR6982">
            <v>1</v>
          </cell>
        </row>
        <row r="6983">
          <cell r="J6983" t="str">
            <v>Лобко Валерия Сергеевна</v>
          </cell>
          <cell r="K6983" t="str">
            <v>Антоневич Татьяна Юрьевна</v>
          </cell>
          <cell r="S6983">
            <v>2359521.6</v>
          </cell>
          <cell r="T6983">
            <v>2359521.6</v>
          </cell>
          <cell r="X6983" t="str">
            <v>ОПЛАЧЕНО</v>
          </cell>
          <cell r="AB6983" t="str">
            <v>р/с</v>
          </cell>
          <cell r="AO6983" t="str">
            <v>Май</v>
          </cell>
          <cell r="AR6983">
            <v>0.5</v>
          </cell>
        </row>
        <row r="6984">
          <cell r="J6984" t="str">
            <v>Лобко Валерия Сергеевна</v>
          </cell>
          <cell r="K6984" t="str">
            <v>Антоневич Татьяна Юрьевна</v>
          </cell>
          <cell r="S6984">
            <v>0</v>
          </cell>
          <cell r="T6984">
            <v>9379360</v>
          </cell>
          <cell r="X6984" t="str">
            <v>ОПЛАЧЕНО</v>
          </cell>
          <cell r="AB6984" t="str">
            <v>р/с</v>
          </cell>
          <cell r="AO6984" t="str">
            <v>Май</v>
          </cell>
          <cell r="AR6984">
            <v>0.5</v>
          </cell>
        </row>
        <row r="6985">
          <cell r="J6985" t="str">
            <v>Скорняк Екатерина Дмитриевна</v>
          </cell>
          <cell r="K6985" t="str">
            <v/>
          </cell>
          <cell r="S6985">
            <v>0</v>
          </cell>
          <cell r="T6985">
            <v>17516630</v>
          </cell>
          <cell r="X6985" t="str">
            <v>ОПЛАЧЕНО</v>
          </cell>
          <cell r="AB6985" t="str">
            <v>эскроу</v>
          </cell>
          <cell r="AO6985" t="str">
            <v>Май</v>
          </cell>
          <cell r="AR6985">
            <v>1</v>
          </cell>
        </row>
        <row r="6986">
          <cell r="J6986" t="str">
            <v>Мазеева Лариса Викторовна</v>
          </cell>
          <cell r="K6986" t="str">
            <v>Хархалуп Александр Владимирович</v>
          </cell>
          <cell r="S6986">
            <v>0</v>
          </cell>
          <cell r="T6986">
            <v>9879525</v>
          </cell>
          <cell r="X6986" t="str">
            <v>ОПЛАЧЕНО</v>
          </cell>
          <cell r="AB6986" t="str">
            <v>р/с</v>
          </cell>
          <cell r="AO6986" t="str">
            <v>Май</v>
          </cell>
          <cell r="AR6986">
            <v>0.5</v>
          </cell>
        </row>
        <row r="6987">
          <cell r="J6987" t="str">
            <v>Лобко Валерия Сергеевна</v>
          </cell>
          <cell r="K6987" t="str">
            <v/>
          </cell>
          <cell r="S6987">
            <v>0</v>
          </cell>
          <cell r="T6987">
            <v>8787120</v>
          </cell>
          <cell r="X6987" t="str">
            <v>ОПЛАЧЕНО</v>
          </cell>
          <cell r="AB6987" t="str">
            <v>эскроу</v>
          </cell>
          <cell r="AO6987" t="str">
            <v>Май</v>
          </cell>
          <cell r="AR6987">
            <v>1</v>
          </cell>
        </row>
        <row r="6988">
          <cell r="J6988" t="str">
            <v>Малхосьянц Юлия Владимировна</v>
          </cell>
          <cell r="K6988" t="str">
            <v/>
          </cell>
          <cell r="S6988">
            <v>0</v>
          </cell>
          <cell r="T6988">
            <v>5000439.22</v>
          </cell>
          <cell r="X6988" t="str">
            <v>ОПЛАЧЕНО</v>
          </cell>
          <cell r="AB6988" t="str">
            <v>р/с</v>
          </cell>
          <cell r="AO6988" t="str">
            <v>Май</v>
          </cell>
          <cell r="AR6988">
            <v>1</v>
          </cell>
        </row>
        <row r="6989">
          <cell r="J6989" t="str">
            <v>Малхосьянц Юлия Владимировна</v>
          </cell>
          <cell r="K6989" t="str">
            <v/>
          </cell>
          <cell r="S6989">
            <v>0</v>
          </cell>
          <cell r="T6989">
            <v>630380.78</v>
          </cell>
          <cell r="X6989" t="str">
            <v>ОПЛАЧЕНО</v>
          </cell>
          <cell r="AB6989" t="str">
            <v>р/с</v>
          </cell>
          <cell r="AO6989" t="str">
            <v>Май</v>
          </cell>
          <cell r="AR6989">
            <v>1</v>
          </cell>
        </row>
        <row r="6990">
          <cell r="J6990" t="str">
            <v>Малхосьянц Юлия Владимировна</v>
          </cell>
          <cell r="K6990" t="str">
            <v/>
          </cell>
          <cell r="S6990">
            <v>0</v>
          </cell>
          <cell r="T6990">
            <v>10770000.000000002</v>
          </cell>
          <cell r="X6990" t="str">
            <v>ОПЛАЧЕНО</v>
          </cell>
          <cell r="AB6990" t="str">
            <v>р/с</v>
          </cell>
          <cell r="AO6990" t="str">
            <v>Май</v>
          </cell>
          <cell r="AR6990">
            <v>1</v>
          </cell>
        </row>
        <row r="6991">
          <cell r="J6991" t="str">
            <v>Путилина Ольга Ивановна</v>
          </cell>
          <cell r="K6991" t="str">
            <v/>
          </cell>
          <cell r="S6991">
            <v>0</v>
          </cell>
          <cell r="T6991">
            <v>3619396</v>
          </cell>
          <cell r="X6991" t="str">
            <v>ОПЛАЧЕНО</v>
          </cell>
          <cell r="AB6991" t="str">
            <v>эскроу</v>
          </cell>
          <cell r="AO6991" t="str">
            <v>Май</v>
          </cell>
          <cell r="AR6991">
            <v>1</v>
          </cell>
        </row>
        <row r="6992">
          <cell r="J6992" t="str">
            <v>Путилина Ольга Ивановна</v>
          </cell>
          <cell r="K6992" t="str">
            <v/>
          </cell>
          <cell r="S6992">
            <v>0</v>
          </cell>
          <cell r="T6992">
            <v>5999900</v>
          </cell>
          <cell r="X6992" t="str">
            <v>ОПЛАЧЕНО</v>
          </cell>
          <cell r="AB6992" t="str">
            <v>эскроу</v>
          </cell>
          <cell r="AO6992" t="str">
            <v>Май</v>
          </cell>
          <cell r="AR6992">
            <v>1</v>
          </cell>
        </row>
        <row r="6993">
          <cell r="J6993" t="str">
            <v>Невзорова Наталья Павловна</v>
          </cell>
          <cell r="K6993" t="str">
            <v/>
          </cell>
          <cell r="S6993">
            <v>2347026</v>
          </cell>
          <cell r="T6993">
            <v>2347026</v>
          </cell>
          <cell r="X6993" t="str">
            <v>ОПЛАЧЕНО</v>
          </cell>
          <cell r="AB6993" t="str">
            <v>р/с</v>
          </cell>
          <cell r="AO6993" t="str">
            <v>Май</v>
          </cell>
          <cell r="AR6993">
            <v>1</v>
          </cell>
        </row>
        <row r="6994">
          <cell r="J6994" t="str">
            <v>Невзорова Наталья Павловна</v>
          </cell>
          <cell r="K6994" t="str">
            <v/>
          </cell>
          <cell r="S6994">
            <v>0</v>
          </cell>
          <cell r="T6994">
            <v>9329670</v>
          </cell>
          <cell r="X6994" t="str">
            <v>ОПЛАЧЕНО</v>
          </cell>
          <cell r="AB6994" t="str">
            <v>р/с</v>
          </cell>
          <cell r="AO6994" t="str">
            <v>Июнь</v>
          </cell>
          <cell r="AR6994">
            <v>1</v>
          </cell>
        </row>
        <row r="6995">
          <cell r="J6995" t="str">
            <v>Огнева Ольга Александровна</v>
          </cell>
          <cell r="K6995" t="str">
            <v/>
          </cell>
          <cell r="S6995">
            <v>0</v>
          </cell>
          <cell r="T6995">
            <v>10549350</v>
          </cell>
          <cell r="X6995" t="str">
            <v>ОПЛАЧЕНО</v>
          </cell>
          <cell r="AB6995" t="str">
            <v>эскроу</v>
          </cell>
          <cell r="AO6995" t="str">
            <v>Май</v>
          </cell>
          <cell r="AR6995">
            <v>1</v>
          </cell>
        </row>
        <row r="6996">
          <cell r="J6996" t="str">
            <v>Борисова Алина Валерьевна</v>
          </cell>
          <cell r="K6996" t="str">
            <v/>
          </cell>
          <cell r="S6996">
            <v>0</v>
          </cell>
          <cell r="T6996">
            <v>8139010</v>
          </cell>
          <cell r="X6996" t="str">
            <v>ОПЛАЧЕНО</v>
          </cell>
          <cell r="AB6996" t="str">
            <v>эскроу</v>
          </cell>
          <cell r="AO6996" t="str">
            <v>Май</v>
          </cell>
          <cell r="AR6996">
            <v>1</v>
          </cell>
        </row>
        <row r="6997">
          <cell r="J6997" t="str">
            <v>Путилина Ольга Ивановна</v>
          </cell>
          <cell r="K6997" t="str">
            <v/>
          </cell>
          <cell r="S6997">
            <v>0</v>
          </cell>
          <cell r="T6997">
            <v>8392010</v>
          </cell>
          <cell r="X6997" t="str">
            <v>ОПЛАЧЕНО</v>
          </cell>
          <cell r="AB6997" t="str">
            <v>эскроу</v>
          </cell>
          <cell r="AO6997" t="str">
            <v>Май</v>
          </cell>
          <cell r="AR6997">
            <v>1</v>
          </cell>
        </row>
        <row r="6998">
          <cell r="J6998" t="str">
            <v>Труфанов Александр Сергеевич</v>
          </cell>
          <cell r="K6998" t="str">
            <v/>
          </cell>
          <cell r="S6998">
            <v>0</v>
          </cell>
          <cell r="T6998">
            <v>8836320</v>
          </cell>
          <cell r="X6998" t="str">
            <v>ОПЛАЧЕНО</v>
          </cell>
          <cell r="AB6998" t="str">
            <v>эскроу</v>
          </cell>
          <cell r="AO6998" t="str">
            <v>Май</v>
          </cell>
          <cell r="AR6998">
            <v>1</v>
          </cell>
        </row>
        <row r="6999">
          <cell r="J6999" t="str">
            <v>Лобко Валерия Сергеевна</v>
          </cell>
          <cell r="K6999" t="str">
            <v/>
          </cell>
          <cell r="S6999">
            <v>0</v>
          </cell>
          <cell r="T6999">
            <v>7607710</v>
          </cell>
          <cell r="X6999" t="str">
            <v>ОПЛАЧЕНО</v>
          </cell>
          <cell r="AB6999" t="str">
            <v>эскроу</v>
          </cell>
          <cell r="AO6999" t="str">
            <v>Май</v>
          </cell>
          <cell r="AR6999">
            <v>1</v>
          </cell>
        </row>
        <row r="7000">
          <cell r="J7000" t="str">
            <v>Малхосьянц Юлия Владимировна</v>
          </cell>
          <cell r="K7000" t="str">
            <v>Саввон Дмитрий Петрович</v>
          </cell>
          <cell r="S7000">
            <v>0</v>
          </cell>
          <cell r="T7000">
            <v>15000000</v>
          </cell>
          <cell r="X7000" t="str">
            <v>ОПЛАЧЕНО</v>
          </cell>
          <cell r="AB7000" t="str">
            <v>эскроу</v>
          </cell>
          <cell r="AO7000" t="str">
            <v>Май</v>
          </cell>
          <cell r="AR7000">
            <v>0.5</v>
          </cell>
        </row>
        <row r="7001">
          <cell r="J7001" t="str">
            <v>Малхосьянц Юлия Владимировна</v>
          </cell>
          <cell r="K7001" t="str">
            <v>Саввон Дмитрий Петрович</v>
          </cell>
          <cell r="S7001">
            <v>0</v>
          </cell>
          <cell r="T7001">
            <v>1000000</v>
          </cell>
          <cell r="X7001" t="str">
            <v>ОПЛАЧЕНО</v>
          </cell>
          <cell r="AB7001" t="str">
            <v>эскроу</v>
          </cell>
          <cell r="AO7001" t="str">
            <v>Июнь</v>
          </cell>
          <cell r="AR7001">
            <v>0.5</v>
          </cell>
        </row>
        <row r="7002">
          <cell r="J7002" t="str">
            <v>Малхосьянц Юлия Владимировна</v>
          </cell>
          <cell r="K7002" t="str">
            <v>Саввон Дмитрий Петрович</v>
          </cell>
          <cell r="S7002">
            <v>0</v>
          </cell>
          <cell r="T7002">
            <v>36200</v>
          </cell>
          <cell r="X7002" t="str">
            <v>ОПЛАЧЕНО</v>
          </cell>
          <cell r="AB7002" t="str">
            <v>эскроу</v>
          </cell>
          <cell r="AO7002" t="str">
            <v>Июнь</v>
          </cell>
          <cell r="AR7002">
            <v>0.5</v>
          </cell>
        </row>
        <row r="7003">
          <cell r="J7003" t="str">
            <v>Борисова Алина Валерьевна</v>
          </cell>
          <cell r="K7003" t="str">
            <v/>
          </cell>
          <cell r="S7003">
            <v>0</v>
          </cell>
          <cell r="T7003">
            <v>7761629.2199999997</v>
          </cell>
          <cell r="X7003" t="str">
            <v>ОПЛАЧЕНО</v>
          </cell>
          <cell r="AB7003" t="str">
            <v>эскроу</v>
          </cell>
          <cell r="AO7003" t="str">
            <v>Май</v>
          </cell>
          <cell r="AR7003">
            <v>1</v>
          </cell>
        </row>
        <row r="7004">
          <cell r="J7004" t="str">
            <v>Борисова Алина Валерьевна</v>
          </cell>
          <cell r="K7004" t="str">
            <v/>
          </cell>
          <cell r="S7004">
            <v>0</v>
          </cell>
          <cell r="T7004">
            <v>630380.78000000026</v>
          </cell>
          <cell r="X7004" t="str">
            <v>ОПЛАЧЕНО</v>
          </cell>
          <cell r="AB7004" t="str">
            <v>эскроу</v>
          </cell>
          <cell r="AO7004" t="str">
            <v>Июль</v>
          </cell>
          <cell r="AR7004">
            <v>1</v>
          </cell>
        </row>
        <row r="7005">
          <cell r="J7005" t="str">
            <v>Скорняк Екатерина Дмитриевна</v>
          </cell>
          <cell r="K7005" t="str">
            <v>Демьянов Владислав Гарикович</v>
          </cell>
          <cell r="S7005">
            <v>2292140</v>
          </cell>
          <cell r="T7005">
            <v>2292140</v>
          </cell>
          <cell r="X7005" t="str">
            <v>ОПЛАЧЕНО</v>
          </cell>
          <cell r="AB7005" t="str">
            <v>р/с</v>
          </cell>
          <cell r="AO7005" t="str">
            <v>Май</v>
          </cell>
          <cell r="AR7005">
            <v>0.5</v>
          </cell>
        </row>
        <row r="7006">
          <cell r="J7006" t="str">
            <v>Скорняк Екатерина Дмитриевна</v>
          </cell>
          <cell r="K7006" t="str">
            <v>Демьянов Владислав Гарикович</v>
          </cell>
          <cell r="S7006">
            <v>0</v>
          </cell>
          <cell r="T7006">
            <v>9111520</v>
          </cell>
          <cell r="X7006" t="str">
            <v>ОПЛАЧЕНО</v>
          </cell>
          <cell r="AB7006" t="str">
            <v>р/с</v>
          </cell>
          <cell r="AO7006" t="str">
            <v>Май</v>
          </cell>
          <cell r="AR7006">
            <v>0.5</v>
          </cell>
        </row>
        <row r="7007">
          <cell r="J7007" t="str">
            <v>Невзорова Наталья Павловна</v>
          </cell>
          <cell r="K7007" t="str">
            <v/>
          </cell>
          <cell r="S7007">
            <v>0</v>
          </cell>
          <cell r="T7007">
            <v>9014390</v>
          </cell>
          <cell r="X7007" t="str">
            <v>ОПЛАЧЕНО</v>
          </cell>
          <cell r="AB7007" t="str">
            <v>эскроу</v>
          </cell>
          <cell r="AO7007" t="str">
            <v>Май</v>
          </cell>
          <cell r="AR7007">
            <v>1</v>
          </cell>
        </row>
        <row r="7008">
          <cell r="J7008" t="str">
            <v>Соломина Олеся Леонидовна</v>
          </cell>
          <cell r="K7008" t="str">
            <v/>
          </cell>
          <cell r="S7008">
            <v>0</v>
          </cell>
          <cell r="T7008">
            <v>16461560</v>
          </cell>
          <cell r="X7008" t="str">
            <v>ОПЛАЧЕНО</v>
          </cell>
          <cell r="AB7008" t="str">
            <v>эскроу</v>
          </cell>
          <cell r="AO7008" t="str">
            <v>Май</v>
          </cell>
          <cell r="AR7008">
            <v>1</v>
          </cell>
        </row>
        <row r="7009">
          <cell r="J7009" t="str">
            <v>Кетько Даниил Андреевич</v>
          </cell>
          <cell r="K7009" t="str">
            <v>Хархалуп Александр Владимирович</v>
          </cell>
          <cell r="S7009">
            <v>0</v>
          </cell>
          <cell r="T7009">
            <v>7982700</v>
          </cell>
          <cell r="X7009" t="str">
            <v>ОПЛАЧЕНО</v>
          </cell>
          <cell r="AB7009" t="str">
            <v>эскроу</v>
          </cell>
          <cell r="AO7009" t="str">
            <v>Май</v>
          </cell>
          <cell r="AR7009">
            <v>0.5</v>
          </cell>
        </row>
        <row r="7010">
          <cell r="J7010" t="str">
            <v>Соломина Олеся Леонидовна</v>
          </cell>
          <cell r="K7010" t="str">
            <v/>
          </cell>
          <cell r="S7010">
            <v>0</v>
          </cell>
          <cell r="T7010">
            <v>16400820</v>
          </cell>
          <cell r="X7010" t="str">
            <v>ОПЛАЧЕНО</v>
          </cell>
          <cell r="AB7010" t="str">
            <v>р/с</v>
          </cell>
          <cell r="AO7010" t="str">
            <v>Май</v>
          </cell>
          <cell r="AR7010">
            <v>1</v>
          </cell>
        </row>
        <row r="7011">
          <cell r="J7011" t="str">
            <v>Скорняк Екатерина Дмитриевна</v>
          </cell>
          <cell r="K7011" t="str">
            <v/>
          </cell>
          <cell r="S7011">
            <v>0</v>
          </cell>
          <cell r="T7011">
            <v>17516630</v>
          </cell>
          <cell r="X7011" t="str">
            <v>ОПЛАЧЕНО</v>
          </cell>
          <cell r="AB7011" t="str">
            <v>эскроу</v>
          </cell>
          <cell r="AO7011" t="str">
            <v>Май</v>
          </cell>
          <cell r="AR7011">
            <v>1</v>
          </cell>
        </row>
        <row r="7012">
          <cell r="J7012" t="str">
            <v>Борисова Алина Валерьевна</v>
          </cell>
          <cell r="K7012" t="str">
            <v/>
          </cell>
          <cell r="S7012">
            <v>0</v>
          </cell>
          <cell r="T7012">
            <v>9974340</v>
          </cell>
          <cell r="X7012" t="str">
            <v>ОПЛАЧЕНО</v>
          </cell>
          <cell r="AB7012" t="str">
            <v>эскроу</v>
          </cell>
          <cell r="AO7012" t="str">
            <v>Май</v>
          </cell>
          <cell r="AR7012">
            <v>1</v>
          </cell>
        </row>
        <row r="7013">
          <cell r="J7013" t="str">
            <v>Кетько Даниил Андреевич</v>
          </cell>
          <cell r="K7013" t="str">
            <v/>
          </cell>
          <cell r="S7013">
            <v>0</v>
          </cell>
          <cell r="T7013">
            <v>8265510</v>
          </cell>
          <cell r="X7013" t="str">
            <v>ОПЛАЧЕНО</v>
          </cell>
          <cell r="AB7013" t="str">
            <v>эскроу</v>
          </cell>
          <cell r="AO7013" t="str">
            <v>Май</v>
          </cell>
          <cell r="AR7013">
            <v>1</v>
          </cell>
        </row>
        <row r="7014">
          <cell r="J7014" t="str">
            <v>Соломина Олеся Леонидовна</v>
          </cell>
          <cell r="K7014" t="str">
            <v/>
          </cell>
          <cell r="S7014">
            <v>0</v>
          </cell>
          <cell r="T7014">
            <v>1935990</v>
          </cell>
          <cell r="X7014" t="str">
            <v>ОПЛАЧЕНО</v>
          </cell>
          <cell r="AB7014" t="str">
            <v>эскроу</v>
          </cell>
          <cell r="AO7014" t="str">
            <v>Май</v>
          </cell>
          <cell r="AR7014">
            <v>1</v>
          </cell>
        </row>
        <row r="7015">
          <cell r="J7015" t="str">
            <v>Соломина Олеся Леонидовна</v>
          </cell>
          <cell r="K7015" t="str">
            <v/>
          </cell>
          <cell r="S7015">
            <v>0</v>
          </cell>
          <cell r="T7015">
            <v>7695300</v>
          </cell>
          <cell r="X7015" t="str">
            <v>ОПЛАЧЕНО</v>
          </cell>
          <cell r="AB7015" t="str">
            <v>эскроу</v>
          </cell>
          <cell r="AO7015" t="str">
            <v>Май</v>
          </cell>
          <cell r="AR7015">
            <v>1</v>
          </cell>
        </row>
        <row r="7016">
          <cell r="J7016" t="str">
            <v>Жерихов Иван Борисович</v>
          </cell>
          <cell r="K7016" t="str">
            <v>Нестерова Анастасия Викторовна</v>
          </cell>
          <cell r="S7016">
            <v>0</v>
          </cell>
          <cell r="T7016">
            <v>8214910</v>
          </cell>
          <cell r="X7016" t="str">
            <v>ОПЛАЧЕНО</v>
          </cell>
          <cell r="AB7016" t="str">
            <v>эскроу</v>
          </cell>
          <cell r="AO7016" t="str">
            <v>Май</v>
          </cell>
          <cell r="AR7016">
            <v>0.5</v>
          </cell>
        </row>
        <row r="7017">
          <cell r="J7017" t="str">
            <v>Огнева Ольга Александровна</v>
          </cell>
          <cell r="K7017" t="str">
            <v/>
          </cell>
          <cell r="S7017">
            <v>0</v>
          </cell>
          <cell r="T7017">
            <v>19000000</v>
          </cell>
          <cell r="X7017" t="str">
            <v>ОПЛАЧЕНО</v>
          </cell>
          <cell r="AB7017" t="str">
            <v>эскроу</v>
          </cell>
          <cell r="AO7017" t="str">
            <v>Май</v>
          </cell>
          <cell r="AR7017">
            <v>1</v>
          </cell>
        </row>
        <row r="7018">
          <cell r="J7018" t="str">
            <v>Огнева Ольга Александровна</v>
          </cell>
          <cell r="K7018" t="str">
            <v/>
          </cell>
          <cell r="S7018">
            <v>0</v>
          </cell>
          <cell r="T7018">
            <v>2744450</v>
          </cell>
          <cell r="X7018" t="str">
            <v>ОПЛАЧЕНО</v>
          </cell>
          <cell r="AB7018" t="str">
            <v>эскроу</v>
          </cell>
          <cell r="AO7018" t="str">
            <v>Июнь</v>
          </cell>
          <cell r="AR7018">
            <v>1</v>
          </cell>
        </row>
        <row r="7019">
          <cell r="J7019" t="str">
            <v>Романовский Григорий Григорьевич</v>
          </cell>
          <cell r="K7019" t="str">
            <v/>
          </cell>
          <cell r="S7019">
            <v>2353571</v>
          </cell>
          <cell r="T7019">
            <v>2353571</v>
          </cell>
          <cell r="X7019" t="str">
            <v>ОПЛАЧЕНО</v>
          </cell>
          <cell r="AB7019" t="str">
            <v>р/с</v>
          </cell>
          <cell r="AO7019" t="str">
            <v>Май</v>
          </cell>
          <cell r="AR7019">
            <v>1</v>
          </cell>
        </row>
        <row r="7020">
          <cell r="J7020" t="str">
            <v>Романовский Григорий Григорьевич</v>
          </cell>
          <cell r="K7020" t="str">
            <v/>
          </cell>
          <cell r="S7020">
            <v>0</v>
          </cell>
          <cell r="T7020">
            <v>9355720</v>
          </cell>
          <cell r="X7020" t="str">
            <v>ОПЛАЧЕНО</v>
          </cell>
          <cell r="AB7020" t="str">
            <v>р/с</v>
          </cell>
          <cell r="AO7020" t="str">
            <v>Май</v>
          </cell>
          <cell r="AR7020">
            <v>1</v>
          </cell>
        </row>
        <row r="7021">
          <cell r="J7021" t="str">
            <v>Борисова Алина Валерьевна</v>
          </cell>
          <cell r="K7021" t="str">
            <v>Путилина Ольга Ивановна</v>
          </cell>
          <cell r="S7021">
            <v>0</v>
          </cell>
          <cell r="T7021">
            <v>8189610</v>
          </cell>
          <cell r="X7021" t="str">
            <v>ОПЛАЧЕНО</v>
          </cell>
          <cell r="AB7021" t="str">
            <v>эскроу</v>
          </cell>
          <cell r="AO7021" t="str">
            <v>Май</v>
          </cell>
          <cell r="AR7021">
            <v>0.5</v>
          </cell>
        </row>
        <row r="7022">
          <cell r="J7022" t="str">
            <v>Путилина Ольга Ивановна</v>
          </cell>
          <cell r="K7022" t="str">
            <v>Кетько Даниил Андреевич</v>
          </cell>
          <cell r="S7022">
            <v>0</v>
          </cell>
          <cell r="T7022">
            <v>16085324</v>
          </cell>
          <cell r="X7022" t="str">
            <v>ОПЛАЧЕНО</v>
          </cell>
          <cell r="AB7022" t="str">
            <v>р/с</v>
          </cell>
          <cell r="AO7022" t="str">
            <v>Май</v>
          </cell>
          <cell r="AR7022">
            <v>0.5</v>
          </cell>
        </row>
        <row r="7023">
          <cell r="J7023" t="str">
            <v>Скорняк Екатерина Дмитриевна</v>
          </cell>
          <cell r="K7023" t="str">
            <v/>
          </cell>
          <cell r="S7023">
            <v>0</v>
          </cell>
          <cell r="T7023">
            <v>7305985.2599999998</v>
          </cell>
          <cell r="X7023" t="str">
            <v>ОПЛАЧЕНО</v>
          </cell>
          <cell r="AB7023" t="str">
            <v>эскроу</v>
          </cell>
          <cell r="AO7023" t="str">
            <v>Май</v>
          </cell>
          <cell r="AR7023">
            <v>1</v>
          </cell>
        </row>
        <row r="7024">
          <cell r="J7024" t="str">
            <v>Скорняк Екатерина Дмитриевна</v>
          </cell>
          <cell r="K7024" t="str">
            <v/>
          </cell>
          <cell r="S7024">
            <v>0</v>
          </cell>
          <cell r="T7024">
            <v>833024.74000000022</v>
          </cell>
          <cell r="X7024" t="str">
            <v>ОПЛАЧЕНО</v>
          </cell>
          <cell r="AB7024" t="str">
            <v>эскроу</v>
          </cell>
          <cell r="AO7024" t="str">
            <v>Октябрь</v>
          </cell>
          <cell r="AR7024">
            <v>1</v>
          </cell>
        </row>
        <row r="7025">
          <cell r="J7025" t="str">
            <v>Борисова Алина Валерьевна</v>
          </cell>
          <cell r="K7025" t="str">
            <v/>
          </cell>
          <cell r="S7025">
            <v>0</v>
          </cell>
          <cell r="T7025">
            <v>3659134</v>
          </cell>
          <cell r="X7025" t="str">
            <v>ОПЛАЧЕНО</v>
          </cell>
          <cell r="AB7025" t="str">
            <v>эскроу</v>
          </cell>
          <cell r="AO7025" t="str">
            <v>Май</v>
          </cell>
          <cell r="AR7025">
            <v>1</v>
          </cell>
        </row>
        <row r="7026">
          <cell r="J7026" t="str">
            <v>Борисова Алина Валерьевна</v>
          </cell>
          <cell r="K7026" t="str">
            <v/>
          </cell>
          <cell r="S7026">
            <v>0</v>
          </cell>
          <cell r="T7026">
            <v>5999900</v>
          </cell>
          <cell r="X7026" t="str">
            <v>ОПЛАЧЕНО</v>
          </cell>
          <cell r="AB7026" t="str">
            <v>эскроу</v>
          </cell>
          <cell r="AO7026" t="str">
            <v>Май</v>
          </cell>
          <cell r="AR7026">
            <v>1</v>
          </cell>
        </row>
        <row r="7027">
          <cell r="J7027" t="str">
            <v>Жерихов Иван Борисович</v>
          </cell>
          <cell r="K7027" t="str">
            <v>Антоневич Татьяна Юрьевна</v>
          </cell>
          <cell r="S7027">
            <v>0</v>
          </cell>
          <cell r="T7027">
            <v>8624880</v>
          </cell>
          <cell r="X7027" t="str">
            <v>ОПЛАЧЕНО</v>
          </cell>
          <cell r="AB7027" t="str">
            <v>эскроу</v>
          </cell>
          <cell r="AO7027" t="str">
            <v>Май</v>
          </cell>
          <cell r="AR7027">
            <v>0.5</v>
          </cell>
        </row>
        <row r="7028">
          <cell r="J7028" t="str">
            <v>Огнева Ольга Александровна</v>
          </cell>
          <cell r="K7028" t="str">
            <v/>
          </cell>
          <cell r="S7028">
            <v>4372156</v>
          </cell>
          <cell r="T7028">
            <v>4372156</v>
          </cell>
          <cell r="X7028" t="str">
            <v>ОПЛАЧЕНО</v>
          </cell>
          <cell r="AB7028" t="str">
            <v>р/с</v>
          </cell>
          <cell r="AO7028" t="str">
            <v>Май</v>
          </cell>
          <cell r="AR7028">
            <v>1</v>
          </cell>
        </row>
        <row r="7029">
          <cell r="J7029" t="str">
            <v>Огнева Ольга Александровна</v>
          </cell>
          <cell r="K7029" t="str">
            <v/>
          </cell>
          <cell r="S7029">
            <v>0</v>
          </cell>
          <cell r="T7029">
            <v>1</v>
          </cell>
          <cell r="X7029" t="str">
            <v>ОПЛАЧЕНО</v>
          </cell>
          <cell r="AB7029" t="str">
            <v>р/с</v>
          </cell>
          <cell r="AO7029" t="str">
            <v>Май</v>
          </cell>
          <cell r="AR7029">
            <v>1</v>
          </cell>
        </row>
        <row r="7030">
          <cell r="J7030" t="str">
            <v>Огнева Ольга Александровна</v>
          </cell>
          <cell r="K7030" t="str">
            <v/>
          </cell>
          <cell r="S7030">
            <v>0</v>
          </cell>
          <cell r="T7030">
            <v>17379863</v>
          </cell>
          <cell r="X7030" t="str">
            <v>ОПЛАЧЕНО</v>
          </cell>
          <cell r="AB7030" t="str">
            <v>р/с</v>
          </cell>
          <cell r="AO7030" t="str">
            <v>Май</v>
          </cell>
          <cell r="AR7030">
            <v>1</v>
          </cell>
        </row>
        <row r="7031">
          <cell r="J7031" t="str">
            <v>Соломина Олеся Леонидовна</v>
          </cell>
          <cell r="K7031" t="str">
            <v/>
          </cell>
          <cell r="S7031">
            <v>0</v>
          </cell>
          <cell r="T7031">
            <v>16899920</v>
          </cell>
          <cell r="X7031" t="str">
            <v>ОПЛАЧЕНО</v>
          </cell>
          <cell r="AB7031" t="str">
            <v>эскроу</v>
          </cell>
          <cell r="AO7031" t="str">
            <v>Май</v>
          </cell>
          <cell r="AR7031">
            <v>1</v>
          </cell>
        </row>
        <row r="7032">
          <cell r="J7032" t="str">
            <v>Нестерова Анастасия Викторовна</v>
          </cell>
          <cell r="K7032" t="str">
            <v/>
          </cell>
          <cell r="S7032">
            <v>0</v>
          </cell>
          <cell r="T7032">
            <v>8088410</v>
          </cell>
          <cell r="X7032" t="str">
            <v>ОПЛАЧЕНО</v>
          </cell>
          <cell r="AB7032" t="str">
            <v>эскроу</v>
          </cell>
          <cell r="AO7032" t="str">
            <v>Май</v>
          </cell>
          <cell r="AR7032">
            <v>1</v>
          </cell>
        </row>
        <row r="7033">
          <cell r="J7033" t="str">
            <v>Романовский Григорий Григорьевич</v>
          </cell>
          <cell r="K7033" t="str">
            <v/>
          </cell>
          <cell r="S7033">
            <v>1580890</v>
          </cell>
          <cell r="T7033">
            <v>1580890</v>
          </cell>
          <cell r="X7033" t="str">
            <v>ОПЛАЧЕНО</v>
          </cell>
          <cell r="AB7033" t="str">
            <v>р/с</v>
          </cell>
          <cell r="AO7033" t="str">
            <v>Май</v>
          </cell>
          <cell r="AR7033">
            <v>1</v>
          </cell>
        </row>
        <row r="7034">
          <cell r="J7034" t="str">
            <v>Романовский Григорий Григорьевич</v>
          </cell>
          <cell r="K7034" t="str">
            <v/>
          </cell>
          <cell r="S7034">
            <v>0</v>
          </cell>
          <cell r="T7034">
            <v>503619.22</v>
          </cell>
          <cell r="X7034" t="str">
            <v>ОПЛАЧЕНО</v>
          </cell>
          <cell r="AB7034" t="str">
            <v>р/с</v>
          </cell>
          <cell r="AO7034" t="str">
            <v>Май</v>
          </cell>
          <cell r="AR7034">
            <v>1</v>
          </cell>
        </row>
        <row r="7035">
          <cell r="J7035" t="str">
            <v>Романовский Григорий Григорьевич</v>
          </cell>
          <cell r="K7035" t="str">
            <v/>
          </cell>
          <cell r="S7035">
            <v>0</v>
          </cell>
          <cell r="T7035">
            <v>10791900</v>
          </cell>
          <cell r="X7035" t="str">
            <v>ОПЛАЧЕНО</v>
          </cell>
          <cell r="AB7035" t="str">
            <v>р/с</v>
          </cell>
          <cell r="AO7035" t="str">
            <v>Май</v>
          </cell>
          <cell r="AR7035">
            <v>1</v>
          </cell>
        </row>
        <row r="7036">
          <cell r="J7036" t="str">
            <v>Романовский Григорий Григорьевич</v>
          </cell>
          <cell r="K7036" t="str">
            <v/>
          </cell>
          <cell r="S7036">
            <v>0</v>
          </cell>
          <cell r="T7036">
            <v>630380.77999999933</v>
          </cell>
          <cell r="X7036" t="str">
            <v>ОПЛАЧЕНО</v>
          </cell>
          <cell r="AB7036" t="str">
            <v>р/с</v>
          </cell>
          <cell r="AO7036" t="str">
            <v>Июнь</v>
          </cell>
          <cell r="AR7036">
            <v>1</v>
          </cell>
        </row>
        <row r="7037">
          <cell r="J7037" t="str">
            <v>Хархалуп Александр Владимирович</v>
          </cell>
          <cell r="K7037" t="str">
            <v/>
          </cell>
          <cell r="S7037">
            <v>0</v>
          </cell>
          <cell r="T7037">
            <v>100</v>
          </cell>
          <cell r="X7037" t="str">
            <v>ОПЛАЧЕНО</v>
          </cell>
          <cell r="AB7037" t="str">
            <v>эскроу</v>
          </cell>
          <cell r="AO7037" t="str">
            <v>Май</v>
          </cell>
          <cell r="AR7037">
            <v>1</v>
          </cell>
        </row>
        <row r="7038">
          <cell r="J7038" t="str">
            <v>Хархалуп Александр Владимирович</v>
          </cell>
          <cell r="K7038" t="str">
            <v/>
          </cell>
          <cell r="S7038">
            <v>0</v>
          </cell>
          <cell r="T7038">
            <v>3687626</v>
          </cell>
          <cell r="X7038" t="str">
            <v>ОПЛАЧЕНО</v>
          </cell>
          <cell r="AB7038" t="str">
            <v>эскроу</v>
          </cell>
          <cell r="AO7038" t="str">
            <v>Май</v>
          </cell>
          <cell r="AR7038">
            <v>1</v>
          </cell>
        </row>
        <row r="7039">
          <cell r="J7039" t="str">
            <v>Хархалуп Александр Владимирович</v>
          </cell>
          <cell r="K7039" t="str">
            <v/>
          </cell>
          <cell r="S7039">
            <v>0</v>
          </cell>
          <cell r="T7039">
            <v>5999800</v>
          </cell>
          <cell r="X7039" t="str">
            <v>ОПЛАЧЕНО</v>
          </cell>
          <cell r="AB7039" t="str">
            <v>эскроу</v>
          </cell>
          <cell r="AO7039" t="str">
            <v>Май</v>
          </cell>
          <cell r="AR7039">
            <v>1</v>
          </cell>
        </row>
        <row r="7040">
          <cell r="J7040" t="str">
            <v>Труфанов Александр Сергеевич</v>
          </cell>
          <cell r="K7040" t="str">
            <v/>
          </cell>
          <cell r="S7040">
            <v>0</v>
          </cell>
          <cell r="T7040">
            <v>5000000</v>
          </cell>
          <cell r="X7040" t="str">
            <v>ОПЛАЧЕНО</v>
          </cell>
          <cell r="AB7040" t="str">
            <v>эскроу</v>
          </cell>
          <cell r="AO7040" t="str">
            <v>Май</v>
          </cell>
          <cell r="AR7040">
            <v>1</v>
          </cell>
        </row>
        <row r="7041">
          <cell r="J7041" t="str">
            <v>Труфанов Александр Сергеевич</v>
          </cell>
          <cell r="K7041" t="str">
            <v/>
          </cell>
          <cell r="S7041">
            <v>0</v>
          </cell>
          <cell r="T7041">
            <v>100</v>
          </cell>
          <cell r="X7041" t="str">
            <v>ОПЛАЧЕНО</v>
          </cell>
          <cell r="AB7041" t="str">
            <v>эскроу</v>
          </cell>
          <cell r="AO7041" t="str">
            <v>Май</v>
          </cell>
          <cell r="AR7041">
            <v>1</v>
          </cell>
        </row>
        <row r="7042">
          <cell r="J7042" t="str">
            <v>Труфанов Александр Сергеевич</v>
          </cell>
          <cell r="K7042" t="str">
            <v/>
          </cell>
          <cell r="S7042">
            <v>0</v>
          </cell>
          <cell r="T7042">
            <v>4932900</v>
          </cell>
          <cell r="X7042" t="str">
            <v>ОПЛАЧЕНО</v>
          </cell>
          <cell r="AB7042" t="str">
            <v>эскроу</v>
          </cell>
          <cell r="AO7042" t="str">
            <v>Май</v>
          </cell>
          <cell r="AR7042">
            <v>1</v>
          </cell>
        </row>
        <row r="7043">
          <cell r="J7043" t="str">
            <v>Жерихов Иван Борисович</v>
          </cell>
          <cell r="K7043" t="str">
            <v/>
          </cell>
          <cell r="S7043">
            <v>0</v>
          </cell>
          <cell r="T7043">
            <v>2421567</v>
          </cell>
          <cell r="X7043" t="str">
            <v>ОПЛАЧЕНО</v>
          </cell>
          <cell r="AB7043" t="str">
            <v>эскроу</v>
          </cell>
          <cell r="AO7043" t="str">
            <v>Май</v>
          </cell>
          <cell r="AR7043">
            <v>1</v>
          </cell>
        </row>
        <row r="7044">
          <cell r="J7044" t="str">
            <v>Жерихов Иван Борисович</v>
          </cell>
          <cell r="K7044" t="str">
            <v/>
          </cell>
          <cell r="S7044">
            <v>0</v>
          </cell>
          <cell r="T7044">
            <v>13614633</v>
          </cell>
          <cell r="X7044" t="str">
            <v>ОПЛАЧЕНО</v>
          </cell>
          <cell r="AB7044" t="str">
            <v>эскроу</v>
          </cell>
          <cell r="AO7044" t="str">
            <v>Июнь</v>
          </cell>
          <cell r="AR7044">
            <v>1</v>
          </cell>
        </row>
        <row r="7045">
          <cell r="J7045" t="str">
            <v>Хархалуп Александр Владимирович</v>
          </cell>
          <cell r="K7045" t="str">
            <v/>
          </cell>
          <cell r="S7045">
            <v>0</v>
          </cell>
          <cell r="T7045">
            <v>3161035</v>
          </cell>
          <cell r="X7045" t="str">
            <v>ОПЛАЧЕНО</v>
          </cell>
          <cell r="AB7045" t="str">
            <v>эскроу</v>
          </cell>
          <cell r="AO7045" t="str">
            <v>Май</v>
          </cell>
          <cell r="AR7045">
            <v>1</v>
          </cell>
        </row>
        <row r="7046">
          <cell r="J7046" t="str">
            <v>Хархалуп Александр Владимирович</v>
          </cell>
          <cell r="K7046" t="str">
            <v/>
          </cell>
          <cell r="S7046">
            <v>0</v>
          </cell>
          <cell r="T7046">
            <v>12565005</v>
          </cell>
          <cell r="X7046" t="str">
            <v>ОПЛАЧЕНО</v>
          </cell>
          <cell r="AB7046" t="str">
            <v>эскроу</v>
          </cell>
          <cell r="AO7046" t="str">
            <v>Май</v>
          </cell>
          <cell r="AR7046">
            <v>1</v>
          </cell>
        </row>
        <row r="7047">
          <cell r="J7047" t="str">
            <v>Гогшелидзе Гурам Николаевич</v>
          </cell>
          <cell r="K7047" t="str">
            <v/>
          </cell>
          <cell r="S7047">
            <v>0</v>
          </cell>
          <cell r="T7047">
            <v>13660800</v>
          </cell>
          <cell r="X7047" t="str">
            <v>ОПЛАЧЕНО</v>
          </cell>
          <cell r="AB7047" t="str">
            <v>эскроу</v>
          </cell>
          <cell r="AO7047" t="str">
            <v>Май</v>
          </cell>
          <cell r="AR7047">
            <v>1</v>
          </cell>
        </row>
        <row r="7048">
          <cell r="J7048" t="str">
            <v>Вахничева Екатерина Анатольевна</v>
          </cell>
          <cell r="S7048">
            <v>0</v>
          </cell>
          <cell r="T7048">
            <v>10013850</v>
          </cell>
          <cell r="X7048" t="str">
            <v>ОПЛАЧЕНО</v>
          </cell>
          <cell r="AB7048" t="str">
            <v>эскроу</v>
          </cell>
          <cell r="AO7048" t="str">
            <v>Май</v>
          </cell>
          <cell r="AR7048">
            <v>1</v>
          </cell>
        </row>
        <row r="7049">
          <cell r="J7049" t="str">
            <v>Кетько Даниил Андреевич</v>
          </cell>
          <cell r="K7049" t="str">
            <v>Огнева Ольга Александровна</v>
          </cell>
          <cell r="S7049">
            <v>0</v>
          </cell>
          <cell r="T7049">
            <v>9471748</v>
          </cell>
          <cell r="X7049" t="str">
            <v>ОПЛАЧЕНО</v>
          </cell>
          <cell r="AB7049" t="str">
            <v>р/с</v>
          </cell>
          <cell r="AO7049" t="str">
            <v>Май</v>
          </cell>
          <cell r="AR7049">
            <v>0.5</v>
          </cell>
        </row>
        <row r="7050">
          <cell r="J7050" t="str">
            <v>Скорняк Екатерина Дмитриевна</v>
          </cell>
          <cell r="K7050" t="str">
            <v/>
          </cell>
          <cell r="S7050">
            <v>0</v>
          </cell>
          <cell r="T7050">
            <v>22497930</v>
          </cell>
          <cell r="X7050" t="str">
            <v>ОПЛАЧЕНО</v>
          </cell>
          <cell r="AB7050" t="str">
            <v>эскроу</v>
          </cell>
          <cell r="AO7050" t="str">
            <v>Май</v>
          </cell>
          <cell r="AR7050">
            <v>1</v>
          </cell>
        </row>
        <row r="7051">
          <cell r="J7051" t="str">
            <v>Огнева Ольга Александровна</v>
          </cell>
          <cell r="K7051" t="str">
            <v/>
          </cell>
          <cell r="S7051">
            <v>0</v>
          </cell>
          <cell r="T7051">
            <v>1634685</v>
          </cell>
          <cell r="X7051" t="str">
            <v>ОПЛАЧЕНО</v>
          </cell>
          <cell r="AB7051" t="str">
            <v>эскроу</v>
          </cell>
          <cell r="AO7051" t="str">
            <v>Май</v>
          </cell>
          <cell r="AR7051">
            <v>1</v>
          </cell>
        </row>
        <row r="7052">
          <cell r="J7052" t="str">
            <v>Огнева Ольга Александровна</v>
          </cell>
          <cell r="K7052" t="str">
            <v/>
          </cell>
          <cell r="S7052">
            <v>0</v>
          </cell>
          <cell r="T7052">
            <v>6498075</v>
          </cell>
          <cell r="X7052" t="str">
            <v>ОПЛАЧЕНО</v>
          </cell>
          <cell r="AB7052" t="str">
            <v>эскроу</v>
          </cell>
          <cell r="AO7052" t="str">
            <v>Май</v>
          </cell>
          <cell r="AR7052">
            <v>1</v>
          </cell>
        </row>
        <row r="7053">
          <cell r="J7053" t="str">
            <v>Скорняк Екатерина Дмитриевна</v>
          </cell>
          <cell r="K7053" t="str">
            <v/>
          </cell>
          <cell r="S7053">
            <v>0</v>
          </cell>
          <cell r="T7053">
            <v>17516630</v>
          </cell>
          <cell r="X7053" t="str">
            <v>ОПЛАЧЕНО</v>
          </cell>
          <cell r="AB7053" t="str">
            <v>эскроу</v>
          </cell>
          <cell r="AO7053" t="str">
            <v>Май</v>
          </cell>
          <cell r="AR7053">
            <v>1</v>
          </cell>
        </row>
        <row r="7054">
          <cell r="J7054" t="str">
            <v>Огнева Ольга Александровна</v>
          </cell>
          <cell r="K7054" t="str">
            <v/>
          </cell>
          <cell r="S7054">
            <v>0</v>
          </cell>
          <cell r="T7054">
            <v>8392010</v>
          </cell>
          <cell r="X7054" t="str">
            <v>ОПЛАЧЕНО</v>
          </cell>
          <cell r="AB7054" t="str">
            <v>эскроу</v>
          </cell>
          <cell r="AO7054" t="str">
            <v>Май</v>
          </cell>
          <cell r="AR7054">
            <v>1</v>
          </cell>
        </row>
        <row r="7055">
          <cell r="J7055" t="str">
            <v>Огнева Ольга Александровна</v>
          </cell>
          <cell r="K7055" t="str">
            <v/>
          </cell>
          <cell r="S7055">
            <v>0</v>
          </cell>
          <cell r="T7055">
            <v>7734210</v>
          </cell>
          <cell r="X7055" t="str">
            <v>ОПЛАЧЕНО</v>
          </cell>
          <cell r="AB7055" t="str">
            <v>эскроу</v>
          </cell>
          <cell r="AO7055" t="str">
            <v>Май</v>
          </cell>
          <cell r="AR7055">
            <v>1</v>
          </cell>
        </row>
        <row r="7056">
          <cell r="J7056" t="str">
            <v>Огнева Ольга Александровна</v>
          </cell>
          <cell r="K7056" t="str">
            <v/>
          </cell>
          <cell r="S7056">
            <v>0</v>
          </cell>
          <cell r="T7056">
            <v>8756880</v>
          </cell>
          <cell r="X7056" t="str">
            <v>ОПЛАЧЕНО</v>
          </cell>
          <cell r="AB7056" t="str">
            <v>эскроу</v>
          </cell>
          <cell r="AO7056" t="str">
            <v>Май</v>
          </cell>
          <cell r="AR7056">
            <v>1</v>
          </cell>
        </row>
        <row r="7057">
          <cell r="J7057" t="str">
            <v>Малхосьянц Юлия Владимировна</v>
          </cell>
          <cell r="K7057" t="str">
            <v/>
          </cell>
          <cell r="S7057">
            <v>0</v>
          </cell>
          <cell r="T7057">
            <v>3000000</v>
          </cell>
          <cell r="X7057" t="str">
            <v>ОПЛАЧЕНО</v>
          </cell>
          <cell r="AB7057" t="str">
            <v>эскроу</v>
          </cell>
          <cell r="AO7057" t="str">
            <v>Май</v>
          </cell>
          <cell r="AR7057">
            <v>1</v>
          </cell>
        </row>
        <row r="7058">
          <cell r="J7058" t="str">
            <v>Малхосьянц Юлия Владимировна</v>
          </cell>
          <cell r="K7058" t="str">
            <v/>
          </cell>
          <cell r="S7058">
            <v>0</v>
          </cell>
          <cell r="T7058">
            <v>500000</v>
          </cell>
          <cell r="X7058" t="str">
            <v>ОПЛАЧЕНО</v>
          </cell>
          <cell r="AB7058" t="str">
            <v>эскроу</v>
          </cell>
          <cell r="AO7058" t="str">
            <v>Май</v>
          </cell>
          <cell r="AR7058">
            <v>1</v>
          </cell>
        </row>
        <row r="7059">
          <cell r="J7059" t="str">
            <v>Малхосьянц Юлия Владимировна</v>
          </cell>
          <cell r="K7059" t="str">
            <v/>
          </cell>
          <cell r="S7059">
            <v>0</v>
          </cell>
          <cell r="T7059">
            <v>1000000</v>
          </cell>
          <cell r="X7059" t="str">
            <v>ОПЛАЧЕНО</v>
          </cell>
          <cell r="AB7059" t="str">
            <v>эскроу</v>
          </cell>
          <cell r="AO7059" t="str">
            <v>Июнь</v>
          </cell>
          <cell r="AR7059">
            <v>1</v>
          </cell>
        </row>
        <row r="7060">
          <cell r="J7060" t="str">
            <v>Малхосьянц Юлия Владимировна</v>
          </cell>
          <cell r="K7060" t="str">
            <v/>
          </cell>
          <cell r="S7060">
            <v>0</v>
          </cell>
          <cell r="T7060">
            <v>700000</v>
          </cell>
          <cell r="X7060" t="str">
            <v>ОПЛАЧЕНО</v>
          </cell>
          <cell r="AB7060" t="str">
            <v>эскроу</v>
          </cell>
          <cell r="AO7060" t="str">
            <v>Июнь</v>
          </cell>
          <cell r="AR7060">
            <v>1</v>
          </cell>
        </row>
        <row r="7061">
          <cell r="J7061" t="str">
            <v>Малхосьянц Юлия Владимировна</v>
          </cell>
          <cell r="K7061" t="str">
            <v/>
          </cell>
          <cell r="S7061">
            <v>0</v>
          </cell>
          <cell r="T7061">
            <v>4648020.26</v>
          </cell>
          <cell r="X7061" t="str">
            <v>ОПЛАЧЕНО</v>
          </cell>
          <cell r="AB7061" t="str">
            <v>эскроу</v>
          </cell>
          <cell r="AO7061" t="str">
            <v>Июнь</v>
          </cell>
          <cell r="AR7061">
            <v>1</v>
          </cell>
        </row>
        <row r="7062">
          <cell r="J7062" t="str">
            <v>Малхосьянц Юлия Владимировна</v>
          </cell>
          <cell r="K7062" t="str">
            <v/>
          </cell>
          <cell r="S7062">
            <v>0</v>
          </cell>
          <cell r="T7062">
            <v>1221979.7400000002</v>
          </cell>
          <cell r="X7062" t="str">
            <v>ОПЛАЧЕНО</v>
          </cell>
          <cell r="AB7062" t="str">
            <v>эскроу</v>
          </cell>
          <cell r="AO7062" t="str">
            <v>Июнь</v>
          </cell>
          <cell r="AR7062">
            <v>1</v>
          </cell>
        </row>
        <row r="7063">
          <cell r="J7063" t="str">
            <v>Малхосьянц Юлия Владимировна</v>
          </cell>
          <cell r="K7063" t="str">
            <v/>
          </cell>
          <cell r="S7063">
            <v>0</v>
          </cell>
          <cell r="T7063">
            <v>3020.2599999997765</v>
          </cell>
          <cell r="X7063" t="str">
            <v>ОПЛАЧЕНО</v>
          </cell>
          <cell r="AB7063" t="str">
            <v>эскроу</v>
          </cell>
          <cell r="AO7063" t="str">
            <v>Июнь</v>
          </cell>
          <cell r="AR7063">
            <v>1</v>
          </cell>
        </row>
        <row r="7064">
          <cell r="J7064" t="str">
            <v>Малхосьянц Юлия Владимировна</v>
          </cell>
          <cell r="K7064" t="str">
            <v/>
          </cell>
          <cell r="S7064">
            <v>0</v>
          </cell>
          <cell r="T7064">
            <v>5526669.7400000002</v>
          </cell>
          <cell r="X7064" t="str">
            <v>ОПЛАЧЕНО</v>
          </cell>
          <cell r="AB7064" t="str">
            <v>эскроу</v>
          </cell>
          <cell r="AO7064" t="str">
            <v>Август</v>
          </cell>
          <cell r="AR7064">
            <v>1</v>
          </cell>
        </row>
        <row r="7065">
          <cell r="J7065" t="str">
            <v>Малхосьянц Юлия Владимировна</v>
          </cell>
          <cell r="K7065" t="str">
            <v/>
          </cell>
          <cell r="S7065">
            <v>0</v>
          </cell>
          <cell r="T7065">
            <v>3330.2599999997765</v>
          </cell>
          <cell r="X7065" t="str">
            <v>ОПЛАЧЕНО</v>
          </cell>
          <cell r="AB7065" t="str">
            <v>эскроу</v>
          </cell>
          <cell r="AO7065" t="str">
            <v>Август</v>
          </cell>
          <cell r="AR7065">
            <v>1</v>
          </cell>
        </row>
        <row r="7066">
          <cell r="J7066" t="str">
            <v>Малхосьянц Юлия Владимировна</v>
          </cell>
          <cell r="K7066" t="str">
            <v/>
          </cell>
          <cell r="S7066">
            <v>0</v>
          </cell>
          <cell r="T7066">
            <v>5526359.7400000002</v>
          </cell>
          <cell r="X7066" t="str">
            <v>ОПЛАЧЕНО</v>
          </cell>
          <cell r="AB7066" t="str">
            <v>эскроу</v>
          </cell>
          <cell r="AO7066" t="str">
            <v>Октябрь</v>
          </cell>
          <cell r="AR7066">
            <v>1</v>
          </cell>
        </row>
        <row r="7067">
          <cell r="J7067" t="str">
            <v>Саввон Дмитрий Петрович</v>
          </cell>
          <cell r="K7067" t="str">
            <v/>
          </cell>
          <cell r="S7067">
            <v>0</v>
          </cell>
          <cell r="T7067">
            <v>3244391</v>
          </cell>
          <cell r="X7067" t="str">
            <v>ОПЛАЧЕНО</v>
          </cell>
          <cell r="AB7067" t="str">
            <v>эскроу</v>
          </cell>
          <cell r="AO7067" t="str">
            <v>Май</v>
          </cell>
          <cell r="AR7067">
            <v>1</v>
          </cell>
        </row>
        <row r="7068">
          <cell r="J7068" t="str">
            <v>Саввон Дмитрий Петрович</v>
          </cell>
          <cell r="K7068" t="str">
            <v/>
          </cell>
          <cell r="S7068">
            <v>0</v>
          </cell>
          <cell r="T7068">
            <v>5999900</v>
          </cell>
          <cell r="X7068" t="str">
            <v>ОПЛАЧЕНО</v>
          </cell>
          <cell r="AB7068" t="str">
            <v>эскроу</v>
          </cell>
          <cell r="AO7068" t="str">
            <v>Май</v>
          </cell>
          <cell r="AR7068">
            <v>1</v>
          </cell>
        </row>
        <row r="7069">
          <cell r="J7069" t="str">
            <v>Труфанов Александр Сергеевич</v>
          </cell>
          <cell r="K7069" t="str">
            <v/>
          </cell>
          <cell r="S7069">
            <v>0</v>
          </cell>
          <cell r="T7069">
            <v>9184560</v>
          </cell>
          <cell r="X7069" t="str">
            <v>ОПЛАЧЕНО</v>
          </cell>
          <cell r="AB7069" t="str">
            <v>эскроу</v>
          </cell>
          <cell r="AO7069" t="str">
            <v>Май</v>
          </cell>
          <cell r="AR7069">
            <v>1</v>
          </cell>
        </row>
        <row r="7070">
          <cell r="J7070" t="str">
            <v>Соломина Олеся Леонидовна</v>
          </cell>
          <cell r="K7070" t="str">
            <v/>
          </cell>
          <cell r="S7070">
            <v>0</v>
          </cell>
          <cell r="T7070">
            <v>2640658</v>
          </cell>
          <cell r="X7070" t="str">
            <v>ОПЛАЧЕНО</v>
          </cell>
          <cell r="AB7070" t="str">
            <v>эскроу</v>
          </cell>
          <cell r="AO7070" t="str">
            <v>Май</v>
          </cell>
          <cell r="AR7070">
            <v>1</v>
          </cell>
        </row>
        <row r="7071">
          <cell r="J7071" t="str">
            <v>Соломина Олеся Леонидовна</v>
          </cell>
          <cell r="K7071" t="str">
            <v/>
          </cell>
          <cell r="S7071">
            <v>0</v>
          </cell>
          <cell r="T7071">
            <v>10496942</v>
          </cell>
          <cell r="X7071" t="str">
            <v>ОПЛАЧЕНО</v>
          </cell>
          <cell r="AB7071" t="str">
            <v>эскроу</v>
          </cell>
          <cell r="AO7071" t="str">
            <v>Май</v>
          </cell>
          <cell r="AR7071">
            <v>1</v>
          </cell>
        </row>
        <row r="7072">
          <cell r="J7072" t="str">
            <v>Лобко Валерия Сергеевна</v>
          </cell>
          <cell r="K7072" t="str">
            <v/>
          </cell>
          <cell r="S7072">
            <v>0</v>
          </cell>
          <cell r="T7072">
            <v>8966575.8000000007</v>
          </cell>
          <cell r="X7072" t="str">
            <v>ОПЛАЧЕНО</v>
          </cell>
          <cell r="AB7072" t="str">
            <v>эскроу</v>
          </cell>
          <cell r="AO7072" t="str">
            <v>Май</v>
          </cell>
          <cell r="AR7072">
            <v>1</v>
          </cell>
        </row>
        <row r="7073">
          <cell r="J7073" t="str">
            <v>Невзорова Наталья Павловна</v>
          </cell>
          <cell r="K7073" t="str">
            <v/>
          </cell>
          <cell r="S7073">
            <v>2641322</v>
          </cell>
          <cell r="T7073">
            <v>2641322</v>
          </cell>
          <cell r="X7073" t="str">
            <v>ОПЛАЧЕНО</v>
          </cell>
          <cell r="AB7073" t="str">
            <v>р/с</v>
          </cell>
          <cell r="AO7073" t="str">
            <v>Май</v>
          </cell>
          <cell r="AR7073">
            <v>1</v>
          </cell>
        </row>
        <row r="7074">
          <cell r="J7074" t="str">
            <v>Невзорова Наталья Павловна</v>
          </cell>
          <cell r="K7074" t="str">
            <v/>
          </cell>
          <cell r="S7074">
            <v>0</v>
          </cell>
          <cell r="T7074">
            <v>10499580</v>
          </cell>
          <cell r="X7074" t="str">
            <v>ОПЛАЧЕНО</v>
          </cell>
          <cell r="AB7074" t="str">
            <v>р/с</v>
          </cell>
          <cell r="AO7074" t="str">
            <v>Май</v>
          </cell>
          <cell r="AR7074">
            <v>1</v>
          </cell>
        </row>
        <row r="7075">
          <cell r="J7075" t="str">
            <v>Невзорова Наталья Павловна</v>
          </cell>
          <cell r="K7075" t="str">
            <v/>
          </cell>
          <cell r="S7075">
            <v>0</v>
          </cell>
          <cell r="T7075">
            <v>8477400</v>
          </cell>
          <cell r="X7075" t="str">
            <v>ОПЛАЧЕНО</v>
          </cell>
          <cell r="AB7075" t="str">
            <v>эскроу</v>
          </cell>
          <cell r="AO7075" t="str">
            <v>Май</v>
          </cell>
          <cell r="AR7075">
            <v>1</v>
          </cell>
        </row>
        <row r="7076">
          <cell r="J7076" t="str">
            <v>Соломина Олеся Леонидовна</v>
          </cell>
          <cell r="K7076" t="str">
            <v>Скорняк Екатерина Дмитриевна</v>
          </cell>
          <cell r="S7076">
            <v>0</v>
          </cell>
          <cell r="T7076">
            <v>3065379.22</v>
          </cell>
          <cell r="X7076" t="str">
            <v>ОПЛАЧЕНО</v>
          </cell>
          <cell r="AB7076" t="str">
            <v>эскроу</v>
          </cell>
          <cell r="AO7076" t="str">
            <v>Май</v>
          </cell>
          <cell r="AR7076">
            <v>0.5</v>
          </cell>
        </row>
        <row r="7077">
          <cell r="J7077" t="str">
            <v>Соломина Олеся Леонидовна</v>
          </cell>
          <cell r="K7077" t="str">
            <v>Скорняк Екатерина Дмитриевна</v>
          </cell>
          <cell r="S7077">
            <v>0</v>
          </cell>
          <cell r="T7077">
            <v>6000000</v>
          </cell>
          <cell r="X7077" t="str">
            <v>ОПЛАЧЕНО</v>
          </cell>
          <cell r="AB7077" t="str">
            <v>эскроу</v>
          </cell>
          <cell r="AO7077" t="str">
            <v>Июнь</v>
          </cell>
          <cell r="AR7077">
            <v>0.5</v>
          </cell>
        </row>
        <row r="7078">
          <cell r="J7078" t="str">
            <v>Соломина Олеся Леонидовна</v>
          </cell>
          <cell r="K7078" t="str">
            <v>Скорняк Екатерина Дмитриевна</v>
          </cell>
          <cell r="S7078">
            <v>0</v>
          </cell>
          <cell r="T7078">
            <v>630380.77999999933</v>
          </cell>
          <cell r="X7078" t="str">
            <v>ОПЛАЧЕНО</v>
          </cell>
          <cell r="AB7078" t="str">
            <v>эскроу</v>
          </cell>
          <cell r="AO7078" t="str">
            <v>Ноябрь</v>
          </cell>
          <cell r="AR7078">
            <v>0.5</v>
          </cell>
        </row>
        <row r="7079">
          <cell r="J7079" t="str">
            <v>Невзорова Наталья Павловна</v>
          </cell>
          <cell r="K7079" t="str">
            <v/>
          </cell>
          <cell r="S7079">
            <v>2445552</v>
          </cell>
          <cell r="T7079">
            <v>2445552</v>
          </cell>
          <cell r="X7079" t="str">
            <v>ОПЛАЧЕНО</v>
          </cell>
          <cell r="AB7079" t="str">
            <v>р/с</v>
          </cell>
          <cell r="AO7079" t="str">
            <v>Май</v>
          </cell>
          <cell r="AR7079">
            <v>1</v>
          </cell>
        </row>
        <row r="7080">
          <cell r="J7080" t="str">
            <v>Невзорова Наталья Павловна</v>
          </cell>
          <cell r="K7080" t="str">
            <v/>
          </cell>
          <cell r="S7080">
            <v>0</v>
          </cell>
          <cell r="T7080">
            <v>1</v>
          </cell>
          <cell r="X7080" t="str">
            <v>ОПЛАЧЕНО</v>
          </cell>
          <cell r="AB7080" t="str">
            <v>р/с</v>
          </cell>
          <cell r="AO7080" t="str">
            <v>Май</v>
          </cell>
          <cell r="AR7080">
            <v>1</v>
          </cell>
        </row>
        <row r="7081">
          <cell r="J7081" t="str">
            <v>Невзорова Наталья Павловна</v>
          </cell>
          <cell r="K7081" t="str">
            <v/>
          </cell>
          <cell r="S7081">
            <v>0</v>
          </cell>
          <cell r="T7081">
            <v>9721279</v>
          </cell>
          <cell r="X7081" t="str">
            <v>ОПЛАЧЕНО</v>
          </cell>
          <cell r="AB7081" t="str">
            <v>р/с</v>
          </cell>
          <cell r="AO7081" t="str">
            <v>Май</v>
          </cell>
          <cell r="AR7081">
            <v>1</v>
          </cell>
        </row>
        <row r="7082">
          <cell r="J7082" t="str">
            <v>Нестерова Анастасия Викторовна</v>
          </cell>
          <cell r="K7082" t="str">
            <v/>
          </cell>
          <cell r="S7082">
            <v>2941601</v>
          </cell>
          <cell r="T7082">
            <v>2941601</v>
          </cell>
          <cell r="X7082" t="str">
            <v>ОПЛАЧЕНО</v>
          </cell>
          <cell r="AB7082" t="str">
            <v>р/с</v>
          </cell>
          <cell r="AO7082" t="str">
            <v>Май</v>
          </cell>
          <cell r="AR7082">
            <v>1</v>
          </cell>
        </row>
        <row r="7083">
          <cell r="J7083" t="str">
            <v>Нестерова Анастасия Викторовна</v>
          </cell>
          <cell r="K7083" t="str">
            <v/>
          </cell>
          <cell r="S7083">
            <v>0</v>
          </cell>
          <cell r="T7083">
            <v>11693184</v>
          </cell>
          <cell r="X7083" t="str">
            <v>ОПЛАЧЕНО</v>
          </cell>
          <cell r="AB7083" t="str">
            <v>р/с</v>
          </cell>
          <cell r="AO7083" t="str">
            <v>Май</v>
          </cell>
          <cell r="AR7083">
            <v>1</v>
          </cell>
        </row>
        <row r="7084">
          <cell r="J7084" t="str">
            <v>Скорняк Екатерина Дмитриевна</v>
          </cell>
          <cell r="K7084" t="str">
            <v/>
          </cell>
          <cell r="S7084">
            <v>2624870</v>
          </cell>
          <cell r="T7084">
            <v>2624870</v>
          </cell>
          <cell r="X7084" t="str">
            <v>ОПЛАЧЕНО</v>
          </cell>
          <cell r="AB7084" t="str">
            <v>р/с</v>
          </cell>
          <cell r="AO7084" t="str">
            <v>Май</v>
          </cell>
          <cell r="AR7084">
            <v>1</v>
          </cell>
        </row>
        <row r="7085">
          <cell r="J7085" t="str">
            <v>Скорняк Екатерина Дмитриевна</v>
          </cell>
          <cell r="K7085" t="str">
            <v/>
          </cell>
          <cell r="S7085">
            <v>0</v>
          </cell>
          <cell r="T7085">
            <v>10434160</v>
          </cell>
          <cell r="X7085" t="str">
            <v>ОПЛАЧЕНО</v>
          </cell>
          <cell r="AB7085" t="str">
            <v>р/с</v>
          </cell>
          <cell r="AO7085" t="str">
            <v>Май</v>
          </cell>
          <cell r="AR7085">
            <v>1</v>
          </cell>
        </row>
        <row r="7086">
          <cell r="J7086" t="str">
            <v>Чинаев Станислав Сергеевич</v>
          </cell>
          <cell r="K7086" t="str">
            <v/>
          </cell>
          <cell r="S7086">
            <v>0</v>
          </cell>
          <cell r="T7086">
            <v>22639250</v>
          </cell>
          <cell r="X7086" t="str">
            <v>ОПЛАЧЕНО</v>
          </cell>
          <cell r="AB7086" t="str">
            <v>р/с</v>
          </cell>
          <cell r="AO7086" t="str">
            <v>Май</v>
          </cell>
          <cell r="AR7086">
            <v>1</v>
          </cell>
        </row>
        <row r="7087">
          <cell r="J7087" t="str">
            <v>Путилина Ольга Ивановна</v>
          </cell>
          <cell r="K7087" t="str">
            <v>Кетько Даниил Андреевич</v>
          </cell>
          <cell r="S7087">
            <v>0</v>
          </cell>
          <cell r="T7087">
            <v>1600000</v>
          </cell>
          <cell r="X7087" t="str">
            <v>ОПЛАЧЕНО</v>
          </cell>
          <cell r="AB7087" t="str">
            <v>р/с</v>
          </cell>
          <cell r="AO7087" t="str">
            <v>Май</v>
          </cell>
          <cell r="AR7087">
            <v>0.5</v>
          </cell>
        </row>
        <row r="7088">
          <cell r="J7088" t="str">
            <v>Путилина Ольга Ивановна</v>
          </cell>
          <cell r="K7088" t="str">
            <v>Кетько Даниил Андреевич</v>
          </cell>
          <cell r="S7088">
            <v>0</v>
          </cell>
          <cell r="T7088">
            <v>1911474</v>
          </cell>
          <cell r="X7088" t="str">
            <v>ОПЛАЧЕНО</v>
          </cell>
          <cell r="AB7088" t="str">
            <v>р/с</v>
          </cell>
          <cell r="AO7088" t="str">
            <v>Май</v>
          </cell>
          <cell r="AR7088">
            <v>0.5</v>
          </cell>
        </row>
        <row r="7089">
          <cell r="J7089" t="str">
            <v>Путилина Ольга Ивановна</v>
          </cell>
          <cell r="K7089" t="str">
            <v>Кетько Даниил Андреевич</v>
          </cell>
          <cell r="S7089">
            <v>0</v>
          </cell>
          <cell r="T7089">
            <v>13958544</v>
          </cell>
          <cell r="X7089" t="str">
            <v>ОПЛАЧЕНО</v>
          </cell>
          <cell r="AB7089" t="str">
            <v>р/с</v>
          </cell>
          <cell r="AO7089" t="str">
            <v>Май</v>
          </cell>
          <cell r="AR7089">
            <v>0.5</v>
          </cell>
        </row>
        <row r="7090">
          <cell r="J7090" t="str">
            <v>Гимаева Нина Евгеньевна</v>
          </cell>
          <cell r="K7090" t="str">
            <v/>
          </cell>
          <cell r="S7090">
            <v>0</v>
          </cell>
          <cell r="T7090">
            <v>7761629.2199999997</v>
          </cell>
          <cell r="X7090" t="str">
            <v>ОПЛАЧЕНО</v>
          </cell>
          <cell r="AB7090" t="str">
            <v>эскроу</v>
          </cell>
          <cell r="AO7090" t="str">
            <v>Май</v>
          </cell>
          <cell r="AR7090">
            <v>1</v>
          </cell>
        </row>
        <row r="7091">
          <cell r="J7091" t="str">
            <v>Гимаева Нина Евгеньевна</v>
          </cell>
          <cell r="K7091" t="str">
            <v/>
          </cell>
          <cell r="S7091">
            <v>0</v>
          </cell>
          <cell r="T7091">
            <v>630380.78000000026</v>
          </cell>
          <cell r="X7091" t="str">
            <v>ОПЛАЧЕНО</v>
          </cell>
          <cell r="AB7091" t="str">
            <v>эскроу</v>
          </cell>
          <cell r="AO7091" t="str">
            <v>Июль</v>
          </cell>
          <cell r="AR7091">
            <v>1</v>
          </cell>
        </row>
        <row r="7092">
          <cell r="J7092" t="str">
            <v>Соломина Олеся Леонидовна</v>
          </cell>
          <cell r="K7092" t="str">
            <v/>
          </cell>
          <cell r="S7092">
            <v>0</v>
          </cell>
          <cell r="T7092">
            <v>9716160</v>
          </cell>
          <cell r="X7092" t="str">
            <v>ОПЛАЧЕНО</v>
          </cell>
          <cell r="AB7092" t="str">
            <v>р/с</v>
          </cell>
          <cell r="AO7092" t="str">
            <v>Май</v>
          </cell>
          <cell r="AR7092">
            <v>1</v>
          </cell>
        </row>
        <row r="7093">
          <cell r="J7093" t="str">
            <v>Гогшелидзе Гурам Николаевич</v>
          </cell>
          <cell r="K7093" t="str">
            <v/>
          </cell>
          <cell r="S7093">
            <v>0</v>
          </cell>
          <cell r="T7093">
            <v>8170860</v>
          </cell>
          <cell r="X7093" t="str">
            <v>ОПЛАЧЕНО</v>
          </cell>
          <cell r="AB7093" t="str">
            <v>эскроу</v>
          </cell>
          <cell r="AO7093" t="str">
            <v>Май</v>
          </cell>
          <cell r="AR7093">
            <v>1</v>
          </cell>
        </row>
        <row r="7094">
          <cell r="J7094" t="str">
            <v>Соломина Олеся Леонидовна</v>
          </cell>
          <cell r="K7094" t="str">
            <v/>
          </cell>
          <cell r="S7094">
            <v>0</v>
          </cell>
          <cell r="T7094">
            <v>3877508</v>
          </cell>
          <cell r="X7094" t="str">
            <v>ОПЛАЧЕНО</v>
          </cell>
          <cell r="AB7094" t="str">
            <v>эскроу</v>
          </cell>
          <cell r="AO7094" t="str">
            <v>Май</v>
          </cell>
          <cell r="AR7094">
            <v>1</v>
          </cell>
        </row>
        <row r="7095">
          <cell r="J7095" t="str">
            <v>Соломина Олеся Леонидовна</v>
          </cell>
          <cell r="K7095" t="str">
            <v/>
          </cell>
          <cell r="S7095">
            <v>0</v>
          </cell>
          <cell r="T7095">
            <v>5999900</v>
          </cell>
          <cell r="X7095" t="str">
            <v>ОПЛАЧЕНО</v>
          </cell>
          <cell r="AB7095" t="str">
            <v>эскроу</v>
          </cell>
          <cell r="AO7095" t="str">
            <v>Май</v>
          </cell>
          <cell r="AR7095">
            <v>1</v>
          </cell>
        </row>
        <row r="7096">
          <cell r="J7096" t="str">
            <v>Жерихов Иван Борисович</v>
          </cell>
          <cell r="K7096" t="str">
            <v/>
          </cell>
          <cell r="S7096">
            <v>2919646</v>
          </cell>
          <cell r="T7096">
            <v>2919646</v>
          </cell>
          <cell r="X7096" t="str">
            <v>ОПЛАЧЕНО</v>
          </cell>
          <cell r="AB7096" t="str">
            <v>р/с</v>
          </cell>
          <cell r="AO7096" t="str">
            <v>Май</v>
          </cell>
          <cell r="AR7096">
            <v>1</v>
          </cell>
        </row>
        <row r="7097">
          <cell r="J7097" t="str">
            <v>Жерихов Иван Борисович</v>
          </cell>
          <cell r="K7097" t="str">
            <v/>
          </cell>
          <cell r="S7097">
            <v>0</v>
          </cell>
          <cell r="T7097">
            <v>11605938</v>
          </cell>
          <cell r="X7097" t="str">
            <v>ОПЛАЧЕНО</v>
          </cell>
          <cell r="AB7097" t="str">
            <v>р/с</v>
          </cell>
          <cell r="AO7097" t="str">
            <v>Май</v>
          </cell>
          <cell r="AR7097">
            <v>1</v>
          </cell>
        </row>
        <row r="7098">
          <cell r="J7098" t="str">
            <v>Нестерова Анастасия Викторовна</v>
          </cell>
          <cell r="K7098" t="str">
            <v/>
          </cell>
          <cell r="S7098">
            <v>0</v>
          </cell>
          <cell r="T7098">
            <v>7734210</v>
          </cell>
          <cell r="X7098" t="str">
            <v>ОПЛАЧЕНО</v>
          </cell>
          <cell r="AB7098" t="str">
            <v>эскроу</v>
          </cell>
          <cell r="AO7098" t="str">
            <v>Май</v>
          </cell>
          <cell r="AR7098">
            <v>1</v>
          </cell>
        </row>
        <row r="7099">
          <cell r="J7099" t="str">
            <v>Скорняк Екатерина Дмитриевна</v>
          </cell>
          <cell r="K7099" t="str">
            <v/>
          </cell>
          <cell r="S7099">
            <v>0</v>
          </cell>
          <cell r="T7099">
            <v>5750000</v>
          </cell>
          <cell r="X7099" t="str">
            <v>ОПЛАЧЕНО</v>
          </cell>
          <cell r="AB7099" t="str">
            <v>эскроу</v>
          </cell>
          <cell r="AO7099" t="str">
            <v>Май</v>
          </cell>
          <cell r="AR7099">
            <v>1</v>
          </cell>
        </row>
        <row r="7100">
          <cell r="J7100" t="str">
            <v>Скорняк Екатерина Дмитриевна</v>
          </cell>
          <cell r="K7100" t="str">
            <v/>
          </cell>
          <cell r="S7100">
            <v>0</v>
          </cell>
          <cell r="T7100">
            <v>2422120</v>
          </cell>
          <cell r="X7100" t="str">
            <v>ОПЛАЧЕНО</v>
          </cell>
          <cell r="AB7100" t="str">
            <v>эскроу</v>
          </cell>
          <cell r="AO7100" t="str">
            <v>Май</v>
          </cell>
          <cell r="AR7100">
            <v>1</v>
          </cell>
        </row>
        <row r="7101">
          <cell r="J7101" t="str">
            <v>Лобко Валерия Сергеевна</v>
          </cell>
          <cell r="K7101" t="str">
            <v>Антоневич Татьяна Юрьевна</v>
          </cell>
          <cell r="S7101">
            <v>3150693.88</v>
          </cell>
          <cell r="T7101">
            <v>3150693.88</v>
          </cell>
          <cell r="X7101" t="str">
            <v>ОПЛАЧЕНО</v>
          </cell>
          <cell r="AB7101" t="str">
            <v>р/с</v>
          </cell>
          <cell r="AO7101" t="str">
            <v>Май</v>
          </cell>
          <cell r="AR7101">
            <v>0.5</v>
          </cell>
        </row>
        <row r="7102">
          <cell r="J7102" t="str">
            <v>Лобко Валерия Сергеевна</v>
          </cell>
          <cell r="K7102" t="str">
            <v>Антоневич Татьяна Юрьевна</v>
          </cell>
          <cell r="S7102">
            <v>0</v>
          </cell>
          <cell r="T7102">
            <v>12524400</v>
          </cell>
          <cell r="X7102" t="str">
            <v>ОПЛАЧЕНО</v>
          </cell>
          <cell r="AB7102" t="str">
            <v>р/с</v>
          </cell>
          <cell r="AO7102" t="str">
            <v>Май</v>
          </cell>
          <cell r="AR7102">
            <v>0.5</v>
          </cell>
        </row>
        <row r="7103">
          <cell r="J7103" t="str">
            <v>Лобко Валерия Сергеевна</v>
          </cell>
          <cell r="K7103" t="str">
            <v/>
          </cell>
          <cell r="S7103">
            <v>0</v>
          </cell>
          <cell r="T7103">
            <v>9837760</v>
          </cell>
          <cell r="X7103" t="str">
            <v>ОПЛАЧЕНО</v>
          </cell>
          <cell r="AB7103" t="str">
            <v>эскроу</v>
          </cell>
          <cell r="AO7103" t="str">
            <v>Май</v>
          </cell>
          <cell r="AR7103">
            <v>1</v>
          </cell>
        </row>
        <row r="7104">
          <cell r="J7104" t="str">
            <v>Антоневич Татьяна Юрьевна</v>
          </cell>
          <cell r="K7104" t="str">
            <v/>
          </cell>
          <cell r="S7104">
            <v>0</v>
          </cell>
          <cell r="T7104">
            <v>8392010</v>
          </cell>
          <cell r="X7104" t="str">
            <v>ОПЛАЧЕНО</v>
          </cell>
          <cell r="AB7104" t="str">
            <v>эскроу</v>
          </cell>
          <cell r="AO7104" t="str">
            <v>Май</v>
          </cell>
          <cell r="AR7104">
            <v>1</v>
          </cell>
        </row>
        <row r="7105">
          <cell r="J7105" t="str">
            <v>Саввон Дмитрий Петрович</v>
          </cell>
          <cell r="K7105" t="str">
            <v/>
          </cell>
          <cell r="S7105">
            <v>2844513.76</v>
          </cell>
          <cell r="T7105">
            <v>2844513.76</v>
          </cell>
          <cell r="X7105" t="str">
            <v>ОПЛАЧЕНО</v>
          </cell>
          <cell r="AB7105" t="str">
            <v>р/с</v>
          </cell>
          <cell r="AO7105" t="str">
            <v>Май</v>
          </cell>
          <cell r="AR7105">
            <v>1</v>
          </cell>
        </row>
        <row r="7106">
          <cell r="J7106" t="str">
            <v>Саввон Дмитрий Петрович</v>
          </cell>
          <cell r="K7106" t="str">
            <v/>
          </cell>
          <cell r="S7106">
            <v>0</v>
          </cell>
          <cell r="T7106">
            <v>11307296</v>
          </cell>
          <cell r="X7106" t="str">
            <v>ОПЛАЧЕНО</v>
          </cell>
          <cell r="AB7106" t="str">
            <v>р/с</v>
          </cell>
          <cell r="AO7106" t="str">
            <v>Май</v>
          </cell>
          <cell r="AR7106">
            <v>1</v>
          </cell>
        </row>
        <row r="7107">
          <cell r="J7107" t="str">
            <v>Путилина Ольга Ивановна</v>
          </cell>
          <cell r="K7107" t="str">
            <v/>
          </cell>
          <cell r="S7107">
            <v>0</v>
          </cell>
          <cell r="T7107">
            <v>4836736.22</v>
          </cell>
          <cell r="X7107" t="str">
            <v>ОПЛАЧЕНО</v>
          </cell>
          <cell r="AB7107" t="str">
            <v>эскроу</v>
          </cell>
          <cell r="AO7107" t="str">
            <v>Май</v>
          </cell>
          <cell r="AR7107">
            <v>1</v>
          </cell>
        </row>
        <row r="7108">
          <cell r="J7108" t="str">
            <v>Путилина Ольга Ивановна</v>
          </cell>
          <cell r="K7108" t="str">
            <v/>
          </cell>
          <cell r="S7108">
            <v>0</v>
          </cell>
          <cell r="T7108">
            <v>5000000</v>
          </cell>
          <cell r="X7108" t="str">
            <v>ОПЛАЧЕНО</v>
          </cell>
          <cell r="AB7108" t="str">
            <v>эскроу</v>
          </cell>
          <cell r="AO7108" t="str">
            <v>Май</v>
          </cell>
          <cell r="AR7108">
            <v>1</v>
          </cell>
        </row>
        <row r="7109">
          <cell r="J7109" t="str">
            <v>Путилина Ольга Ивановна</v>
          </cell>
          <cell r="K7109" t="str">
            <v/>
          </cell>
          <cell r="S7109">
            <v>0</v>
          </cell>
          <cell r="T7109">
            <v>100</v>
          </cell>
          <cell r="X7109" t="str">
            <v>ОПЛАЧЕНО</v>
          </cell>
          <cell r="AB7109" t="str">
            <v>эскроу</v>
          </cell>
          <cell r="AO7109" t="str">
            <v>Май</v>
          </cell>
          <cell r="AR7109">
            <v>1</v>
          </cell>
        </row>
        <row r="7110">
          <cell r="J7110" t="str">
            <v>Путилина Ольга Ивановна</v>
          </cell>
          <cell r="K7110" t="str">
            <v/>
          </cell>
          <cell r="S7110">
            <v>0</v>
          </cell>
          <cell r="T7110">
            <v>6000000</v>
          </cell>
          <cell r="X7110" t="str">
            <v>ОПЛАЧЕНО</v>
          </cell>
          <cell r="AB7110" t="str">
            <v>эскроу</v>
          </cell>
          <cell r="AO7110" t="str">
            <v>Май</v>
          </cell>
          <cell r="AR7110">
            <v>1</v>
          </cell>
        </row>
        <row r="7111">
          <cell r="J7111" t="str">
            <v>Путилина Ольга Ивановна</v>
          </cell>
          <cell r="K7111" t="str">
            <v/>
          </cell>
          <cell r="S7111">
            <v>0</v>
          </cell>
          <cell r="T7111">
            <v>630380.78</v>
          </cell>
          <cell r="X7111" t="str">
            <v>ОПЛАЧЕНО</v>
          </cell>
          <cell r="AB7111" t="str">
            <v>эскроу</v>
          </cell>
          <cell r="AO7111" t="str">
            <v>Июль</v>
          </cell>
          <cell r="AR7111">
            <v>1</v>
          </cell>
        </row>
        <row r="7112">
          <cell r="J7112" t="str">
            <v>Путилина Ольга Ивановна</v>
          </cell>
          <cell r="K7112" t="str">
            <v/>
          </cell>
          <cell r="S7112">
            <v>0</v>
          </cell>
          <cell r="T7112">
            <v>-99.999999998835847</v>
          </cell>
          <cell r="AB7112" t="str">
            <v>эскроу</v>
          </cell>
          <cell r="AO7112" t="str">
            <v>Январь</v>
          </cell>
          <cell r="AR7112">
            <v>1</v>
          </cell>
        </row>
        <row r="7113">
          <cell r="J7113" t="str">
            <v>Малхосьянц Юлия Владимировна</v>
          </cell>
          <cell r="K7113" t="str">
            <v/>
          </cell>
          <cell r="S7113">
            <v>2407707.6</v>
          </cell>
          <cell r="T7113">
            <v>2407707.6</v>
          </cell>
          <cell r="X7113" t="str">
            <v>ОПЛАЧЕНО</v>
          </cell>
          <cell r="AB7113" t="str">
            <v>р/с</v>
          </cell>
          <cell r="AO7113" t="str">
            <v>Май</v>
          </cell>
          <cell r="AR7113">
            <v>1</v>
          </cell>
        </row>
        <row r="7114">
          <cell r="J7114" t="str">
            <v>Малхосьянц Юлия Владимировна</v>
          </cell>
          <cell r="K7114" t="str">
            <v/>
          </cell>
          <cell r="S7114">
            <v>0</v>
          </cell>
          <cell r="T7114">
            <v>9570918</v>
          </cell>
          <cell r="X7114" t="str">
            <v>ОПЛАЧЕНО</v>
          </cell>
          <cell r="AB7114" t="str">
            <v>р/с</v>
          </cell>
          <cell r="AO7114" t="str">
            <v>Май</v>
          </cell>
          <cell r="AR7114">
            <v>1</v>
          </cell>
        </row>
        <row r="7115">
          <cell r="J7115" t="str">
            <v>Малхосьянц Юлия Владимировна</v>
          </cell>
          <cell r="K7115" t="str">
            <v/>
          </cell>
          <cell r="S7115">
            <v>0</v>
          </cell>
          <cell r="T7115">
            <v>3406420</v>
          </cell>
          <cell r="X7115" t="str">
            <v>ОПЛАЧЕНО</v>
          </cell>
          <cell r="AB7115" t="str">
            <v>эскроу</v>
          </cell>
          <cell r="AO7115" t="str">
            <v>Май</v>
          </cell>
          <cell r="AR7115">
            <v>1</v>
          </cell>
        </row>
        <row r="7116">
          <cell r="J7116" t="str">
            <v>Малхосьянц Юлия Владимировна</v>
          </cell>
          <cell r="K7116" t="str">
            <v/>
          </cell>
          <cell r="S7116">
            <v>0</v>
          </cell>
          <cell r="T7116">
            <v>5999900</v>
          </cell>
          <cell r="X7116" t="str">
            <v>ОПЛАЧЕНО</v>
          </cell>
          <cell r="AB7116" t="str">
            <v>эскроу</v>
          </cell>
          <cell r="AO7116" t="str">
            <v>Май</v>
          </cell>
          <cell r="AR7116">
            <v>1</v>
          </cell>
        </row>
        <row r="7117">
          <cell r="J7117" t="str">
            <v>Вахничева Екатерина Анатольевна</v>
          </cell>
          <cell r="K7117" t="str">
            <v/>
          </cell>
          <cell r="S7117">
            <v>0</v>
          </cell>
          <cell r="T7117">
            <v>12352000</v>
          </cell>
          <cell r="X7117" t="str">
            <v>ОПЛАЧЕНО</v>
          </cell>
          <cell r="AB7117" t="str">
            <v>эскроу</v>
          </cell>
          <cell r="AO7117" t="str">
            <v>Май</v>
          </cell>
          <cell r="AR7117">
            <v>1</v>
          </cell>
        </row>
        <row r="7118">
          <cell r="J7118" t="str">
            <v>Труфанов Александр Сергеевич</v>
          </cell>
          <cell r="K7118" t="str">
            <v/>
          </cell>
          <cell r="S7118">
            <v>0</v>
          </cell>
          <cell r="T7118">
            <v>13329200</v>
          </cell>
          <cell r="X7118" t="str">
            <v>ОПЛАЧЕНО</v>
          </cell>
          <cell r="AB7118" t="str">
            <v>эскроу</v>
          </cell>
          <cell r="AO7118" t="str">
            <v>Май</v>
          </cell>
          <cell r="AR7118">
            <v>1</v>
          </cell>
        </row>
        <row r="7119">
          <cell r="J7119" t="str">
            <v>Невзорова Наталья Павловна</v>
          </cell>
          <cell r="K7119" t="str">
            <v>Саввон Дмитрий Петрович</v>
          </cell>
          <cell r="S7119">
            <v>2537392</v>
          </cell>
          <cell r="T7119">
            <v>2537392</v>
          </cell>
          <cell r="X7119" t="str">
            <v>ОПЛАЧЕНО</v>
          </cell>
          <cell r="AB7119" t="str">
            <v>р/с</v>
          </cell>
          <cell r="AO7119" t="str">
            <v>Май</v>
          </cell>
          <cell r="AR7119">
            <v>0.5</v>
          </cell>
        </row>
        <row r="7120">
          <cell r="J7120" t="str">
            <v>Невзорова Наталья Павловна</v>
          </cell>
          <cell r="K7120" t="str">
            <v>Саввон Дмитрий Петрович</v>
          </cell>
          <cell r="S7120">
            <v>0</v>
          </cell>
          <cell r="T7120">
            <v>10086440</v>
          </cell>
          <cell r="X7120" t="str">
            <v>ОПЛАЧЕНО</v>
          </cell>
          <cell r="AB7120" t="str">
            <v>р/с</v>
          </cell>
          <cell r="AO7120" t="str">
            <v>Май</v>
          </cell>
          <cell r="AR7120">
            <v>0.5</v>
          </cell>
        </row>
        <row r="7121">
          <cell r="J7121" t="str">
            <v>Мазеева Лариса Викторовна</v>
          </cell>
          <cell r="K7121" t="str">
            <v/>
          </cell>
          <cell r="S7121">
            <v>0</v>
          </cell>
          <cell r="T7121">
            <v>3411920</v>
          </cell>
          <cell r="X7121" t="str">
            <v>ОПЛАЧЕНО</v>
          </cell>
          <cell r="AB7121" t="str">
            <v>эскроу</v>
          </cell>
          <cell r="AO7121" t="str">
            <v>Июнь</v>
          </cell>
          <cell r="AR7121">
            <v>1</v>
          </cell>
        </row>
        <row r="7122">
          <cell r="J7122" t="str">
            <v>Мазеева Лариса Викторовна</v>
          </cell>
          <cell r="K7122" t="str">
            <v/>
          </cell>
          <cell r="S7122">
            <v>0</v>
          </cell>
          <cell r="T7122">
            <v>6000000</v>
          </cell>
          <cell r="X7122" t="str">
            <v>ОПЛАЧЕНО</v>
          </cell>
          <cell r="AB7122" t="str">
            <v>эскроу</v>
          </cell>
          <cell r="AO7122" t="str">
            <v>Июнь</v>
          </cell>
          <cell r="AR7122">
            <v>1</v>
          </cell>
        </row>
        <row r="7123">
          <cell r="J7123" t="str">
            <v>Свядощ Дарья Дмитриевна</v>
          </cell>
          <cell r="K7123" t="str">
            <v/>
          </cell>
          <cell r="S7123">
            <v>0</v>
          </cell>
          <cell r="T7123">
            <v>9159000</v>
          </cell>
          <cell r="X7123" t="str">
            <v>ОПЛАЧЕНО</v>
          </cell>
          <cell r="AB7123" t="str">
            <v>эскроу</v>
          </cell>
          <cell r="AO7123" t="str">
            <v>Май</v>
          </cell>
          <cell r="AR7123">
            <v>1</v>
          </cell>
        </row>
        <row r="7124">
          <cell r="J7124" t="str">
            <v>Мордвинов Дмитрий Игоревич</v>
          </cell>
          <cell r="K7124" t="str">
            <v/>
          </cell>
          <cell r="S7124">
            <v>0</v>
          </cell>
          <cell r="T7124">
            <v>1979672</v>
          </cell>
          <cell r="X7124" t="str">
            <v>ОПЛАЧЕНО</v>
          </cell>
          <cell r="AB7124" t="str">
            <v>эскроу</v>
          </cell>
          <cell r="AO7124" t="str">
            <v>Май</v>
          </cell>
          <cell r="AR7124">
            <v>1</v>
          </cell>
        </row>
        <row r="7125">
          <cell r="J7125" t="str">
            <v>Мордвинов Дмитрий Игоревич</v>
          </cell>
          <cell r="K7125" t="str">
            <v/>
          </cell>
          <cell r="S7125">
            <v>0</v>
          </cell>
          <cell r="T7125">
            <v>7869440</v>
          </cell>
          <cell r="X7125" t="str">
            <v>ОПЛАЧЕНО</v>
          </cell>
          <cell r="AB7125" t="str">
            <v>эскроу</v>
          </cell>
          <cell r="AO7125" t="str">
            <v>Май</v>
          </cell>
          <cell r="AR7125">
            <v>1</v>
          </cell>
        </row>
        <row r="7126">
          <cell r="J7126" t="str">
            <v>Саввон Дмитрий Петрович</v>
          </cell>
          <cell r="K7126" t="str">
            <v/>
          </cell>
          <cell r="S7126">
            <v>0</v>
          </cell>
          <cell r="T7126">
            <v>11376822.6</v>
          </cell>
          <cell r="X7126" t="str">
            <v>ОПЛАЧЕНО</v>
          </cell>
          <cell r="AB7126" t="str">
            <v>эскроу</v>
          </cell>
          <cell r="AO7126" t="str">
            <v>Май</v>
          </cell>
          <cell r="AR7126">
            <v>1</v>
          </cell>
        </row>
        <row r="7127">
          <cell r="J7127" t="str">
            <v>Гимаева Нина Евгеньевна</v>
          </cell>
          <cell r="K7127" t="str">
            <v/>
          </cell>
          <cell r="S7127">
            <v>0</v>
          </cell>
          <cell r="T7127">
            <v>8012510</v>
          </cell>
          <cell r="X7127" t="str">
            <v>ОПЛАЧЕНО</v>
          </cell>
          <cell r="AB7127" t="str">
            <v>эскроу</v>
          </cell>
          <cell r="AO7127" t="str">
            <v>Май</v>
          </cell>
          <cell r="AR7127">
            <v>1</v>
          </cell>
        </row>
        <row r="7128">
          <cell r="J7128" t="str">
            <v>Хархалуп Александр Владимирович</v>
          </cell>
          <cell r="K7128" t="str">
            <v/>
          </cell>
          <cell r="S7128">
            <v>0</v>
          </cell>
          <cell r="T7128">
            <v>8063110</v>
          </cell>
          <cell r="X7128" t="str">
            <v>ОПЛАЧЕНО</v>
          </cell>
          <cell r="AB7128" t="str">
            <v>эскроу</v>
          </cell>
          <cell r="AO7128" t="str">
            <v>Май</v>
          </cell>
          <cell r="AR7128">
            <v>1</v>
          </cell>
        </row>
        <row r="7129">
          <cell r="J7129" t="str">
            <v>Хархалуп Александр Владимирович</v>
          </cell>
          <cell r="K7129" t="str">
            <v/>
          </cell>
          <cell r="S7129">
            <v>0</v>
          </cell>
          <cell r="T7129">
            <v>22211050</v>
          </cell>
          <cell r="X7129" t="str">
            <v>ОПЛАЧЕНО</v>
          </cell>
          <cell r="AB7129" t="str">
            <v>эскроу</v>
          </cell>
          <cell r="AO7129" t="str">
            <v>Май</v>
          </cell>
          <cell r="AR7129">
            <v>1</v>
          </cell>
        </row>
        <row r="7130">
          <cell r="J7130" t="str">
            <v>Мордвинов Дмитрий Игоревич</v>
          </cell>
          <cell r="K7130" t="str">
            <v/>
          </cell>
          <cell r="S7130">
            <v>0</v>
          </cell>
          <cell r="T7130">
            <v>16022824</v>
          </cell>
          <cell r="X7130" t="str">
            <v>ОПЛАЧЕНО</v>
          </cell>
          <cell r="AB7130" t="str">
            <v>р/с</v>
          </cell>
          <cell r="AO7130" t="str">
            <v>Май</v>
          </cell>
          <cell r="AR7130">
            <v>1</v>
          </cell>
        </row>
        <row r="7131">
          <cell r="J7131" t="str">
            <v>Мордвинов Дмитрий Игоревич</v>
          </cell>
          <cell r="K7131" t="str">
            <v/>
          </cell>
          <cell r="S7131">
            <v>0</v>
          </cell>
          <cell r="T7131">
            <v>833024</v>
          </cell>
          <cell r="X7131" t="str">
            <v>ОПЛАЧЕНО</v>
          </cell>
          <cell r="AB7131" t="str">
            <v>р/с</v>
          </cell>
          <cell r="AO7131" t="str">
            <v>Июль</v>
          </cell>
          <cell r="AR7131">
            <v>1</v>
          </cell>
        </row>
        <row r="7132">
          <cell r="J7132" t="str">
            <v>Мордвинов Дмитрий Игоревич</v>
          </cell>
          <cell r="K7132" t="str">
            <v>Кетько Даниил Андреевич</v>
          </cell>
          <cell r="S7132">
            <v>0</v>
          </cell>
          <cell r="T7132">
            <v>8265510</v>
          </cell>
          <cell r="X7132" t="str">
            <v>ОПЛАЧЕНО</v>
          </cell>
          <cell r="AB7132" t="str">
            <v>эскроу</v>
          </cell>
          <cell r="AO7132" t="str">
            <v>Май</v>
          </cell>
          <cell r="AR7132">
            <v>0.5</v>
          </cell>
        </row>
        <row r="7133">
          <cell r="J7133" t="str">
            <v>Лобко Валерия Сергеевна</v>
          </cell>
          <cell r="K7133" t="str">
            <v/>
          </cell>
          <cell r="S7133">
            <v>0</v>
          </cell>
          <cell r="T7133">
            <v>7564900</v>
          </cell>
          <cell r="X7133" t="str">
            <v>ОПЛАЧЕНО</v>
          </cell>
          <cell r="AB7133" t="str">
            <v>эскроу</v>
          </cell>
          <cell r="AO7133" t="str">
            <v>Май</v>
          </cell>
          <cell r="AR7133">
            <v>1</v>
          </cell>
        </row>
        <row r="7134">
          <cell r="J7134" t="str">
            <v>Лобко Валерия Сергеевна</v>
          </cell>
          <cell r="K7134" t="str">
            <v/>
          </cell>
          <cell r="S7134">
            <v>0</v>
          </cell>
          <cell r="T7134">
            <v>5999900</v>
          </cell>
          <cell r="X7134" t="str">
            <v>ОПЛАЧЕНО</v>
          </cell>
          <cell r="AB7134" t="str">
            <v>эскроу</v>
          </cell>
          <cell r="AO7134" t="str">
            <v>Май</v>
          </cell>
          <cell r="AR7134">
            <v>1</v>
          </cell>
        </row>
        <row r="7135">
          <cell r="J7135" t="str">
            <v>Антоневич Татьяна Юрьевна</v>
          </cell>
          <cell r="K7135" t="str">
            <v/>
          </cell>
          <cell r="S7135">
            <v>0</v>
          </cell>
          <cell r="T7135">
            <v>16036200</v>
          </cell>
          <cell r="X7135" t="str">
            <v>ОПЛАЧЕНО</v>
          </cell>
          <cell r="AB7135" t="str">
            <v>эскроу</v>
          </cell>
          <cell r="AO7135" t="str">
            <v>Май</v>
          </cell>
          <cell r="AR7135">
            <v>1</v>
          </cell>
        </row>
        <row r="7136">
          <cell r="J7136" t="str">
            <v>Саввон Дмитрий Петрович</v>
          </cell>
          <cell r="K7136" t="str">
            <v>Зайцева Наталья Алексеевна</v>
          </cell>
          <cell r="S7136">
            <v>0</v>
          </cell>
          <cell r="T7136">
            <v>15567795.26</v>
          </cell>
          <cell r="X7136" t="str">
            <v>ОПЛАЧЕНО</v>
          </cell>
          <cell r="AB7136" t="str">
            <v>р/с</v>
          </cell>
          <cell r="AO7136" t="str">
            <v>Май</v>
          </cell>
          <cell r="AR7136">
            <v>0.5</v>
          </cell>
        </row>
        <row r="7137">
          <cell r="J7137" t="str">
            <v>Саввон Дмитрий Петрович</v>
          </cell>
          <cell r="K7137" t="str">
            <v>Зайцева Наталья Алексеевна</v>
          </cell>
          <cell r="S7137">
            <v>0</v>
          </cell>
          <cell r="T7137">
            <v>833024.74000000022</v>
          </cell>
          <cell r="X7137" t="str">
            <v>ОПЛАЧЕНО</v>
          </cell>
          <cell r="AB7137" t="str">
            <v>р/с</v>
          </cell>
          <cell r="AO7137" t="str">
            <v>Июнь</v>
          </cell>
          <cell r="AR7137">
            <v>0.5</v>
          </cell>
        </row>
        <row r="7138">
          <cell r="J7138" t="str">
            <v>Матушко Оксана Витальевна</v>
          </cell>
          <cell r="K7138" t="str">
            <v/>
          </cell>
          <cell r="S7138">
            <v>2334425.5</v>
          </cell>
          <cell r="T7138">
            <v>2334425.5</v>
          </cell>
          <cell r="X7138" t="str">
            <v>ОПЛАЧЕНО</v>
          </cell>
          <cell r="AB7138" t="str">
            <v>р/с</v>
          </cell>
          <cell r="AO7138" t="str">
            <v>Май</v>
          </cell>
          <cell r="AR7138">
            <v>1</v>
          </cell>
        </row>
        <row r="7139">
          <cell r="J7139" t="str">
            <v>Матушко Оксана Витальевна</v>
          </cell>
          <cell r="K7139" t="str">
            <v/>
          </cell>
          <cell r="S7139">
            <v>0</v>
          </cell>
          <cell r="T7139">
            <v>9279470</v>
          </cell>
          <cell r="X7139" t="str">
            <v>ОПЛАЧЕНО</v>
          </cell>
          <cell r="AB7139" t="str">
            <v>р/с</v>
          </cell>
          <cell r="AO7139" t="str">
            <v>Май</v>
          </cell>
          <cell r="AR7139">
            <v>1</v>
          </cell>
        </row>
        <row r="7140">
          <cell r="J7140" t="str">
            <v>Труфанов Александр Сергеевич</v>
          </cell>
          <cell r="K7140" t="str">
            <v>Невзорова Наталья Павловна</v>
          </cell>
          <cell r="S7140">
            <v>2653840</v>
          </cell>
          <cell r="T7140">
            <v>2653840</v>
          </cell>
          <cell r="X7140" t="str">
            <v>ОПЛАЧЕНО</v>
          </cell>
          <cell r="AB7140" t="str">
            <v>р/с</v>
          </cell>
          <cell r="AO7140" t="str">
            <v>Май</v>
          </cell>
          <cell r="AR7140">
            <v>0.5</v>
          </cell>
        </row>
        <row r="7141">
          <cell r="J7141" t="str">
            <v>Труфанов Александр Сергеевич</v>
          </cell>
          <cell r="K7141" t="str">
            <v>Невзорова Наталья Павловна</v>
          </cell>
          <cell r="S7141">
            <v>0</v>
          </cell>
          <cell r="T7141">
            <v>10549341</v>
          </cell>
          <cell r="X7141" t="str">
            <v>ОПЛАЧЕНО</v>
          </cell>
          <cell r="AB7141" t="str">
            <v>р/с</v>
          </cell>
          <cell r="AO7141" t="str">
            <v>Май</v>
          </cell>
          <cell r="AR7141">
            <v>0.5</v>
          </cell>
        </row>
        <row r="7142">
          <cell r="J7142" t="str">
            <v>Малхосьянц Юлия Владимировна</v>
          </cell>
          <cell r="K7142" t="str">
            <v/>
          </cell>
          <cell r="S7142">
            <v>0</v>
          </cell>
          <cell r="T7142">
            <v>9813573</v>
          </cell>
          <cell r="X7142" t="str">
            <v>ОПЛАЧЕНО</v>
          </cell>
          <cell r="AB7142" t="str">
            <v>эскроу</v>
          </cell>
          <cell r="AO7142" t="str">
            <v>Май</v>
          </cell>
          <cell r="AR7142">
            <v>1</v>
          </cell>
        </row>
        <row r="7143">
          <cell r="J7143" t="str">
            <v>Саввон Дмитрий Петрович</v>
          </cell>
          <cell r="K7143" t="str">
            <v>Хархалуп Александр Владимирович</v>
          </cell>
          <cell r="S7143">
            <v>0</v>
          </cell>
          <cell r="T7143">
            <v>16381350</v>
          </cell>
          <cell r="X7143" t="str">
            <v>ОПЛАЧЕНО</v>
          </cell>
          <cell r="AB7143" t="str">
            <v>эскроу</v>
          </cell>
          <cell r="AO7143" t="str">
            <v>Май</v>
          </cell>
          <cell r="AR7143">
            <v>0.5</v>
          </cell>
        </row>
        <row r="7144">
          <cell r="J7144" t="str">
            <v>Антоневич Татьяна Юрьевна</v>
          </cell>
          <cell r="K7144" t="str">
            <v/>
          </cell>
          <cell r="S7144">
            <v>0</v>
          </cell>
          <cell r="T7144">
            <v>3136046</v>
          </cell>
          <cell r="X7144" t="str">
            <v>ОПЛАЧЕНО</v>
          </cell>
          <cell r="AB7144" t="str">
            <v>эскроу</v>
          </cell>
          <cell r="AO7144" t="str">
            <v>Май</v>
          </cell>
          <cell r="AR7144">
            <v>1</v>
          </cell>
        </row>
        <row r="7145">
          <cell r="J7145" t="str">
            <v>Антоневич Татьяна Юрьевна</v>
          </cell>
          <cell r="K7145" t="str">
            <v/>
          </cell>
          <cell r="S7145">
            <v>0</v>
          </cell>
          <cell r="T7145">
            <v>5818900</v>
          </cell>
          <cell r="X7145" t="str">
            <v>ОПЛАЧЕНО</v>
          </cell>
          <cell r="AB7145" t="str">
            <v>эскроу</v>
          </cell>
          <cell r="AO7145" t="str">
            <v>Май</v>
          </cell>
          <cell r="AR7145">
            <v>1</v>
          </cell>
        </row>
        <row r="7146">
          <cell r="J7146" t="str">
            <v>Лобко Валерия Сергеевна</v>
          </cell>
          <cell r="K7146" t="str">
            <v/>
          </cell>
          <cell r="S7146">
            <v>0</v>
          </cell>
          <cell r="T7146">
            <v>17070968</v>
          </cell>
          <cell r="X7146" t="str">
            <v>ОПЛАЧЕНО</v>
          </cell>
          <cell r="AB7146" t="str">
            <v>эскроу</v>
          </cell>
          <cell r="AO7146" t="str">
            <v>Май</v>
          </cell>
          <cell r="AR7146">
            <v>1</v>
          </cell>
        </row>
        <row r="7147">
          <cell r="J7147" t="str">
            <v>Борисова Алина Валерьевна</v>
          </cell>
          <cell r="K7147" t="str">
            <v>Свядощ Дарья Дмитриевна</v>
          </cell>
          <cell r="S7147">
            <v>0</v>
          </cell>
          <cell r="T7147">
            <v>1981384</v>
          </cell>
          <cell r="X7147" t="str">
            <v>ОПЛАЧЕНО</v>
          </cell>
          <cell r="AB7147" t="str">
            <v>эскроу</v>
          </cell>
          <cell r="AO7147" t="str">
            <v>Май</v>
          </cell>
          <cell r="AR7147">
            <v>0.5</v>
          </cell>
        </row>
        <row r="7148">
          <cell r="J7148" t="str">
            <v>Борисова Алина Валерьевна</v>
          </cell>
          <cell r="K7148" t="str">
            <v>Свядощ Дарья Дмитриевна</v>
          </cell>
          <cell r="S7148">
            <v>0</v>
          </cell>
          <cell r="T7148">
            <v>7875749</v>
          </cell>
          <cell r="X7148" t="str">
            <v>ОПЛАЧЕНО</v>
          </cell>
          <cell r="AB7148" t="str">
            <v>эскроу</v>
          </cell>
          <cell r="AO7148" t="str">
            <v>Май</v>
          </cell>
          <cell r="AR7148">
            <v>0.5</v>
          </cell>
        </row>
        <row r="7149">
          <cell r="J7149" t="str">
            <v>Гогшелидзе Гурам Николаевич</v>
          </cell>
          <cell r="K7149" t="str">
            <v>Жерихов Иван Борисович</v>
          </cell>
          <cell r="S7149">
            <v>0</v>
          </cell>
          <cell r="T7149">
            <v>9244200</v>
          </cell>
          <cell r="X7149" t="str">
            <v>ОПЛАЧЕНО</v>
          </cell>
          <cell r="AB7149" t="str">
            <v>эскроу</v>
          </cell>
          <cell r="AO7149" t="str">
            <v>Май</v>
          </cell>
          <cell r="AR7149">
            <v>0.5</v>
          </cell>
        </row>
        <row r="7150">
          <cell r="J7150" t="str">
            <v>Лобко Валерия Сергеевна</v>
          </cell>
          <cell r="K7150" t="str">
            <v/>
          </cell>
          <cell r="S7150">
            <v>1999537.2</v>
          </cell>
          <cell r="T7150">
            <v>1999537.2</v>
          </cell>
          <cell r="X7150" t="str">
            <v>ОПЛАЧЕНО</v>
          </cell>
          <cell r="AB7150" t="str">
            <v>эскроу</v>
          </cell>
          <cell r="AO7150" t="str">
            <v>Июнь</v>
          </cell>
          <cell r="AR7150">
            <v>1</v>
          </cell>
        </row>
        <row r="7151">
          <cell r="J7151" t="str">
            <v>Лобко Валерия Сергеевна</v>
          </cell>
          <cell r="K7151" t="str">
            <v/>
          </cell>
          <cell r="S7151">
            <v>0</v>
          </cell>
          <cell r="T7151">
            <v>219532</v>
          </cell>
          <cell r="X7151" t="str">
            <v>ОПЛАЧЕНО</v>
          </cell>
          <cell r="AB7151" t="str">
            <v>эскроу</v>
          </cell>
          <cell r="AO7151" t="str">
            <v>Июнь</v>
          </cell>
          <cell r="AR7151">
            <v>1</v>
          </cell>
        </row>
        <row r="7152">
          <cell r="J7152" t="str">
            <v>Лобко Валерия Сергеевна</v>
          </cell>
          <cell r="K7152" t="str">
            <v/>
          </cell>
          <cell r="S7152">
            <v>0</v>
          </cell>
          <cell r="T7152">
            <v>-0.8</v>
          </cell>
          <cell r="X7152" t="str">
            <v>ОПЛАЧЕНО</v>
          </cell>
          <cell r="AB7152" t="str">
            <v>эскроу</v>
          </cell>
          <cell r="AO7152" t="str">
            <v>Июнь</v>
          </cell>
          <cell r="AR7152">
            <v>1</v>
          </cell>
        </row>
        <row r="7153">
          <cell r="J7153" t="str">
            <v>Лобко Валерия Сергеевна</v>
          </cell>
          <cell r="K7153" t="str">
            <v/>
          </cell>
          <cell r="S7153">
            <v>0</v>
          </cell>
          <cell r="T7153">
            <v>8830800</v>
          </cell>
          <cell r="X7153" t="str">
            <v>ОПЛАЧЕНО</v>
          </cell>
          <cell r="AB7153" t="str">
            <v>эскроу</v>
          </cell>
          <cell r="AO7153" t="str">
            <v>Июнь</v>
          </cell>
          <cell r="AR7153">
            <v>1</v>
          </cell>
        </row>
        <row r="7154">
          <cell r="J7154" t="str">
            <v>Лобко Валерия Сергеевна</v>
          </cell>
          <cell r="K7154" t="str">
            <v/>
          </cell>
          <cell r="S7154">
            <v>0</v>
          </cell>
          <cell r="T7154">
            <v>2468.8000000007451</v>
          </cell>
          <cell r="X7154" t="str">
            <v>ОПЛАЧЕНО</v>
          </cell>
          <cell r="AB7154" t="str">
            <v>эскроу</v>
          </cell>
          <cell r="AO7154" t="str">
            <v>Июнь</v>
          </cell>
          <cell r="AR7154">
            <v>1</v>
          </cell>
        </row>
        <row r="7155">
          <cell r="J7155" t="str">
            <v>Чинаев Станислав Сергеевич</v>
          </cell>
          <cell r="K7155" t="str">
            <v>Гимаева Нина Евгеньевна</v>
          </cell>
          <cell r="S7155">
            <v>0</v>
          </cell>
          <cell r="T7155">
            <v>3511474</v>
          </cell>
          <cell r="X7155" t="str">
            <v>ОПЛАЧЕНО</v>
          </cell>
          <cell r="AB7155" t="str">
            <v>р/с</v>
          </cell>
          <cell r="AO7155" t="str">
            <v>Май</v>
          </cell>
          <cell r="AR7155">
            <v>0.5</v>
          </cell>
        </row>
        <row r="7156">
          <cell r="J7156" t="str">
            <v>Чинаев Станислав Сергеевич</v>
          </cell>
          <cell r="K7156" t="str">
            <v>Гимаева Нина Евгеньевна</v>
          </cell>
          <cell r="S7156">
            <v>0</v>
          </cell>
          <cell r="T7156">
            <v>13958544</v>
          </cell>
          <cell r="X7156" t="str">
            <v>ОПЛАЧЕНО</v>
          </cell>
          <cell r="AB7156" t="str">
            <v>р/с</v>
          </cell>
          <cell r="AO7156" t="str">
            <v>Май</v>
          </cell>
          <cell r="AR7156">
            <v>0.5</v>
          </cell>
        </row>
        <row r="7157">
          <cell r="J7157" t="str">
            <v>Романовский Григорий Григорьевич</v>
          </cell>
          <cell r="K7157" t="str">
            <v/>
          </cell>
          <cell r="S7157">
            <v>3079377</v>
          </cell>
          <cell r="T7157">
            <v>3079377</v>
          </cell>
          <cell r="X7157" t="str">
            <v>ОПЛАЧЕНО</v>
          </cell>
          <cell r="AB7157" t="str">
            <v>р/с</v>
          </cell>
          <cell r="AO7157" t="str">
            <v>Май</v>
          </cell>
          <cell r="AR7157">
            <v>1</v>
          </cell>
        </row>
        <row r="7158">
          <cell r="J7158" t="str">
            <v>Романовский Григорий Григорьевич</v>
          </cell>
          <cell r="K7158" t="str">
            <v/>
          </cell>
          <cell r="S7158">
            <v>0</v>
          </cell>
          <cell r="T7158">
            <v>12240900</v>
          </cell>
          <cell r="X7158" t="str">
            <v>ОПЛАЧЕНО</v>
          </cell>
          <cell r="AB7158" t="str">
            <v>р/с</v>
          </cell>
          <cell r="AO7158" t="str">
            <v>Май</v>
          </cell>
          <cell r="AR7158">
            <v>1</v>
          </cell>
        </row>
        <row r="7159">
          <cell r="J7159" t="str">
            <v>Нестерова Анастасия Викторовна</v>
          </cell>
          <cell r="K7159" t="str">
            <v/>
          </cell>
          <cell r="S7159">
            <v>0</v>
          </cell>
          <cell r="T7159">
            <v>9184560</v>
          </cell>
          <cell r="X7159" t="str">
            <v>ОПЛАЧЕНО</v>
          </cell>
          <cell r="AB7159" t="str">
            <v>эскроу</v>
          </cell>
          <cell r="AO7159" t="str">
            <v>Май</v>
          </cell>
          <cell r="AR7159">
            <v>1</v>
          </cell>
        </row>
        <row r="7160">
          <cell r="J7160" t="str">
            <v>Путилина Ольга Ивановна</v>
          </cell>
          <cell r="K7160" t="str">
            <v/>
          </cell>
          <cell r="S7160">
            <v>0</v>
          </cell>
          <cell r="T7160">
            <v>16905350</v>
          </cell>
          <cell r="X7160" t="str">
            <v>ОПЛАЧЕНО</v>
          </cell>
          <cell r="AB7160" t="str">
            <v>р/с</v>
          </cell>
          <cell r="AO7160" t="str">
            <v>Май</v>
          </cell>
          <cell r="AR7160">
            <v>1</v>
          </cell>
        </row>
        <row r="7161">
          <cell r="J7161" t="str">
            <v>Путилина Ольга Ивановна</v>
          </cell>
          <cell r="K7161" t="str">
            <v/>
          </cell>
          <cell r="S7161">
            <v>0</v>
          </cell>
          <cell r="T7161">
            <v>6000000</v>
          </cell>
          <cell r="X7161" t="str">
            <v>ОПЛАЧЕНО</v>
          </cell>
          <cell r="AB7161" t="str">
            <v>р/с</v>
          </cell>
          <cell r="AO7161" t="str">
            <v>Май</v>
          </cell>
          <cell r="AR7161">
            <v>1</v>
          </cell>
        </row>
        <row r="7162">
          <cell r="J7162" t="str">
            <v>Нестерова Анастасия Викторовна</v>
          </cell>
          <cell r="K7162" t="str">
            <v/>
          </cell>
          <cell r="S7162">
            <v>0</v>
          </cell>
          <cell r="T7162">
            <v>9989760</v>
          </cell>
          <cell r="X7162" t="str">
            <v>ОПЛАЧЕНО</v>
          </cell>
          <cell r="AB7162" t="str">
            <v>эскроу</v>
          </cell>
          <cell r="AO7162" t="str">
            <v>Май</v>
          </cell>
          <cell r="AR7162">
            <v>1</v>
          </cell>
        </row>
        <row r="7163">
          <cell r="J7163" t="str">
            <v>Невзорова Наталья Павловна</v>
          </cell>
          <cell r="K7163" t="str">
            <v/>
          </cell>
          <cell r="S7163">
            <v>0</v>
          </cell>
          <cell r="T7163">
            <v>10603251</v>
          </cell>
          <cell r="X7163" t="str">
            <v>ОПЛАЧЕНО</v>
          </cell>
          <cell r="AB7163" t="str">
            <v>эскроу</v>
          </cell>
          <cell r="AO7163" t="str">
            <v>Май</v>
          </cell>
          <cell r="AR7163">
            <v>1</v>
          </cell>
        </row>
        <row r="7164">
          <cell r="J7164" t="str">
            <v>Малхосьянц Юлия Владимировна</v>
          </cell>
          <cell r="K7164" t="str">
            <v/>
          </cell>
          <cell r="S7164">
            <v>1999301.6</v>
          </cell>
          <cell r="T7164">
            <v>1999301.6</v>
          </cell>
          <cell r="X7164" t="str">
            <v>ОПЛАЧЕНО</v>
          </cell>
          <cell r="AB7164" t="str">
            <v>эскроу</v>
          </cell>
          <cell r="AO7164" t="str">
            <v>Май</v>
          </cell>
          <cell r="AR7164">
            <v>1</v>
          </cell>
        </row>
        <row r="7165">
          <cell r="J7165" t="str">
            <v>Малхосьянц Юлия Владимировна</v>
          </cell>
          <cell r="K7165" t="str">
            <v/>
          </cell>
          <cell r="S7165">
            <v>0</v>
          </cell>
          <cell r="T7165">
            <v>227000</v>
          </cell>
          <cell r="X7165" t="str">
            <v>ОПЛАЧЕНО</v>
          </cell>
          <cell r="AB7165" t="str">
            <v>эскроу</v>
          </cell>
          <cell r="AO7165" t="str">
            <v>Май</v>
          </cell>
          <cell r="AR7165">
            <v>1</v>
          </cell>
        </row>
        <row r="7166">
          <cell r="J7166" t="str">
            <v>Малхосьянц Юлия Владимировна</v>
          </cell>
          <cell r="K7166" t="str">
            <v/>
          </cell>
          <cell r="S7166">
            <v>0</v>
          </cell>
          <cell r="T7166">
            <v>8849800</v>
          </cell>
          <cell r="X7166" t="str">
            <v>ОПЛАЧЕНО</v>
          </cell>
          <cell r="AB7166" t="str">
            <v>эскроу</v>
          </cell>
          <cell r="AO7166" t="str">
            <v>Июнь</v>
          </cell>
          <cell r="AR7166">
            <v>1</v>
          </cell>
        </row>
        <row r="7167">
          <cell r="J7167" t="str">
            <v>Кетько Даниил Андреевич</v>
          </cell>
          <cell r="K7167" t="str">
            <v/>
          </cell>
          <cell r="S7167">
            <v>0</v>
          </cell>
          <cell r="T7167">
            <v>8742569.2599999998</v>
          </cell>
          <cell r="X7167" t="str">
            <v>ОПЛАЧЕНО</v>
          </cell>
          <cell r="AB7167" t="str">
            <v>эскроу</v>
          </cell>
          <cell r="AO7167" t="str">
            <v>Май</v>
          </cell>
          <cell r="AR7167">
            <v>1</v>
          </cell>
        </row>
        <row r="7168">
          <cell r="J7168" t="str">
            <v>Кетько Даниил Андреевич</v>
          </cell>
          <cell r="K7168" t="str">
            <v/>
          </cell>
          <cell r="S7168">
            <v>0</v>
          </cell>
          <cell r="T7168">
            <v>833024.74000000022</v>
          </cell>
          <cell r="X7168" t="str">
            <v>ОПЛАЧЕНО</v>
          </cell>
          <cell r="AB7168" t="str">
            <v>эскроу</v>
          </cell>
          <cell r="AO7168" t="str">
            <v>Июль</v>
          </cell>
          <cell r="AR7168">
            <v>1</v>
          </cell>
        </row>
        <row r="7169">
          <cell r="J7169" t="str">
            <v>Путилина Ольга Ивановна</v>
          </cell>
          <cell r="K7169" t="str">
            <v/>
          </cell>
          <cell r="S7169">
            <v>2857202</v>
          </cell>
          <cell r="T7169">
            <v>2857202</v>
          </cell>
          <cell r="X7169" t="str">
            <v>ОПЛАЧЕНО</v>
          </cell>
          <cell r="AB7169" t="str">
            <v>р/с</v>
          </cell>
          <cell r="AO7169" t="str">
            <v>Май</v>
          </cell>
          <cell r="AR7169">
            <v>1</v>
          </cell>
        </row>
        <row r="7170">
          <cell r="J7170" t="str">
            <v>Путилина Ольга Ивановна</v>
          </cell>
          <cell r="K7170" t="str">
            <v/>
          </cell>
          <cell r="S7170">
            <v>0</v>
          </cell>
          <cell r="T7170">
            <v>11357676</v>
          </cell>
          <cell r="X7170" t="str">
            <v>ОПЛАЧЕНО</v>
          </cell>
          <cell r="AB7170" t="str">
            <v>р/с</v>
          </cell>
          <cell r="AO7170" t="str">
            <v>Май</v>
          </cell>
          <cell r="AR7170">
            <v>1</v>
          </cell>
        </row>
        <row r="7171">
          <cell r="J7171" t="str">
            <v>Саввон Дмитрий Петрович</v>
          </cell>
          <cell r="K7171" t="str">
            <v/>
          </cell>
          <cell r="S7171">
            <v>0</v>
          </cell>
          <cell r="T7171">
            <v>21744450</v>
          </cell>
          <cell r="X7171" t="str">
            <v>ОПЛАЧЕНО</v>
          </cell>
          <cell r="AB7171" t="str">
            <v>эскроу</v>
          </cell>
          <cell r="AO7171" t="str">
            <v>Май</v>
          </cell>
          <cell r="AR7171">
            <v>1</v>
          </cell>
        </row>
        <row r="7172">
          <cell r="J7172" t="str">
            <v>Свядощ Дарья Дмитриевна</v>
          </cell>
          <cell r="K7172" t="str">
            <v>Антоневич Татьяна Юрьевна</v>
          </cell>
          <cell r="S7172">
            <v>0</v>
          </cell>
          <cell r="T7172">
            <v>15221115</v>
          </cell>
          <cell r="X7172" t="str">
            <v>ОПЛАЧЕНО</v>
          </cell>
          <cell r="AB7172" t="str">
            <v>эскроу</v>
          </cell>
          <cell r="AO7172" t="str">
            <v>Май</v>
          </cell>
          <cell r="AR7172">
            <v>0.5</v>
          </cell>
        </row>
        <row r="7173">
          <cell r="J7173" t="str">
            <v>Свядощ Дарья Дмитриевна</v>
          </cell>
          <cell r="K7173" t="str">
            <v>Антоневич Татьяна Юрьевна</v>
          </cell>
          <cell r="S7173">
            <v>0</v>
          </cell>
          <cell r="T7173">
            <v>3261668</v>
          </cell>
          <cell r="X7173" t="str">
            <v>ОПЛАЧЕНО</v>
          </cell>
          <cell r="AB7173" t="str">
            <v>эскроу</v>
          </cell>
          <cell r="AO7173" t="str">
            <v>Август</v>
          </cell>
          <cell r="AR7173">
            <v>0.5</v>
          </cell>
        </row>
        <row r="7174">
          <cell r="J7174" t="str">
            <v>Свядощ Дарья Дмитриевна</v>
          </cell>
          <cell r="K7174" t="str">
            <v>Антоневич Татьяна Юрьевна</v>
          </cell>
          <cell r="S7174">
            <v>0</v>
          </cell>
          <cell r="T7174">
            <v>20</v>
          </cell>
          <cell r="X7174" t="str">
            <v>ОПЛАЧЕНО</v>
          </cell>
          <cell r="AB7174" t="str">
            <v>эскроу</v>
          </cell>
          <cell r="AO7174" t="str">
            <v>Август</v>
          </cell>
          <cell r="AR7174">
            <v>0.5</v>
          </cell>
        </row>
        <row r="7175">
          <cell r="J7175" t="str">
            <v>Свядощ Дарья Дмитриевна</v>
          </cell>
          <cell r="K7175" t="str">
            <v>Антоневич Татьяна Юрьевна</v>
          </cell>
          <cell r="S7175">
            <v>0</v>
          </cell>
          <cell r="T7175">
            <v>3261647</v>
          </cell>
          <cell r="X7175" t="str">
            <v>ОПЛАЧЕНО</v>
          </cell>
          <cell r="AB7175" t="str">
            <v>эскроу</v>
          </cell>
          <cell r="AO7175" t="str">
            <v>Октябрь</v>
          </cell>
          <cell r="AR7175">
            <v>0.5</v>
          </cell>
        </row>
        <row r="7176">
          <cell r="J7176" t="str">
            <v>Лобко Валерия Сергеевна</v>
          </cell>
          <cell r="K7176" t="str">
            <v/>
          </cell>
          <cell r="S7176">
            <v>3758081.29</v>
          </cell>
          <cell r="T7176">
            <v>3758081.29</v>
          </cell>
          <cell r="X7176" t="str">
            <v>ОПЛАЧЕНО</v>
          </cell>
          <cell r="AB7176" t="str">
            <v>р/с</v>
          </cell>
          <cell r="AO7176" t="str">
            <v>Май</v>
          </cell>
          <cell r="AR7176">
            <v>1</v>
          </cell>
        </row>
        <row r="7177">
          <cell r="J7177" t="str">
            <v>Лобко Валерия Сергеевна</v>
          </cell>
          <cell r="K7177" t="str">
            <v/>
          </cell>
          <cell r="S7177">
            <v>0</v>
          </cell>
          <cell r="T7177">
            <v>15402.11</v>
          </cell>
          <cell r="X7177" t="str">
            <v>ОПЛАЧЕНО</v>
          </cell>
          <cell r="AB7177" t="str">
            <v>р/с</v>
          </cell>
          <cell r="AO7177" t="str">
            <v>Май</v>
          </cell>
          <cell r="AR7177">
            <v>1</v>
          </cell>
        </row>
        <row r="7178">
          <cell r="J7178" t="str">
            <v>Лобко Валерия Сергеевна</v>
          </cell>
          <cell r="K7178" t="str">
            <v/>
          </cell>
          <cell r="S7178">
            <v>0</v>
          </cell>
          <cell r="T7178">
            <v>15000000</v>
          </cell>
          <cell r="X7178" t="str">
            <v>ОПЛАЧЕНО</v>
          </cell>
          <cell r="AB7178" t="str">
            <v>р/с</v>
          </cell>
          <cell r="AO7178" t="str">
            <v>Май</v>
          </cell>
          <cell r="AR7178">
            <v>1</v>
          </cell>
        </row>
        <row r="7179">
          <cell r="J7179" t="str">
            <v>Романовский Григорий Григорьевич</v>
          </cell>
          <cell r="K7179" t="str">
            <v>Перов Егор Александрович</v>
          </cell>
          <cell r="S7179">
            <v>0</v>
          </cell>
          <cell r="T7179">
            <v>4550000</v>
          </cell>
          <cell r="X7179" t="str">
            <v>ОПЛАЧЕНО</v>
          </cell>
          <cell r="AB7179" t="str">
            <v>эскроу</v>
          </cell>
          <cell r="AO7179" t="str">
            <v>Июнь</v>
          </cell>
          <cell r="AR7179">
            <v>0.5</v>
          </cell>
        </row>
        <row r="7180">
          <cell r="J7180" t="str">
            <v>Романовский Григорий Григорьевич</v>
          </cell>
          <cell r="K7180" t="str">
            <v>Перов Егор Александрович</v>
          </cell>
          <cell r="S7180">
            <v>0</v>
          </cell>
          <cell r="T7180">
            <v>4550000</v>
          </cell>
          <cell r="AO7180" t="str">
            <v>Январь</v>
          </cell>
          <cell r="AR7180">
            <v>0.5</v>
          </cell>
        </row>
        <row r="7181">
          <cell r="J7181" t="str">
            <v>Саввон Дмитрий Петрович</v>
          </cell>
          <cell r="K7181" t="str">
            <v/>
          </cell>
          <cell r="S7181">
            <v>0</v>
          </cell>
          <cell r="T7181">
            <v>3839917</v>
          </cell>
          <cell r="X7181" t="str">
            <v>ОПЛАЧЕНО</v>
          </cell>
          <cell r="AB7181" t="str">
            <v>эскроу</v>
          </cell>
          <cell r="AO7181" t="str">
            <v>Май</v>
          </cell>
          <cell r="AR7181">
            <v>1</v>
          </cell>
        </row>
        <row r="7182">
          <cell r="J7182" t="str">
            <v>Саввон Дмитрий Петрович</v>
          </cell>
          <cell r="K7182" t="str">
            <v/>
          </cell>
          <cell r="S7182">
            <v>0</v>
          </cell>
          <cell r="T7182">
            <v>5999900</v>
          </cell>
          <cell r="X7182" t="str">
            <v>ОПЛАЧЕНО</v>
          </cell>
          <cell r="AB7182" t="str">
            <v>эскроу</v>
          </cell>
          <cell r="AO7182" t="str">
            <v>Май</v>
          </cell>
          <cell r="AR7182">
            <v>1</v>
          </cell>
        </row>
        <row r="7183">
          <cell r="J7183" t="str">
            <v>Романовский Григорий Григорьевич</v>
          </cell>
          <cell r="K7183" t="str">
            <v>Перов Егор Александрович</v>
          </cell>
          <cell r="S7183">
            <v>0</v>
          </cell>
          <cell r="T7183">
            <v>4550000</v>
          </cell>
          <cell r="X7183" t="str">
            <v>ОПЛАЧЕНО</v>
          </cell>
          <cell r="AB7183" t="str">
            <v>эскроу</v>
          </cell>
          <cell r="AO7183" t="str">
            <v>Июнь</v>
          </cell>
          <cell r="AR7183">
            <v>0.5</v>
          </cell>
        </row>
        <row r="7184">
          <cell r="J7184" t="str">
            <v>Романовский Григорий Григорьевич</v>
          </cell>
          <cell r="K7184" t="str">
            <v>Перов Егор Александрович</v>
          </cell>
          <cell r="S7184">
            <v>0</v>
          </cell>
          <cell r="T7184">
            <v>4550000</v>
          </cell>
          <cell r="AO7184" t="str">
            <v>Январь</v>
          </cell>
          <cell r="AR7184">
            <v>0.5</v>
          </cell>
        </row>
        <row r="7185">
          <cell r="J7185" t="str">
            <v>Труфанов Александр Сергеевич</v>
          </cell>
          <cell r="K7185" t="str">
            <v>Романовский Григорий Григорьевич</v>
          </cell>
          <cell r="S7185">
            <v>0</v>
          </cell>
          <cell r="T7185">
            <v>10100000</v>
          </cell>
          <cell r="X7185" t="str">
            <v>ОПЛАЧЕНО</v>
          </cell>
          <cell r="AB7185" t="str">
            <v>эскроу</v>
          </cell>
          <cell r="AO7185" t="str">
            <v>Май</v>
          </cell>
          <cell r="AR7185">
            <v>0.5</v>
          </cell>
        </row>
        <row r="7186">
          <cell r="J7186" t="str">
            <v>Труфанов Александр Сергеевич</v>
          </cell>
          <cell r="K7186" t="str">
            <v>Романовский Григорий Григорьевич</v>
          </cell>
          <cell r="S7186">
            <v>0</v>
          </cell>
          <cell r="T7186">
            <v>6224390.2599999998</v>
          </cell>
          <cell r="X7186" t="str">
            <v>ОПЛАЧЕНО</v>
          </cell>
          <cell r="AB7186" t="str">
            <v>эскроу</v>
          </cell>
          <cell r="AO7186" t="str">
            <v>Май</v>
          </cell>
          <cell r="AR7186">
            <v>0.5</v>
          </cell>
        </row>
        <row r="7187">
          <cell r="J7187" t="str">
            <v>Труфанов Александр Сергеевич</v>
          </cell>
          <cell r="K7187" t="str">
            <v>Романовский Григорий Григорьевич</v>
          </cell>
          <cell r="S7187">
            <v>0</v>
          </cell>
          <cell r="T7187">
            <v>833024.74000000022</v>
          </cell>
          <cell r="X7187" t="str">
            <v>ОПЛАЧЕНО</v>
          </cell>
          <cell r="AB7187" t="str">
            <v>эскроу</v>
          </cell>
          <cell r="AO7187" t="str">
            <v>Июнь</v>
          </cell>
          <cell r="AR7187">
            <v>0.5</v>
          </cell>
        </row>
        <row r="7188">
          <cell r="J7188" t="str">
            <v>Вахничева Екатерина Анатольевна</v>
          </cell>
          <cell r="K7188" t="str">
            <v/>
          </cell>
          <cell r="S7188">
            <v>0</v>
          </cell>
          <cell r="T7188">
            <v>9390600</v>
          </cell>
          <cell r="X7188" t="str">
            <v>ОПЛАЧЕНО</v>
          </cell>
          <cell r="AB7188" t="str">
            <v>эскроу</v>
          </cell>
          <cell r="AO7188" t="str">
            <v>Май</v>
          </cell>
          <cell r="AR7188">
            <v>1</v>
          </cell>
        </row>
        <row r="7189">
          <cell r="J7189" t="str">
            <v>Кетько Даниил Андреевич</v>
          </cell>
          <cell r="K7189" t="str">
            <v/>
          </cell>
          <cell r="S7189">
            <v>0</v>
          </cell>
          <cell r="T7189">
            <v>7562450</v>
          </cell>
          <cell r="X7189" t="str">
            <v>ОПЛАЧЕНО</v>
          </cell>
          <cell r="AB7189" t="str">
            <v>эскроу</v>
          </cell>
          <cell r="AO7189" t="str">
            <v>Май</v>
          </cell>
          <cell r="AR7189">
            <v>1</v>
          </cell>
        </row>
        <row r="7190">
          <cell r="J7190" t="str">
            <v>Оборин Фёдор Вячеславович</v>
          </cell>
          <cell r="K7190" t="str">
            <v/>
          </cell>
          <cell r="S7190">
            <v>0</v>
          </cell>
          <cell r="T7190">
            <v>14202650</v>
          </cell>
          <cell r="X7190" t="str">
            <v>ОПЛАЧЕНО</v>
          </cell>
          <cell r="AB7190" t="str">
            <v>р/с</v>
          </cell>
          <cell r="AO7190" t="str">
            <v>Май</v>
          </cell>
          <cell r="AR7190">
            <v>1</v>
          </cell>
        </row>
        <row r="7191">
          <cell r="J7191" t="str">
            <v>Малхосьянц Юлия Владимировна</v>
          </cell>
          <cell r="K7191" t="str">
            <v/>
          </cell>
          <cell r="S7191">
            <v>0</v>
          </cell>
          <cell r="T7191">
            <v>4233455</v>
          </cell>
          <cell r="X7191" t="str">
            <v>ОПЛАЧЕНО</v>
          </cell>
          <cell r="AB7191" t="str">
            <v>эскроу</v>
          </cell>
          <cell r="AO7191" t="str">
            <v>Май</v>
          </cell>
          <cell r="AR7191">
            <v>1</v>
          </cell>
        </row>
        <row r="7192">
          <cell r="J7192" t="str">
            <v>Малхосьянц Юлия Владимировна</v>
          </cell>
          <cell r="K7192" t="str">
            <v/>
          </cell>
          <cell r="S7192">
            <v>0</v>
          </cell>
          <cell r="T7192">
            <v>5999900</v>
          </cell>
          <cell r="X7192" t="str">
            <v>ОПЛАЧЕНО</v>
          </cell>
          <cell r="AB7192" t="str">
            <v>эскроу</v>
          </cell>
          <cell r="AO7192" t="str">
            <v>Май</v>
          </cell>
          <cell r="AR7192">
            <v>1</v>
          </cell>
        </row>
        <row r="7193">
          <cell r="J7193" t="str">
            <v>Кетько Даниил Андреевич</v>
          </cell>
          <cell r="K7193" t="str">
            <v/>
          </cell>
          <cell r="S7193">
            <v>2623517</v>
          </cell>
          <cell r="T7193">
            <v>2623517</v>
          </cell>
          <cell r="X7193" t="str">
            <v>ОПЛАЧЕНО</v>
          </cell>
          <cell r="AB7193" t="str">
            <v>р/с</v>
          </cell>
          <cell r="AO7193" t="str">
            <v>Май</v>
          </cell>
          <cell r="AR7193">
            <v>1</v>
          </cell>
        </row>
        <row r="7194">
          <cell r="J7194" t="str">
            <v>Кетько Даниил Андреевич</v>
          </cell>
          <cell r="K7194" t="str">
            <v/>
          </cell>
          <cell r="S7194">
            <v>0</v>
          </cell>
          <cell r="T7194">
            <v>10428744</v>
          </cell>
          <cell r="X7194" t="str">
            <v>ОПЛАЧЕНО</v>
          </cell>
          <cell r="AB7194" t="str">
            <v>р/с</v>
          </cell>
          <cell r="AO7194" t="str">
            <v>Июнь</v>
          </cell>
          <cell r="AR7194">
            <v>1</v>
          </cell>
        </row>
        <row r="7195">
          <cell r="J7195" t="str">
            <v>Мазеева Лариса Викторовна</v>
          </cell>
          <cell r="K7195" t="str">
            <v/>
          </cell>
          <cell r="S7195">
            <v>0</v>
          </cell>
          <cell r="T7195">
            <v>8467910</v>
          </cell>
          <cell r="X7195" t="str">
            <v>ОПЛАЧЕНО</v>
          </cell>
          <cell r="AB7195" t="str">
            <v>эскроу</v>
          </cell>
          <cell r="AO7195" t="str">
            <v>Май</v>
          </cell>
          <cell r="AR7195">
            <v>1</v>
          </cell>
        </row>
        <row r="7196">
          <cell r="J7196" t="str">
            <v>Лобко Валерия Сергеевна</v>
          </cell>
          <cell r="K7196" t="str">
            <v/>
          </cell>
          <cell r="S7196">
            <v>0</v>
          </cell>
          <cell r="T7196">
            <v>12309540</v>
          </cell>
          <cell r="X7196" t="str">
            <v>ОПЛАЧЕНО</v>
          </cell>
          <cell r="AB7196" t="str">
            <v>эскроу</v>
          </cell>
          <cell r="AO7196" t="str">
            <v>Май</v>
          </cell>
          <cell r="AR7196">
            <v>1</v>
          </cell>
        </row>
        <row r="7197">
          <cell r="J7197" t="str">
            <v>Гимаева Нина Евгеньевна</v>
          </cell>
          <cell r="K7197" t="str">
            <v/>
          </cell>
          <cell r="S7197">
            <v>2837684.8</v>
          </cell>
          <cell r="T7197">
            <v>2837684.8</v>
          </cell>
          <cell r="X7197" t="str">
            <v>ОПЛАЧЕНО</v>
          </cell>
          <cell r="AB7197" t="str">
            <v>р/с</v>
          </cell>
          <cell r="AO7197" t="str">
            <v>Май</v>
          </cell>
          <cell r="AR7197">
            <v>1</v>
          </cell>
        </row>
        <row r="7198">
          <cell r="J7198" t="str">
            <v>Гимаева Нина Евгеньевна</v>
          </cell>
          <cell r="K7198" t="str">
            <v/>
          </cell>
          <cell r="S7198">
            <v>0</v>
          </cell>
          <cell r="T7198">
            <v>11280150</v>
          </cell>
          <cell r="X7198" t="str">
            <v>ОПЛАЧЕНО</v>
          </cell>
          <cell r="AB7198" t="str">
            <v>р/с</v>
          </cell>
          <cell r="AO7198" t="str">
            <v>Июнь</v>
          </cell>
          <cell r="AR7198">
            <v>1</v>
          </cell>
        </row>
        <row r="7199">
          <cell r="J7199" t="str">
            <v>Скорняк Екатерина Дмитриевна</v>
          </cell>
          <cell r="K7199" t="str">
            <v/>
          </cell>
          <cell r="S7199">
            <v>2952064.5</v>
          </cell>
          <cell r="T7199">
            <v>2952064.5</v>
          </cell>
          <cell r="X7199" t="str">
            <v>ОПЛАЧЕНО</v>
          </cell>
          <cell r="AB7199" t="str">
            <v>р/с</v>
          </cell>
          <cell r="AO7199" t="str">
            <v>Май</v>
          </cell>
          <cell r="AR7199">
            <v>1</v>
          </cell>
        </row>
        <row r="7200">
          <cell r="J7200" t="str">
            <v>Скорняк Екатерина Дмитриевна</v>
          </cell>
          <cell r="K7200" t="str">
            <v/>
          </cell>
          <cell r="S7200">
            <v>0</v>
          </cell>
          <cell r="T7200">
            <v>11734800</v>
          </cell>
          <cell r="X7200" t="str">
            <v>ОПЛАЧЕНО</v>
          </cell>
          <cell r="AB7200" t="str">
            <v>р/с</v>
          </cell>
          <cell r="AO7200" t="str">
            <v>Май</v>
          </cell>
          <cell r="AR7200">
            <v>1</v>
          </cell>
        </row>
        <row r="7201">
          <cell r="J7201" t="str">
            <v>Скорняк Екатерина Дмитриевна</v>
          </cell>
          <cell r="K7201" t="str">
            <v/>
          </cell>
          <cell r="S7201">
            <v>2319867.5</v>
          </cell>
          <cell r="T7201">
            <v>2319867.5</v>
          </cell>
          <cell r="X7201" t="str">
            <v>ОПЛАЧЕНО</v>
          </cell>
          <cell r="AB7201" t="str">
            <v>р/с</v>
          </cell>
          <cell r="AO7201" t="str">
            <v>Июнь</v>
          </cell>
          <cell r="AR7201">
            <v>1</v>
          </cell>
        </row>
        <row r="7202">
          <cell r="J7202" t="str">
            <v>Скорняк Екатерина Дмитриевна</v>
          </cell>
          <cell r="K7202" t="str">
            <v/>
          </cell>
          <cell r="S7202">
            <v>0</v>
          </cell>
          <cell r="T7202">
            <v>9221740</v>
          </cell>
          <cell r="X7202" t="str">
            <v>ОПЛАЧЕНО</v>
          </cell>
          <cell r="AB7202" t="str">
            <v>р/с</v>
          </cell>
          <cell r="AO7202" t="str">
            <v>Июнь</v>
          </cell>
          <cell r="AR7202">
            <v>1</v>
          </cell>
        </row>
        <row r="7203">
          <cell r="J7203" t="str">
            <v>Жерихов Иван Борисович</v>
          </cell>
          <cell r="K7203" t="str">
            <v/>
          </cell>
          <cell r="S7203">
            <v>0</v>
          </cell>
          <cell r="T7203">
            <v>16214271.26</v>
          </cell>
          <cell r="X7203" t="str">
            <v>ОПЛАЧЕНО</v>
          </cell>
          <cell r="AB7203" t="str">
            <v>эскроу</v>
          </cell>
          <cell r="AO7203" t="str">
            <v>Май</v>
          </cell>
          <cell r="AR7203">
            <v>1</v>
          </cell>
        </row>
        <row r="7204">
          <cell r="J7204" t="str">
            <v>Жерихов Иван Борисович</v>
          </cell>
          <cell r="K7204" t="str">
            <v/>
          </cell>
          <cell r="S7204">
            <v>0</v>
          </cell>
          <cell r="T7204">
            <v>833024.74000000022</v>
          </cell>
          <cell r="X7204" t="str">
            <v>ОПЛАЧЕНО</v>
          </cell>
          <cell r="AB7204" t="str">
            <v>эскроу</v>
          </cell>
          <cell r="AO7204" t="str">
            <v>Июнь</v>
          </cell>
          <cell r="AR7204">
            <v>1</v>
          </cell>
        </row>
        <row r="7205">
          <cell r="J7205" t="str">
            <v>Лобко Валерия Сергеевна</v>
          </cell>
          <cell r="K7205" t="str">
            <v/>
          </cell>
          <cell r="S7205">
            <v>0</v>
          </cell>
          <cell r="T7205">
            <v>8241000</v>
          </cell>
          <cell r="X7205" t="str">
            <v>ОПЛАЧЕНО</v>
          </cell>
          <cell r="AB7205" t="str">
            <v>эскроу</v>
          </cell>
          <cell r="AO7205" t="str">
            <v>Июнь</v>
          </cell>
          <cell r="AR7205">
            <v>1</v>
          </cell>
        </row>
        <row r="7206">
          <cell r="J7206" t="str">
            <v>Афян Анаит Арменовна</v>
          </cell>
          <cell r="K7206" t="str">
            <v/>
          </cell>
          <cell r="S7206">
            <v>0</v>
          </cell>
          <cell r="T7206">
            <v>8975760</v>
          </cell>
          <cell r="X7206" t="str">
            <v>ОПЛАЧЕНО</v>
          </cell>
          <cell r="AB7206" t="str">
            <v>эскроу</v>
          </cell>
          <cell r="AO7206" t="str">
            <v>Июнь</v>
          </cell>
          <cell r="AR7206">
            <v>1</v>
          </cell>
        </row>
        <row r="7207">
          <cell r="J7207" t="str">
            <v>Путилина Ольга Ивановна</v>
          </cell>
          <cell r="K7207" t="str">
            <v/>
          </cell>
          <cell r="S7207">
            <v>0</v>
          </cell>
          <cell r="T7207">
            <v>3483840</v>
          </cell>
          <cell r="X7207" t="str">
            <v>ОПЛАЧЕНО</v>
          </cell>
          <cell r="AB7207" t="str">
            <v>р/с</v>
          </cell>
          <cell r="AO7207" t="str">
            <v>Июнь</v>
          </cell>
          <cell r="AR7207">
            <v>1</v>
          </cell>
        </row>
        <row r="7208">
          <cell r="J7208" t="str">
            <v>Путилина Ольга Ивановна</v>
          </cell>
          <cell r="K7208" t="str">
            <v/>
          </cell>
          <cell r="S7208">
            <v>0</v>
          </cell>
          <cell r="T7208">
            <v>6000000</v>
          </cell>
          <cell r="X7208" t="str">
            <v>ОПЛАЧЕНО</v>
          </cell>
          <cell r="AB7208" t="str">
            <v>р/с</v>
          </cell>
          <cell r="AO7208" t="str">
            <v>Июнь</v>
          </cell>
          <cell r="AR7208">
            <v>1</v>
          </cell>
        </row>
        <row r="7209">
          <cell r="J7209" t="str">
            <v>Путилина Ольга Ивановна</v>
          </cell>
          <cell r="K7209" t="str">
            <v/>
          </cell>
          <cell r="S7209">
            <v>0</v>
          </cell>
          <cell r="T7209">
            <v>3733152</v>
          </cell>
          <cell r="X7209" t="str">
            <v>ОПЛАЧЕНО</v>
          </cell>
          <cell r="AB7209" t="str">
            <v>р/с</v>
          </cell>
          <cell r="AO7209" t="str">
            <v>Июнь</v>
          </cell>
          <cell r="AR7209">
            <v>1</v>
          </cell>
        </row>
        <row r="7210">
          <cell r="J7210" t="str">
            <v>Путилина Ольга Ивановна</v>
          </cell>
          <cell r="K7210" t="str">
            <v/>
          </cell>
          <cell r="S7210">
            <v>0</v>
          </cell>
          <cell r="T7210">
            <v>6000000</v>
          </cell>
          <cell r="X7210" t="str">
            <v>ОПЛАЧЕНО</v>
          </cell>
          <cell r="AB7210" t="str">
            <v>р/с</v>
          </cell>
          <cell r="AO7210" t="str">
            <v>Июнь</v>
          </cell>
          <cell r="AR7210">
            <v>1</v>
          </cell>
        </row>
        <row r="7211">
          <cell r="J7211" t="str">
            <v>Лобко Валерия Сергеевна</v>
          </cell>
          <cell r="K7211" t="str">
            <v/>
          </cell>
          <cell r="S7211">
            <v>0</v>
          </cell>
          <cell r="T7211">
            <v>8341410</v>
          </cell>
          <cell r="X7211" t="str">
            <v>ОПЛАЧЕНО</v>
          </cell>
          <cell r="AB7211" t="str">
            <v>эскроу</v>
          </cell>
          <cell r="AO7211" t="str">
            <v>Июнь</v>
          </cell>
          <cell r="AR7211">
            <v>1</v>
          </cell>
        </row>
        <row r="7212">
          <cell r="J7212" t="str">
            <v>Огнева Ольга Александровна</v>
          </cell>
          <cell r="K7212" t="str">
            <v/>
          </cell>
          <cell r="S7212">
            <v>0</v>
          </cell>
          <cell r="T7212">
            <v>9174900</v>
          </cell>
          <cell r="X7212" t="str">
            <v>ОПЛАЧЕНО</v>
          </cell>
          <cell r="AB7212" t="str">
            <v>эскроу</v>
          </cell>
          <cell r="AO7212" t="str">
            <v>Июнь</v>
          </cell>
          <cell r="AR7212">
            <v>1</v>
          </cell>
        </row>
        <row r="7213">
          <cell r="J7213" t="str">
            <v>Путилина Ольга Ивановна</v>
          </cell>
          <cell r="K7213" t="str">
            <v/>
          </cell>
          <cell r="S7213">
            <v>0</v>
          </cell>
          <cell r="T7213">
            <v>8128232</v>
          </cell>
          <cell r="X7213" t="str">
            <v>ОПЛАЧЕНО</v>
          </cell>
          <cell r="AB7213" t="str">
            <v>р/с</v>
          </cell>
          <cell r="AO7213" t="str">
            <v>Июнь</v>
          </cell>
          <cell r="AR7213">
            <v>1</v>
          </cell>
        </row>
        <row r="7214">
          <cell r="J7214" t="str">
            <v>Путилина Ольга Ивановна</v>
          </cell>
          <cell r="K7214" t="str">
            <v/>
          </cell>
          <cell r="S7214">
            <v>0</v>
          </cell>
          <cell r="T7214">
            <v>6000000</v>
          </cell>
          <cell r="X7214" t="str">
            <v>ОПЛАЧЕНО</v>
          </cell>
          <cell r="AB7214" t="str">
            <v>р/с</v>
          </cell>
          <cell r="AO7214" t="str">
            <v>Июнь</v>
          </cell>
          <cell r="AR7214">
            <v>1</v>
          </cell>
        </row>
        <row r="7215">
          <cell r="J7215" t="str">
            <v>Борисова Алина Валерьевна</v>
          </cell>
          <cell r="K7215" t="str">
            <v/>
          </cell>
          <cell r="S7215">
            <v>3188673</v>
          </cell>
          <cell r="T7215">
            <v>3188673</v>
          </cell>
          <cell r="X7215" t="str">
            <v>ОПЛАЧЕНО</v>
          </cell>
          <cell r="AB7215" t="str">
            <v>р/с</v>
          </cell>
          <cell r="AO7215" t="str">
            <v>Июнь</v>
          </cell>
          <cell r="AR7215">
            <v>1</v>
          </cell>
        </row>
        <row r="7216">
          <cell r="J7216" t="str">
            <v>Борисова Алина Валерьевна</v>
          </cell>
          <cell r="K7216" t="str">
            <v/>
          </cell>
          <cell r="S7216">
            <v>0</v>
          </cell>
          <cell r="T7216">
            <v>12675334</v>
          </cell>
          <cell r="X7216" t="str">
            <v>ОПЛАЧЕНО</v>
          </cell>
          <cell r="AB7216" t="str">
            <v>р/с</v>
          </cell>
          <cell r="AO7216" t="str">
            <v>Июнь</v>
          </cell>
          <cell r="AR7216">
            <v>1</v>
          </cell>
        </row>
        <row r="7217">
          <cell r="J7217" t="str">
            <v>Борисова Алина Валерьевна</v>
          </cell>
          <cell r="K7217" t="str">
            <v>Демьянов Владислав Гарикович</v>
          </cell>
          <cell r="S7217">
            <v>0</v>
          </cell>
          <cell r="T7217">
            <v>13986800</v>
          </cell>
          <cell r="X7217" t="str">
            <v>ОПЛАЧЕНО</v>
          </cell>
          <cell r="AB7217" t="str">
            <v>эскроу</v>
          </cell>
          <cell r="AO7217" t="str">
            <v>Июнь</v>
          </cell>
          <cell r="AR7217">
            <v>0.5</v>
          </cell>
        </row>
        <row r="7218">
          <cell r="J7218" t="str">
            <v>Борисова Алина Валерьевна</v>
          </cell>
          <cell r="K7218" t="str">
            <v>Зайцева Наталья Алексеевна</v>
          </cell>
          <cell r="S7218">
            <v>0</v>
          </cell>
          <cell r="T7218">
            <v>8467910</v>
          </cell>
          <cell r="X7218" t="str">
            <v>ОПЛАЧЕНО</v>
          </cell>
          <cell r="AB7218" t="str">
            <v>эскроу</v>
          </cell>
          <cell r="AO7218" t="str">
            <v>Июнь</v>
          </cell>
          <cell r="AR7218">
            <v>0.5</v>
          </cell>
        </row>
        <row r="7219">
          <cell r="J7219" t="str">
            <v>Коржан Екатерина Александровна</v>
          </cell>
          <cell r="K7219" t="str">
            <v>Чинаев Станислав Сергеевич</v>
          </cell>
          <cell r="S7219">
            <v>0</v>
          </cell>
          <cell r="T7219">
            <v>10030034</v>
          </cell>
          <cell r="X7219" t="str">
            <v>ОПЛАЧЕНО</v>
          </cell>
          <cell r="AB7219" t="str">
            <v>эскроу</v>
          </cell>
          <cell r="AO7219" t="str">
            <v>Июнь</v>
          </cell>
          <cell r="AR7219">
            <v>0.5</v>
          </cell>
        </row>
        <row r="7220">
          <cell r="J7220" t="str">
            <v>Лобко Валерия Сергеевна</v>
          </cell>
          <cell r="K7220" t="str">
            <v/>
          </cell>
          <cell r="S7220">
            <v>2419322.4</v>
          </cell>
          <cell r="T7220">
            <v>2419322.4</v>
          </cell>
          <cell r="X7220" t="str">
            <v>ОПЛАЧЕНО</v>
          </cell>
          <cell r="AB7220" t="str">
            <v>р/с</v>
          </cell>
          <cell r="AO7220" t="str">
            <v>Июнь</v>
          </cell>
          <cell r="AR7220">
            <v>1</v>
          </cell>
        </row>
        <row r="7221">
          <cell r="J7221" t="str">
            <v>Лобко Валерия Сергеевна</v>
          </cell>
          <cell r="K7221" t="str">
            <v/>
          </cell>
          <cell r="S7221">
            <v>0</v>
          </cell>
          <cell r="T7221">
            <v>9617080</v>
          </cell>
          <cell r="X7221" t="str">
            <v>ОПЛАЧЕНО</v>
          </cell>
          <cell r="AB7221" t="str">
            <v>р/с</v>
          </cell>
          <cell r="AO7221" t="str">
            <v>Июнь</v>
          </cell>
          <cell r="AR7221">
            <v>1</v>
          </cell>
        </row>
        <row r="7222">
          <cell r="J7222" t="str">
            <v>Жерихов Иван Борисович</v>
          </cell>
          <cell r="K7222" t="str">
            <v/>
          </cell>
          <cell r="S7222">
            <v>0</v>
          </cell>
          <cell r="T7222">
            <v>7306999.9199999999</v>
          </cell>
          <cell r="X7222" t="str">
            <v>ОПЛАЧЕНО</v>
          </cell>
          <cell r="AB7222" t="str">
            <v>эскроу</v>
          </cell>
          <cell r="AO7222" t="str">
            <v>Июнь</v>
          </cell>
          <cell r="AR7222">
            <v>1</v>
          </cell>
        </row>
        <row r="7223">
          <cell r="J7223" t="str">
            <v>Жерихов Иван Борисович</v>
          </cell>
          <cell r="K7223" t="str">
            <v/>
          </cell>
          <cell r="S7223">
            <v>0</v>
          </cell>
          <cell r="T7223">
            <v>36000</v>
          </cell>
          <cell r="X7223" t="str">
            <v>ОПЛАЧЕНО</v>
          </cell>
          <cell r="AB7223" t="str">
            <v>эскроу</v>
          </cell>
          <cell r="AO7223" t="str">
            <v>Июнь</v>
          </cell>
          <cell r="AR7223">
            <v>1</v>
          </cell>
        </row>
        <row r="7224">
          <cell r="J7224" t="str">
            <v>Жерихов Иван Борисович</v>
          </cell>
          <cell r="K7224" t="str">
            <v/>
          </cell>
          <cell r="S7224">
            <v>0</v>
          </cell>
          <cell r="T7224">
            <v>153787</v>
          </cell>
          <cell r="X7224" t="str">
            <v>ОПЛАЧЕНО</v>
          </cell>
          <cell r="AB7224" t="str">
            <v>эскроу</v>
          </cell>
          <cell r="AO7224" t="str">
            <v>Июль</v>
          </cell>
          <cell r="AR7224">
            <v>1</v>
          </cell>
        </row>
        <row r="7225">
          <cell r="J7225" t="str">
            <v>Жерихов Иван Борисович</v>
          </cell>
          <cell r="K7225" t="str">
            <v/>
          </cell>
          <cell r="S7225">
            <v>0</v>
          </cell>
          <cell r="T7225">
            <v>594380.78000000026</v>
          </cell>
          <cell r="X7225" t="str">
            <v>ОПЛАЧЕНО</v>
          </cell>
          <cell r="AB7225" t="str">
            <v>эскроу</v>
          </cell>
          <cell r="AO7225" t="str">
            <v>Июль</v>
          </cell>
          <cell r="AR7225">
            <v>1</v>
          </cell>
        </row>
        <row r="7226">
          <cell r="J7226" t="str">
            <v>Антоневич Татьяна Юрьевна</v>
          </cell>
          <cell r="K7226" t="str">
            <v/>
          </cell>
          <cell r="S7226">
            <v>0</v>
          </cell>
          <cell r="T7226">
            <v>10791261.6</v>
          </cell>
          <cell r="X7226" t="str">
            <v>ОПЛАЧЕНО</v>
          </cell>
          <cell r="AB7226" t="str">
            <v>эскроу</v>
          </cell>
          <cell r="AO7226" t="str">
            <v>Июнь</v>
          </cell>
          <cell r="AR7226">
            <v>1</v>
          </cell>
        </row>
        <row r="7227">
          <cell r="J7227" t="str">
            <v>Зайцева Наталья Алексеевна</v>
          </cell>
          <cell r="K7227" t="str">
            <v>Соломина Олеся Леонидовна</v>
          </cell>
          <cell r="S7227">
            <v>0</v>
          </cell>
          <cell r="T7227">
            <v>9824730.3000000007</v>
          </cell>
          <cell r="X7227" t="str">
            <v>ОПЛАЧЕНО</v>
          </cell>
          <cell r="AB7227" t="str">
            <v>эскроу</v>
          </cell>
          <cell r="AO7227" t="str">
            <v>Июнь</v>
          </cell>
          <cell r="AR7227">
            <v>0.5</v>
          </cell>
        </row>
        <row r="7228">
          <cell r="J7228" t="str">
            <v>Перов Егор Александрович</v>
          </cell>
          <cell r="K7228" t="str">
            <v/>
          </cell>
          <cell r="S7228">
            <v>0</v>
          </cell>
          <cell r="T7228">
            <v>8189610</v>
          </cell>
          <cell r="X7228" t="str">
            <v>ОПЛАЧЕНО</v>
          </cell>
          <cell r="AB7228" t="str">
            <v>эскроу</v>
          </cell>
          <cell r="AO7228" t="str">
            <v>Июнь</v>
          </cell>
          <cell r="AR7228">
            <v>1</v>
          </cell>
        </row>
        <row r="7229">
          <cell r="J7229" t="str">
            <v>Жерихов Иван Борисович</v>
          </cell>
          <cell r="K7229" t="str">
            <v/>
          </cell>
          <cell r="S7229">
            <v>3594347.25</v>
          </cell>
          <cell r="T7229">
            <v>3594347.25</v>
          </cell>
          <cell r="X7229" t="str">
            <v>ОПЛАЧЕНО</v>
          </cell>
          <cell r="AB7229" t="str">
            <v>р/с</v>
          </cell>
          <cell r="AO7229" t="str">
            <v>Июнь</v>
          </cell>
          <cell r="AR7229">
            <v>1</v>
          </cell>
        </row>
        <row r="7230">
          <cell r="J7230" t="str">
            <v>Жерихов Иван Борисович</v>
          </cell>
          <cell r="K7230" t="str">
            <v/>
          </cell>
          <cell r="S7230">
            <v>0</v>
          </cell>
          <cell r="T7230">
            <v>17599350.260000002</v>
          </cell>
          <cell r="X7230" t="str">
            <v>ОПЛАЧЕНО</v>
          </cell>
          <cell r="AB7230" t="str">
            <v>р/с</v>
          </cell>
          <cell r="AO7230" t="str">
            <v>Июнь</v>
          </cell>
          <cell r="AR7230">
            <v>1</v>
          </cell>
        </row>
        <row r="7231">
          <cell r="J7231" t="str">
            <v>Жерихов Иван Борисович</v>
          </cell>
          <cell r="K7231" t="str">
            <v/>
          </cell>
          <cell r="S7231">
            <v>0</v>
          </cell>
          <cell r="T7231">
            <v>833024.73999999836</v>
          </cell>
          <cell r="X7231" t="str">
            <v>ОПЛАЧЕНО</v>
          </cell>
          <cell r="AB7231" t="str">
            <v>р/с</v>
          </cell>
          <cell r="AO7231" t="str">
            <v>Июль</v>
          </cell>
          <cell r="AR7231">
            <v>1</v>
          </cell>
        </row>
        <row r="7232">
          <cell r="J7232" t="str">
            <v>Перов Егор Александрович</v>
          </cell>
          <cell r="K7232" t="str">
            <v/>
          </cell>
          <cell r="S7232">
            <v>0</v>
          </cell>
          <cell r="T7232">
            <v>13517880</v>
          </cell>
          <cell r="X7232" t="str">
            <v>ОПЛАЧЕНО</v>
          </cell>
          <cell r="AB7232" t="str">
            <v>р/с</v>
          </cell>
          <cell r="AO7232" t="str">
            <v>Июнь</v>
          </cell>
          <cell r="AR7232">
            <v>1</v>
          </cell>
        </row>
        <row r="7233">
          <cell r="J7233" t="str">
            <v>Невзорова Наталья Павловна</v>
          </cell>
          <cell r="K7233" t="str">
            <v/>
          </cell>
          <cell r="S7233">
            <v>2794522</v>
          </cell>
          <cell r="T7233">
            <v>2794522</v>
          </cell>
          <cell r="X7233" t="str">
            <v>ОПЛАЧЕНО</v>
          </cell>
          <cell r="AB7233" t="str">
            <v>р/с</v>
          </cell>
          <cell r="AO7233" t="str">
            <v>Июнь</v>
          </cell>
          <cell r="AR7233">
            <v>1</v>
          </cell>
        </row>
        <row r="7234">
          <cell r="J7234" t="str">
            <v>Невзорова Наталья Павловна</v>
          </cell>
          <cell r="K7234" t="str">
            <v/>
          </cell>
          <cell r="S7234">
            <v>0</v>
          </cell>
          <cell r="T7234">
            <v>11108540</v>
          </cell>
          <cell r="X7234" t="str">
            <v>ОПЛАЧЕНО</v>
          </cell>
          <cell r="AB7234" t="str">
            <v>р/с</v>
          </cell>
          <cell r="AO7234" t="str">
            <v>Июнь</v>
          </cell>
          <cell r="AR7234">
            <v>1</v>
          </cell>
        </row>
        <row r="7235">
          <cell r="J7235" t="str">
            <v>Мазеева Лариса Викторовна</v>
          </cell>
          <cell r="K7235" t="str">
            <v/>
          </cell>
          <cell r="S7235">
            <v>0</v>
          </cell>
          <cell r="T7235">
            <v>12752190</v>
          </cell>
          <cell r="X7235" t="str">
            <v>ОПЛАЧЕНО</v>
          </cell>
          <cell r="AB7235" t="str">
            <v>эскроу</v>
          </cell>
          <cell r="AO7235" t="str">
            <v>Июнь</v>
          </cell>
          <cell r="AR7235">
            <v>1</v>
          </cell>
        </row>
        <row r="7236">
          <cell r="J7236" t="str">
            <v>Гимаева Нина Евгеньевна</v>
          </cell>
          <cell r="K7236" t="str">
            <v/>
          </cell>
          <cell r="S7236">
            <v>2967965.7</v>
          </cell>
          <cell r="T7236">
            <v>2967965.7</v>
          </cell>
          <cell r="X7236" t="str">
            <v>ОПЛАЧЕНО</v>
          </cell>
          <cell r="AB7236" t="str">
            <v>р/с</v>
          </cell>
          <cell r="AO7236" t="str">
            <v>Июнь</v>
          </cell>
          <cell r="AR7236">
            <v>1</v>
          </cell>
        </row>
        <row r="7237">
          <cell r="J7237" t="str">
            <v>Гимаева Нина Евгеньевна</v>
          </cell>
          <cell r="K7237" t="str">
            <v/>
          </cell>
          <cell r="S7237">
            <v>0</v>
          </cell>
          <cell r="T7237">
            <v>77972.92</v>
          </cell>
          <cell r="X7237" t="str">
            <v>ОПЛАЧЕНО</v>
          </cell>
          <cell r="AB7237" t="str">
            <v>р/с</v>
          </cell>
          <cell r="AO7237" t="str">
            <v>Июнь</v>
          </cell>
          <cell r="AR7237">
            <v>1</v>
          </cell>
        </row>
        <row r="7238">
          <cell r="J7238" t="str">
            <v>Гимаева Нина Евгеньевна</v>
          </cell>
          <cell r="K7238" t="str">
            <v/>
          </cell>
          <cell r="S7238">
            <v>0</v>
          </cell>
          <cell r="T7238">
            <v>11720059.979999999</v>
          </cell>
          <cell r="X7238" t="str">
            <v>ОПЛАЧЕНО</v>
          </cell>
          <cell r="AB7238" t="str">
            <v>р/с</v>
          </cell>
          <cell r="AO7238" t="str">
            <v>Июнь</v>
          </cell>
          <cell r="AR7238">
            <v>1</v>
          </cell>
        </row>
        <row r="7239">
          <cell r="J7239" t="str">
            <v>Соломина Олеся Леонидовна</v>
          </cell>
          <cell r="K7239" t="str">
            <v/>
          </cell>
          <cell r="S7239">
            <v>2973740</v>
          </cell>
          <cell r="T7239">
            <v>2973740</v>
          </cell>
          <cell r="X7239" t="str">
            <v>ОПЛАЧЕНО</v>
          </cell>
          <cell r="AB7239" t="str">
            <v>р/с</v>
          </cell>
          <cell r="AO7239" t="str">
            <v>Июнь</v>
          </cell>
          <cell r="AR7239">
            <v>1</v>
          </cell>
        </row>
        <row r="7240">
          <cell r="J7240" t="str">
            <v>Соломина Олеся Леонидовна</v>
          </cell>
          <cell r="K7240" t="str">
            <v/>
          </cell>
          <cell r="S7240">
            <v>0</v>
          </cell>
          <cell r="T7240">
            <v>11820980</v>
          </cell>
          <cell r="X7240" t="str">
            <v>ОПЛАЧЕНО</v>
          </cell>
          <cell r="AB7240" t="str">
            <v>р/с</v>
          </cell>
          <cell r="AO7240" t="str">
            <v>Июнь</v>
          </cell>
          <cell r="AR7240">
            <v>1</v>
          </cell>
        </row>
        <row r="7241">
          <cell r="J7241" t="str">
            <v>Огнева Ольга Александровна</v>
          </cell>
          <cell r="K7241" t="str">
            <v/>
          </cell>
          <cell r="S7241">
            <v>0</v>
          </cell>
          <cell r="T7241">
            <v>13441680</v>
          </cell>
          <cell r="X7241" t="str">
            <v>ОПЛАЧЕНО</v>
          </cell>
          <cell r="AB7241" t="str">
            <v>р/с</v>
          </cell>
          <cell r="AO7241" t="str">
            <v>Июнь</v>
          </cell>
          <cell r="AR7241">
            <v>1</v>
          </cell>
        </row>
        <row r="7242">
          <cell r="J7242" t="str">
            <v>Антоневич Татьяна Юрьевна</v>
          </cell>
          <cell r="K7242" t="str">
            <v/>
          </cell>
          <cell r="S7242">
            <v>0</v>
          </cell>
          <cell r="T7242">
            <v>6366548.0199999996</v>
          </cell>
          <cell r="X7242" t="str">
            <v>ОПЛАЧЕНО</v>
          </cell>
          <cell r="AB7242" t="str">
            <v>эскроу</v>
          </cell>
          <cell r="AO7242" t="str">
            <v>Июнь</v>
          </cell>
          <cell r="AR7242">
            <v>1</v>
          </cell>
        </row>
        <row r="7243">
          <cell r="J7243" t="str">
            <v>Антоневич Татьяна Юрьевна</v>
          </cell>
          <cell r="K7243" t="str">
            <v/>
          </cell>
          <cell r="S7243">
            <v>0</v>
          </cell>
          <cell r="T7243">
            <v>6000000</v>
          </cell>
          <cell r="X7243" t="str">
            <v>ОПЛАЧЕНО</v>
          </cell>
          <cell r="AB7243" t="str">
            <v>эскроу</v>
          </cell>
          <cell r="AO7243" t="str">
            <v>Июнь</v>
          </cell>
          <cell r="AR7243">
            <v>1</v>
          </cell>
        </row>
        <row r="7244">
          <cell r="J7244" t="str">
            <v>Антоневич Татьяна Юрьевна</v>
          </cell>
          <cell r="K7244" t="str">
            <v/>
          </cell>
          <cell r="S7244">
            <v>0</v>
          </cell>
          <cell r="T7244">
            <v>630380.78000000119</v>
          </cell>
          <cell r="X7244" t="str">
            <v>ОПЛАЧЕНО</v>
          </cell>
          <cell r="AB7244" t="str">
            <v>эскроу</v>
          </cell>
          <cell r="AO7244" t="str">
            <v>Сентябрь</v>
          </cell>
          <cell r="AR7244">
            <v>1</v>
          </cell>
        </row>
        <row r="7245">
          <cell r="J7245" t="str">
            <v>Огнева Ольга Александровна</v>
          </cell>
          <cell r="K7245" t="str">
            <v/>
          </cell>
          <cell r="S7245">
            <v>0</v>
          </cell>
          <cell r="T7245">
            <v>8467910</v>
          </cell>
          <cell r="X7245" t="str">
            <v>ОПЛАЧЕНО</v>
          </cell>
          <cell r="AB7245" t="str">
            <v>эскроу</v>
          </cell>
          <cell r="AO7245" t="str">
            <v>Июнь</v>
          </cell>
          <cell r="AR7245">
            <v>1</v>
          </cell>
        </row>
        <row r="7246">
          <cell r="J7246" t="str">
            <v>Соломина Олеся Леонидовна</v>
          </cell>
          <cell r="K7246" t="str">
            <v/>
          </cell>
          <cell r="S7246">
            <v>0</v>
          </cell>
          <cell r="T7246">
            <v>12369930</v>
          </cell>
          <cell r="X7246" t="str">
            <v>ОПЛАЧЕНО</v>
          </cell>
          <cell r="AB7246" t="str">
            <v>р/с</v>
          </cell>
          <cell r="AO7246" t="str">
            <v>Июнь</v>
          </cell>
          <cell r="AR7246">
            <v>1</v>
          </cell>
        </row>
        <row r="7247">
          <cell r="J7247" t="str">
            <v>Матушко Оксана Витальевна</v>
          </cell>
          <cell r="K7247" t="str">
            <v/>
          </cell>
          <cell r="S7247">
            <v>0</v>
          </cell>
          <cell r="T7247">
            <v>12135120</v>
          </cell>
          <cell r="X7247" t="str">
            <v>ОПЛАЧЕНО</v>
          </cell>
          <cell r="AB7247" t="str">
            <v>р/с</v>
          </cell>
          <cell r="AO7247" t="str">
            <v>Июнь</v>
          </cell>
          <cell r="AR7247">
            <v>1</v>
          </cell>
        </row>
        <row r="7248">
          <cell r="J7248" t="str">
            <v>Труфанов Александр Сергеевич</v>
          </cell>
          <cell r="K7248" t="str">
            <v>Мазеева Лариса Викторовна</v>
          </cell>
          <cell r="S7248">
            <v>0</v>
          </cell>
          <cell r="T7248">
            <v>8399325.2599999998</v>
          </cell>
          <cell r="X7248" t="str">
            <v>ОПЛАЧЕНО</v>
          </cell>
          <cell r="AB7248" t="str">
            <v>эскроу</v>
          </cell>
          <cell r="AO7248" t="str">
            <v>Июнь</v>
          </cell>
          <cell r="AR7248">
            <v>0.5</v>
          </cell>
        </row>
        <row r="7249">
          <cell r="J7249" t="str">
            <v>Труфанов Александр Сергеевич</v>
          </cell>
          <cell r="K7249" t="str">
            <v>Мазеева Лариса Викторовна</v>
          </cell>
          <cell r="S7249">
            <v>0</v>
          </cell>
          <cell r="T7249">
            <v>833024.74000000022</v>
          </cell>
          <cell r="X7249" t="str">
            <v>ОПЛАЧЕНО</v>
          </cell>
          <cell r="AB7249" t="str">
            <v>эскроу</v>
          </cell>
          <cell r="AO7249" t="str">
            <v>Июнь</v>
          </cell>
          <cell r="AR7249">
            <v>0.5</v>
          </cell>
        </row>
        <row r="7250">
          <cell r="J7250" t="str">
            <v>Саввон Дмитрий Петрович</v>
          </cell>
          <cell r="K7250" t="str">
            <v/>
          </cell>
          <cell r="S7250">
            <v>0</v>
          </cell>
          <cell r="T7250">
            <v>14248705.01</v>
          </cell>
          <cell r="X7250" t="str">
            <v>ОПЛАЧЕНО</v>
          </cell>
          <cell r="AB7250" t="str">
            <v>р/с</v>
          </cell>
          <cell r="AO7250" t="str">
            <v>Июнь</v>
          </cell>
          <cell r="AR7250">
            <v>1</v>
          </cell>
        </row>
        <row r="7251">
          <cell r="J7251" t="str">
            <v>Саввон Дмитрий Петрович</v>
          </cell>
          <cell r="K7251" t="str">
            <v/>
          </cell>
          <cell r="S7251">
            <v>0</v>
          </cell>
          <cell r="T7251">
            <v>833024.74000000022</v>
          </cell>
          <cell r="X7251" t="str">
            <v>ОПЛАЧЕНО</v>
          </cell>
          <cell r="AB7251" t="str">
            <v>р/с</v>
          </cell>
          <cell r="AO7251" t="str">
            <v>Июнь</v>
          </cell>
          <cell r="AR7251">
            <v>1</v>
          </cell>
        </row>
        <row r="7252">
          <cell r="J7252" t="str">
            <v>Борисова Алина Валерьевна</v>
          </cell>
          <cell r="K7252" t="str">
            <v/>
          </cell>
          <cell r="S7252">
            <v>0</v>
          </cell>
          <cell r="T7252">
            <v>7583730</v>
          </cell>
          <cell r="X7252" t="str">
            <v>ОПЛАЧЕНО</v>
          </cell>
          <cell r="AB7252" t="str">
            <v>эскроу</v>
          </cell>
          <cell r="AO7252" t="str">
            <v>Июнь</v>
          </cell>
          <cell r="AR7252">
            <v>1</v>
          </cell>
        </row>
        <row r="7253">
          <cell r="J7253" t="str">
            <v>Борисова Алина Валерьевна</v>
          </cell>
          <cell r="K7253" t="str">
            <v/>
          </cell>
          <cell r="S7253">
            <v>0</v>
          </cell>
          <cell r="T7253">
            <v>3250170</v>
          </cell>
          <cell r="X7253" t="str">
            <v>ОПЛАЧЕНО</v>
          </cell>
          <cell r="AB7253" t="str">
            <v>эскроу</v>
          </cell>
          <cell r="AO7253" t="str">
            <v>Август</v>
          </cell>
          <cell r="AR7253">
            <v>1</v>
          </cell>
        </row>
        <row r="7254">
          <cell r="J7254" t="str">
            <v>Борисова Алина Валерьевна</v>
          </cell>
          <cell r="K7254" t="str">
            <v/>
          </cell>
          <cell r="S7254">
            <v>0</v>
          </cell>
          <cell r="T7254">
            <v>3250170</v>
          </cell>
          <cell r="X7254" t="str">
            <v>ОПЛАЧЕНО</v>
          </cell>
          <cell r="AB7254" t="str">
            <v>эскроу</v>
          </cell>
          <cell r="AO7254" t="str">
            <v>Ноябрь</v>
          </cell>
          <cell r="AR7254">
            <v>1</v>
          </cell>
        </row>
        <row r="7255">
          <cell r="J7255" t="str">
            <v>Борисова Алина Валерьевна</v>
          </cell>
          <cell r="K7255" t="str">
            <v/>
          </cell>
          <cell r="S7255">
            <v>0</v>
          </cell>
          <cell r="T7255">
            <v>1083390</v>
          </cell>
          <cell r="AO7255" t="str">
            <v>Январь</v>
          </cell>
          <cell r="AR7255">
            <v>1</v>
          </cell>
        </row>
        <row r="7256">
          <cell r="J7256" t="str">
            <v>Невзорова Наталья Павловна</v>
          </cell>
          <cell r="K7256" t="str">
            <v/>
          </cell>
          <cell r="S7256">
            <v>0</v>
          </cell>
          <cell r="T7256">
            <v>18209157</v>
          </cell>
          <cell r="X7256" t="str">
            <v>ОПЛАЧЕНО</v>
          </cell>
          <cell r="AB7256" t="str">
            <v>эскроу</v>
          </cell>
          <cell r="AO7256" t="str">
            <v>Июнь</v>
          </cell>
          <cell r="AR7256">
            <v>1</v>
          </cell>
        </row>
        <row r="7257">
          <cell r="J7257" t="str">
            <v>Кетько Даниил Андреевич</v>
          </cell>
          <cell r="K7257" t="str">
            <v/>
          </cell>
          <cell r="S7257">
            <v>0</v>
          </cell>
          <cell r="T7257">
            <v>5172500</v>
          </cell>
          <cell r="X7257" t="str">
            <v>ОПЛАЧЕНО</v>
          </cell>
          <cell r="AB7257" t="str">
            <v>эскроу</v>
          </cell>
          <cell r="AO7257" t="str">
            <v>Июнь</v>
          </cell>
          <cell r="AR7257">
            <v>1</v>
          </cell>
        </row>
        <row r="7258">
          <cell r="J7258" t="str">
            <v>Кетько Даниил Андреевич</v>
          </cell>
          <cell r="K7258" t="str">
            <v/>
          </cell>
          <cell r="S7258">
            <v>0</v>
          </cell>
          <cell r="T7258">
            <v>5999900</v>
          </cell>
          <cell r="X7258" t="str">
            <v>ОПЛАЧЕНО</v>
          </cell>
          <cell r="AB7258" t="str">
            <v>эскроу</v>
          </cell>
          <cell r="AO7258" t="str">
            <v>Июнь</v>
          </cell>
          <cell r="AR7258">
            <v>1</v>
          </cell>
        </row>
        <row r="7259">
          <cell r="J7259" t="str">
            <v>Нестерова Анастасия Викторовна</v>
          </cell>
          <cell r="K7259" t="str">
            <v/>
          </cell>
          <cell r="S7259">
            <v>0</v>
          </cell>
          <cell r="T7259">
            <v>9406320</v>
          </cell>
          <cell r="X7259" t="str">
            <v>ОПЛАЧЕНО</v>
          </cell>
          <cell r="AB7259" t="str">
            <v>эскроу</v>
          </cell>
          <cell r="AO7259" t="str">
            <v>Июнь</v>
          </cell>
          <cell r="AR7259">
            <v>1</v>
          </cell>
        </row>
        <row r="7260">
          <cell r="J7260" t="str">
            <v>Кетько Даниил Андреевич</v>
          </cell>
          <cell r="K7260" t="str">
            <v>Перов Егор Александрович</v>
          </cell>
          <cell r="S7260">
            <v>0</v>
          </cell>
          <cell r="T7260">
            <v>12487772</v>
          </cell>
          <cell r="X7260" t="str">
            <v>ОПЛАЧЕНО</v>
          </cell>
          <cell r="AB7260" t="str">
            <v>р/с</v>
          </cell>
          <cell r="AO7260" t="str">
            <v>Июнь</v>
          </cell>
          <cell r="AR7260">
            <v>0.5</v>
          </cell>
        </row>
        <row r="7261">
          <cell r="J7261" t="str">
            <v>Кетько Даниил Андреевич</v>
          </cell>
          <cell r="K7261" t="str">
            <v>Перов Егор Александрович</v>
          </cell>
          <cell r="S7261">
            <v>0</v>
          </cell>
          <cell r="T7261">
            <v>3142000</v>
          </cell>
          <cell r="X7261" t="str">
            <v>ОПЛАЧЕНО</v>
          </cell>
          <cell r="AB7261" t="str">
            <v>р/с</v>
          </cell>
          <cell r="AO7261" t="str">
            <v>Июнь</v>
          </cell>
          <cell r="AR7261">
            <v>0.5</v>
          </cell>
        </row>
        <row r="7262">
          <cell r="J7262" t="str">
            <v>Малхосьянц Юлия Владимировна</v>
          </cell>
          <cell r="K7262" t="str">
            <v/>
          </cell>
          <cell r="S7262">
            <v>0</v>
          </cell>
          <cell r="T7262">
            <v>5438130</v>
          </cell>
          <cell r="X7262" t="str">
            <v>ОПЛАЧЕНО</v>
          </cell>
          <cell r="AB7262" t="str">
            <v>эскроу</v>
          </cell>
          <cell r="AO7262" t="str">
            <v>Июнь</v>
          </cell>
          <cell r="AR7262">
            <v>1</v>
          </cell>
        </row>
        <row r="7263">
          <cell r="J7263" t="str">
            <v>Малхосьянц Юлия Владимировна</v>
          </cell>
          <cell r="K7263" t="str">
            <v/>
          </cell>
          <cell r="S7263">
            <v>0</v>
          </cell>
          <cell r="T7263">
            <v>6000000</v>
          </cell>
          <cell r="X7263" t="str">
            <v>ОПЛАЧЕНО</v>
          </cell>
          <cell r="AB7263" t="str">
            <v>эскроу</v>
          </cell>
          <cell r="AO7263" t="str">
            <v>Июнь</v>
          </cell>
          <cell r="AR7263">
            <v>1</v>
          </cell>
        </row>
        <row r="7264">
          <cell r="J7264" t="str">
            <v>Труфанов Александр Сергеевич</v>
          </cell>
          <cell r="K7264" t="str">
            <v/>
          </cell>
          <cell r="S7264">
            <v>0</v>
          </cell>
          <cell r="T7264">
            <v>11507100</v>
          </cell>
          <cell r="X7264" t="str">
            <v>ОПЛАЧЕНО</v>
          </cell>
          <cell r="AB7264" t="str">
            <v>эскроу</v>
          </cell>
          <cell r="AO7264" t="str">
            <v>Июнь</v>
          </cell>
          <cell r="AR7264">
            <v>1</v>
          </cell>
        </row>
        <row r="7265">
          <cell r="J7265" t="str">
            <v>Скорняк Екатерина Дмитриевна</v>
          </cell>
          <cell r="K7265" t="str">
            <v/>
          </cell>
          <cell r="S7265">
            <v>0</v>
          </cell>
          <cell r="T7265">
            <v>9235030</v>
          </cell>
          <cell r="X7265" t="str">
            <v>ОПЛАЧЕНО</v>
          </cell>
          <cell r="AB7265" t="str">
            <v>эскроу</v>
          </cell>
          <cell r="AO7265" t="str">
            <v>Июнь</v>
          </cell>
          <cell r="AR7265">
            <v>1</v>
          </cell>
        </row>
        <row r="7266">
          <cell r="J7266" t="str">
            <v>Скорняк Екатерина Дмитриевна</v>
          </cell>
          <cell r="K7266" t="str">
            <v/>
          </cell>
          <cell r="S7266">
            <v>0</v>
          </cell>
          <cell r="T7266">
            <v>14000000</v>
          </cell>
          <cell r="X7266" t="str">
            <v>ОПЛАЧЕНО</v>
          </cell>
          <cell r="AB7266" t="str">
            <v>эскроу</v>
          </cell>
          <cell r="AO7266" t="str">
            <v>Июнь</v>
          </cell>
          <cell r="AR7266">
            <v>1</v>
          </cell>
        </row>
        <row r="7267">
          <cell r="J7267" t="str">
            <v>Гимаева Нина Евгеньевна</v>
          </cell>
          <cell r="K7267" t="str">
            <v/>
          </cell>
          <cell r="S7267">
            <v>0</v>
          </cell>
          <cell r="T7267">
            <v>15674154</v>
          </cell>
          <cell r="X7267" t="str">
            <v>ОПЛАЧЕНО</v>
          </cell>
          <cell r="AB7267" t="str">
            <v>р/с</v>
          </cell>
          <cell r="AO7267" t="str">
            <v>Июнь</v>
          </cell>
          <cell r="AR7267">
            <v>1</v>
          </cell>
        </row>
        <row r="7268">
          <cell r="J7268" t="str">
            <v>Кетько Даниил Андреевич</v>
          </cell>
          <cell r="K7268" t="str">
            <v/>
          </cell>
          <cell r="S7268">
            <v>0</v>
          </cell>
          <cell r="T7268">
            <v>21315496</v>
          </cell>
          <cell r="X7268" t="str">
            <v>ОПЛАЧЕНО</v>
          </cell>
          <cell r="AB7268" t="str">
            <v>р/с</v>
          </cell>
          <cell r="AO7268" t="str">
            <v>Июнь</v>
          </cell>
          <cell r="AR7268">
            <v>1</v>
          </cell>
        </row>
        <row r="7269">
          <cell r="J7269" t="str">
            <v>Невзорова Наталья Павловна</v>
          </cell>
          <cell r="K7269" t="str">
            <v/>
          </cell>
          <cell r="S7269">
            <v>0</v>
          </cell>
          <cell r="T7269">
            <v>10721568</v>
          </cell>
          <cell r="X7269" t="str">
            <v>ОПЛАЧЕНО</v>
          </cell>
          <cell r="AB7269" t="str">
            <v>р/с</v>
          </cell>
          <cell r="AO7269" t="str">
            <v>Июнь</v>
          </cell>
          <cell r="AR7269">
            <v>1</v>
          </cell>
        </row>
        <row r="7270">
          <cell r="J7270" t="str">
            <v>Гимаева Нина Евгеньевна</v>
          </cell>
          <cell r="K7270" t="str">
            <v/>
          </cell>
          <cell r="S7270">
            <v>2536534.5</v>
          </cell>
          <cell r="T7270">
            <v>2536534.5</v>
          </cell>
          <cell r="X7270" t="str">
            <v>ОПЛАЧЕНО</v>
          </cell>
          <cell r="AB7270" t="str">
            <v>р/с</v>
          </cell>
          <cell r="AO7270" t="str">
            <v>Июнь</v>
          </cell>
          <cell r="AR7270">
            <v>1</v>
          </cell>
        </row>
        <row r="7271">
          <cell r="J7271" t="str">
            <v>Гимаева Нина Евгеньевна</v>
          </cell>
          <cell r="K7271" t="str">
            <v/>
          </cell>
          <cell r="S7271">
            <v>0</v>
          </cell>
          <cell r="T7271">
            <v>10083040</v>
          </cell>
          <cell r="X7271" t="str">
            <v>ОПЛАЧЕНО</v>
          </cell>
          <cell r="AB7271" t="str">
            <v>р/с</v>
          </cell>
          <cell r="AO7271" t="str">
            <v>Июнь</v>
          </cell>
          <cell r="AR7271">
            <v>1</v>
          </cell>
        </row>
        <row r="7272">
          <cell r="J7272" t="str">
            <v>Путилина Ольга Ивановна</v>
          </cell>
          <cell r="K7272" t="str">
            <v/>
          </cell>
          <cell r="S7272">
            <v>0</v>
          </cell>
          <cell r="T7272">
            <v>16720625.26</v>
          </cell>
          <cell r="X7272" t="str">
            <v>ОПЛАЧЕНО</v>
          </cell>
          <cell r="AB7272" t="str">
            <v>эскроу</v>
          </cell>
          <cell r="AO7272" t="str">
            <v>Июнь</v>
          </cell>
          <cell r="AR7272">
            <v>1</v>
          </cell>
        </row>
        <row r="7273">
          <cell r="J7273" t="str">
            <v>Путилина Ольга Ивановна</v>
          </cell>
          <cell r="K7273" t="str">
            <v/>
          </cell>
          <cell r="S7273">
            <v>0</v>
          </cell>
          <cell r="T7273">
            <v>833024.74000000022</v>
          </cell>
          <cell r="X7273" t="str">
            <v>ОПЛАЧЕНО</v>
          </cell>
          <cell r="AB7273" t="str">
            <v>эскроу</v>
          </cell>
          <cell r="AO7273" t="str">
            <v>Июнь</v>
          </cell>
          <cell r="AR7273">
            <v>1</v>
          </cell>
        </row>
        <row r="7274">
          <cell r="J7274" t="str">
            <v>Борисова Алина Валерьевна</v>
          </cell>
          <cell r="K7274" t="str">
            <v/>
          </cell>
          <cell r="S7274">
            <v>0</v>
          </cell>
          <cell r="T7274">
            <v>4249672</v>
          </cell>
          <cell r="X7274" t="str">
            <v>ОПЛАЧЕНО</v>
          </cell>
          <cell r="AB7274" t="str">
            <v>эскроу</v>
          </cell>
          <cell r="AO7274" t="str">
            <v>Июнь</v>
          </cell>
          <cell r="AR7274">
            <v>1</v>
          </cell>
        </row>
        <row r="7275">
          <cell r="J7275" t="str">
            <v>Борисова Алина Валерьевна</v>
          </cell>
          <cell r="K7275" t="str">
            <v/>
          </cell>
          <cell r="S7275">
            <v>0</v>
          </cell>
          <cell r="T7275">
            <v>5699900</v>
          </cell>
          <cell r="X7275" t="str">
            <v>ОПЛАЧЕНО</v>
          </cell>
          <cell r="AB7275" t="str">
            <v>эскроу</v>
          </cell>
          <cell r="AO7275" t="str">
            <v>Июнь</v>
          </cell>
          <cell r="AR7275">
            <v>1</v>
          </cell>
        </row>
        <row r="7276">
          <cell r="J7276" t="str">
            <v>Саввон Дмитрий Петрович</v>
          </cell>
          <cell r="K7276" t="str">
            <v/>
          </cell>
          <cell r="S7276">
            <v>0</v>
          </cell>
          <cell r="T7276">
            <v>12456450</v>
          </cell>
          <cell r="X7276" t="str">
            <v>ОПЛАЧЕНО</v>
          </cell>
          <cell r="AB7276" t="str">
            <v>эскроу</v>
          </cell>
          <cell r="AO7276" t="str">
            <v>Июнь</v>
          </cell>
          <cell r="AR7276">
            <v>1</v>
          </cell>
        </row>
        <row r="7277">
          <cell r="J7277" t="str">
            <v>Саввон Дмитрий Петрович</v>
          </cell>
          <cell r="K7277" t="str">
            <v/>
          </cell>
          <cell r="S7277">
            <v>0</v>
          </cell>
          <cell r="T7277">
            <v>2504619.2200000002</v>
          </cell>
          <cell r="X7277" t="str">
            <v>ОПЛАЧЕНО</v>
          </cell>
          <cell r="AB7277" t="str">
            <v>эскроу</v>
          </cell>
          <cell r="AO7277" t="str">
            <v>Июнь</v>
          </cell>
          <cell r="AR7277">
            <v>1</v>
          </cell>
        </row>
        <row r="7278">
          <cell r="J7278" t="str">
            <v>Саввон Дмитрий Петрович</v>
          </cell>
          <cell r="K7278" t="str">
            <v/>
          </cell>
          <cell r="S7278">
            <v>0</v>
          </cell>
          <cell r="T7278">
            <v>630380.7799999998</v>
          </cell>
          <cell r="X7278" t="str">
            <v>ОПЛАЧЕНО</v>
          </cell>
          <cell r="AB7278" t="str">
            <v>эскроу</v>
          </cell>
          <cell r="AO7278" t="str">
            <v>Июнь</v>
          </cell>
          <cell r="AR7278">
            <v>1</v>
          </cell>
        </row>
        <row r="7279">
          <cell r="J7279" t="str">
            <v>Путилина Ольга Ивановна</v>
          </cell>
          <cell r="K7279" t="str">
            <v/>
          </cell>
          <cell r="S7279">
            <v>0</v>
          </cell>
          <cell r="T7279">
            <v>11089509.220000001</v>
          </cell>
          <cell r="X7279" t="str">
            <v>ОПЛАЧЕНО</v>
          </cell>
          <cell r="AB7279" t="str">
            <v>эскроу</v>
          </cell>
          <cell r="AO7279" t="str">
            <v>Июнь</v>
          </cell>
          <cell r="AR7279">
            <v>1</v>
          </cell>
        </row>
        <row r="7280">
          <cell r="J7280" t="str">
            <v>Путилина Ольга Ивановна</v>
          </cell>
          <cell r="K7280" t="str">
            <v/>
          </cell>
          <cell r="S7280">
            <v>0</v>
          </cell>
          <cell r="T7280">
            <v>630380.77999999933</v>
          </cell>
          <cell r="X7280" t="str">
            <v>ОПЛАЧЕНО</v>
          </cell>
          <cell r="AB7280" t="str">
            <v>эскроу</v>
          </cell>
          <cell r="AO7280" t="str">
            <v>Июнь</v>
          </cell>
          <cell r="AR7280">
            <v>1</v>
          </cell>
        </row>
        <row r="7281">
          <cell r="J7281" t="str">
            <v>Гимаева Нина Евгеньевна</v>
          </cell>
          <cell r="K7281" t="str">
            <v/>
          </cell>
          <cell r="S7281">
            <v>3788033.4</v>
          </cell>
          <cell r="T7281">
            <v>3788033.4</v>
          </cell>
          <cell r="X7281" t="str">
            <v>ОПЛАЧЕНО</v>
          </cell>
          <cell r="AB7281" t="str">
            <v>р/с</v>
          </cell>
          <cell r="AO7281" t="str">
            <v>Июнь</v>
          </cell>
          <cell r="AR7281">
            <v>1</v>
          </cell>
        </row>
        <row r="7282">
          <cell r="J7282" t="str">
            <v>Гимаева Нина Евгеньевна</v>
          </cell>
          <cell r="K7282" t="str">
            <v/>
          </cell>
          <cell r="S7282">
            <v>0</v>
          </cell>
          <cell r="T7282">
            <v>15057898.999999998</v>
          </cell>
          <cell r="X7282" t="str">
            <v>ОПЛАЧЕНО</v>
          </cell>
          <cell r="AB7282" t="str">
            <v>р/с</v>
          </cell>
          <cell r="AO7282" t="str">
            <v>Июнь</v>
          </cell>
          <cell r="AR7282">
            <v>1</v>
          </cell>
        </row>
        <row r="7283">
          <cell r="J7283" t="str">
            <v>Свядощ Дарья Дмитриевна</v>
          </cell>
          <cell r="K7283" t="str">
            <v/>
          </cell>
          <cell r="S7283">
            <v>0</v>
          </cell>
          <cell r="T7283">
            <v>15249780</v>
          </cell>
          <cell r="X7283" t="str">
            <v>ОПЛАЧЕНО</v>
          </cell>
          <cell r="AB7283" t="str">
            <v>эскроу</v>
          </cell>
          <cell r="AO7283" t="str">
            <v>Июнь</v>
          </cell>
          <cell r="AR7283">
            <v>1</v>
          </cell>
        </row>
        <row r="7284">
          <cell r="J7284" t="str">
            <v>Гимаева Нина Евгеньевна</v>
          </cell>
          <cell r="K7284" t="str">
            <v/>
          </cell>
          <cell r="S7284">
            <v>4456654.7699999996</v>
          </cell>
          <cell r="T7284">
            <v>4456654.7699999996</v>
          </cell>
          <cell r="X7284" t="str">
            <v>ОПЛАЧЕНО</v>
          </cell>
          <cell r="AB7284" t="str">
            <v>р/с</v>
          </cell>
          <cell r="AO7284" t="str">
            <v>Июнь</v>
          </cell>
          <cell r="AR7284">
            <v>1</v>
          </cell>
        </row>
        <row r="7285">
          <cell r="J7285" t="str">
            <v>Гимаева Нина Евгеньевна</v>
          </cell>
          <cell r="K7285" t="str">
            <v/>
          </cell>
          <cell r="S7285">
            <v>0</v>
          </cell>
          <cell r="T7285">
            <v>0.01</v>
          </cell>
          <cell r="X7285" t="str">
            <v>ОПЛАЧЕНО</v>
          </cell>
          <cell r="AB7285" t="str">
            <v>р/с</v>
          </cell>
          <cell r="AO7285" t="str">
            <v>Июнь</v>
          </cell>
          <cell r="AR7285">
            <v>1</v>
          </cell>
        </row>
        <row r="7286">
          <cell r="J7286" t="str">
            <v>Гимаева Нина Евгеньевна</v>
          </cell>
          <cell r="K7286" t="str">
            <v/>
          </cell>
          <cell r="S7286">
            <v>0</v>
          </cell>
          <cell r="T7286">
            <v>17715757.029999997</v>
          </cell>
          <cell r="X7286" t="str">
            <v>ОПЛАЧЕНО</v>
          </cell>
          <cell r="AB7286" t="str">
            <v>р/с</v>
          </cell>
          <cell r="AO7286" t="str">
            <v>Июнь</v>
          </cell>
          <cell r="AR7286">
            <v>1</v>
          </cell>
        </row>
        <row r="7287">
          <cell r="J7287" t="str">
            <v>Нестерова Анастасия Викторовна</v>
          </cell>
          <cell r="K7287" t="str">
            <v>Романовский Григорий Григорьевич</v>
          </cell>
          <cell r="S7287">
            <v>0</v>
          </cell>
          <cell r="T7287">
            <v>11270700</v>
          </cell>
          <cell r="X7287" t="str">
            <v>ОПЛАЧЕНО</v>
          </cell>
          <cell r="AB7287" t="str">
            <v>эскроу</v>
          </cell>
          <cell r="AO7287" t="str">
            <v>Июнь</v>
          </cell>
          <cell r="AR7287">
            <v>0.5</v>
          </cell>
        </row>
        <row r="7288">
          <cell r="J7288" t="str">
            <v>Мазеева Лариса Викторовна</v>
          </cell>
          <cell r="K7288" t="str">
            <v/>
          </cell>
          <cell r="S7288">
            <v>2636556</v>
          </cell>
          <cell r="T7288">
            <v>2636556</v>
          </cell>
          <cell r="X7288" t="str">
            <v>ОПЛАЧЕНО</v>
          </cell>
          <cell r="AB7288" t="str">
            <v>р/с</v>
          </cell>
          <cell r="AO7288" t="str">
            <v>Июнь</v>
          </cell>
          <cell r="AR7288">
            <v>1</v>
          </cell>
        </row>
        <row r="7289">
          <cell r="J7289" t="str">
            <v>Мазеева Лариса Викторовна</v>
          </cell>
          <cell r="K7289" t="str">
            <v/>
          </cell>
          <cell r="S7289">
            <v>0</v>
          </cell>
          <cell r="T7289">
            <v>10480600</v>
          </cell>
          <cell r="X7289" t="str">
            <v>ОПЛАЧЕНО</v>
          </cell>
          <cell r="AB7289" t="str">
            <v>р/с</v>
          </cell>
          <cell r="AO7289" t="str">
            <v>Июнь</v>
          </cell>
          <cell r="AR7289">
            <v>1</v>
          </cell>
        </row>
        <row r="7290">
          <cell r="J7290" t="str">
            <v>Жерихов Иван Борисович</v>
          </cell>
          <cell r="K7290" t="str">
            <v/>
          </cell>
          <cell r="S7290">
            <v>0</v>
          </cell>
          <cell r="T7290">
            <v>8241000</v>
          </cell>
          <cell r="X7290" t="str">
            <v>ОПЛАЧЕНО</v>
          </cell>
          <cell r="AB7290" t="str">
            <v>эскроу</v>
          </cell>
          <cell r="AO7290" t="str">
            <v>Июнь</v>
          </cell>
          <cell r="AR7290">
            <v>1</v>
          </cell>
        </row>
        <row r="7291">
          <cell r="J7291" t="str">
            <v>Соломина Олеся Леонидовна</v>
          </cell>
          <cell r="K7291" t="str">
            <v/>
          </cell>
          <cell r="S7291">
            <v>0</v>
          </cell>
          <cell r="T7291">
            <v>3364379</v>
          </cell>
          <cell r="X7291" t="str">
            <v>ОПЛАЧЕНО</v>
          </cell>
          <cell r="AB7291" t="str">
            <v>эскроу</v>
          </cell>
          <cell r="AO7291" t="str">
            <v>Июнь</v>
          </cell>
          <cell r="AR7291">
            <v>1</v>
          </cell>
        </row>
        <row r="7292">
          <cell r="J7292" t="str">
            <v>Соломина Олеся Леонидовна</v>
          </cell>
          <cell r="K7292" t="str">
            <v/>
          </cell>
          <cell r="S7292">
            <v>0</v>
          </cell>
          <cell r="T7292">
            <v>13373821</v>
          </cell>
          <cell r="X7292" t="str">
            <v>ОПЛАЧЕНО</v>
          </cell>
          <cell r="AB7292" t="str">
            <v>эскроу</v>
          </cell>
          <cell r="AO7292" t="str">
            <v>Июнь</v>
          </cell>
          <cell r="AR7292">
            <v>1</v>
          </cell>
        </row>
        <row r="7293">
          <cell r="J7293" t="str">
            <v>Коржан Екатерина Александровна</v>
          </cell>
          <cell r="K7293" t="str">
            <v>Огнева Ольга Александровна</v>
          </cell>
          <cell r="S7293">
            <v>0</v>
          </cell>
          <cell r="T7293">
            <v>10529256</v>
          </cell>
          <cell r="X7293" t="str">
            <v>ОПЛАЧЕНО</v>
          </cell>
          <cell r="AB7293" t="str">
            <v>р/с</v>
          </cell>
          <cell r="AO7293" t="str">
            <v>Июнь</v>
          </cell>
          <cell r="AR7293">
            <v>0.5</v>
          </cell>
        </row>
        <row r="7294">
          <cell r="J7294" t="str">
            <v>Борисова Алина Валерьевна</v>
          </cell>
          <cell r="K7294" t="str">
            <v>Огнева Ольга Александровна</v>
          </cell>
          <cell r="S7294">
            <v>4513378</v>
          </cell>
          <cell r="T7294">
            <v>4513378</v>
          </cell>
          <cell r="X7294" t="str">
            <v>ОПЛАЧЕНО</v>
          </cell>
          <cell r="AB7294" t="str">
            <v>р/с</v>
          </cell>
          <cell r="AO7294" t="str">
            <v>Июнь</v>
          </cell>
          <cell r="AR7294">
            <v>0.5</v>
          </cell>
        </row>
        <row r="7295">
          <cell r="J7295" t="str">
            <v>Борисова Алина Валерьевна</v>
          </cell>
          <cell r="K7295" t="str">
            <v>Огнева Ольга Александровна</v>
          </cell>
          <cell r="S7295">
            <v>0</v>
          </cell>
          <cell r="T7295">
            <v>17941237.93</v>
          </cell>
          <cell r="X7295" t="str">
            <v>ОПЛАЧЕНО</v>
          </cell>
          <cell r="AB7295" t="str">
            <v>р/с</v>
          </cell>
          <cell r="AO7295" t="str">
            <v>Июнь</v>
          </cell>
          <cell r="AR7295">
            <v>0.5</v>
          </cell>
        </row>
        <row r="7296">
          <cell r="J7296" t="str">
            <v>Лобко Валерия Сергеевна</v>
          </cell>
          <cell r="K7296" t="str">
            <v/>
          </cell>
          <cell r="S7296">
            <v>0</v>
          </cell>
          <cell r="T7296">
            <v>7886313.5999999996</v>
          </cell>
          <cell r="X7296" t="str">
            <v>ОПЛАЧЕНО</v>
          </cell>
          <cell r="AB7296" t="str">
            <v>эскроу</v>
          </cell>
          <cell r="AO7296" t="str">
            <v>Июнь</v>
          </cell>
          <cell r="AR7296">
            <v>1</v>
          </cell>
        </row>
        <row r="7297">
          <cell r="J7297" t="str">
            <v>Невзорова Наталья Павловна</v>
          </cell>
          <cell r="K7297" t="str">
            <v/>
          </cell>
          <cell r="S7297">
            <v>0</v>
          </cell>
          <cell r="T7297">
            <v>4704646</v>
          </cell>
          <cell r="X7297" t="str">
            <v>ОПЛАЧЕНО</v>
          </cell>
          <cell r="AB7297" t="str">
            <v>эскроу</v>
          </cell>
          <cell r="AO7297" t="str">
            <v>Июнь</v>
          </cell>
          <cell r="AR7297">
            <v>1</v>
          </cell>
        </row>
        <row r="7298">
          <cell r="J7298" t="str">
            <v>Невзорова Наталья Павловна</v>
          </cell>
          <cell r="K7298" t="str">
            <v/>
          </cell>
          <cell r="S7298">
            <v>0</v>
          </cell>
          <cell r="T7298">
            <v>14000000</v>
          </cell>
          <cell r="X7298" t="str">
            <v>ОПЛАЧЕНО</v>
          </cell>
          <cell r="AB7298" t="str">
            <v>эскроу</v>
          </cell>
          <cell r="AO7298" t="str">
            <v>Июнь</v>
          </cell>
          <cell r="AR7298">
            <v>1</v>
          </cell>
        </row>
        <row r="7299">
          <cell r="J7299" t="str">
            <v>Лобко Валерия Сергеевна</v>
          </cell>
          <cell r="K7299" t="str">
            <v/>
          </cell>
          <cell r="S7299">
            <v>0</v>
          </cell>
          <cell r="T7299">
            <v>17516000</v>
          </cell>
          <cell r="X7299" t="str">
            <v>ОПЛАЧЕНО</v>
          </cell>
          <cell r="AB7299" t="str">
            <v>эскроу</v>
          </cell>
          <cell r="AO7299" t="str">
            <v>Июнь</v>
          </cell>
          <cell r="AR7299">
            <v>1</v>
          </cell>
        </row>
        <row r="7300">
          <cell r="J7300" t="str">
            <v>Кетько Даниил Андреевич</v>
          </cell>
          <cell r="K7300" t="str">
            <v>Антоневич Татьяна Юрьевна</v>
          </cell>
          <cell r="S7300">
            <v>0</v>
          </cell>
          <cell r="T7300">
            <v>11226352.17</v>
          </cell>
          <cell r="X7300" t="str">
            <v>ОПЛАЧЕНО</v>
          </cell>
          <cell r="AB7300" t="str">
            <v>р/с</v>
          </cell>
          <cell r="AO7300" t="str">
            <v>Июнь</v>
          </cell>
          <cell r="AR7300">
            <v>0.5</v>
          </cell>
        </row>
        <row r="7301">
          <cell r="J7301" t="str">
            <v>Лобко Валерия Сергеевна</v>
          </cell>
          <cell r="K7301" t="str">
            <v/>
          </cell>
          <cell r="S7301">
            <v>3170506.5</v>
          </cell>
          <cell r="T7301">
            <v>3170506.5</v>
          </cell>
          <cell r="X7301" t="str">
            <v>ОПЛАЧЕНО</v>
          </cell>
          <cell r="AB7301" t="str">
            <v>р/с</v>
          </cell>
          <cell r="AO7301" t="str">
            <v>Июнь</v>
          </cell>
          <cell r="AR7301">
            <v>1</v>
          </cell>
        </row>
        <row r="7302">
          <cell r="J7302" t="str">
            <v>Лобко Валерия Сергеевна</v>
          </cell>
          <cell r="K7302" t="str">
            <v/>
          </cell>
          <cell r="S7302">
            <v>0</v>
          </cell>
          <cell r="T7302">
            <v>12603150</v>
          </cell>
          <cell r="X7302" t="str">
            <v>ОПЛАЧЕНО</v>
          </cell>
          <cell r="AB7302" t="str">
            <v>р/с</v>
          </cell>
          <cell r="AO7302" t="str">
            <v>Июнь</v>
          </cell>
          <cell r="AR7302">
            <v>1</v>
          </cell>
        </row>
        <row r="7303">
          <cell r="J7303" t="str">
            <v>Нестерова Анастасия Викторовна</v>
          </cell>
          <cell r="K7303" t="str">
            <v/>
          </cell>
          <cell r="S7303">
            <v>3192670</v>
          </cell>
          <cell r="T7303">
            <v>3192670</v>
          </cell>
          <cell r="X7303" t="str">
            <v>ОПЛАЧЕНО</v>
          </cell>
          <cell r="AB7303" t="str">
            <v>р/с</v>
          </cell>
          <cell r="AO7303" t="str">
            <v>Июнь</v>
          </cell>
          <cell r="AR7303">
            <v>1</v>
          </cell>
        </row>
        <row r="7304">
          <cell r="J7304" t="str">
            <v>Нестерова Анастасия Викторовна</v>
          </cell>
          <cell r="K7304" t="str">
            <v/>
          </cell>
          <cell r="S7304">
            <v>0</v>
          </cell>
          <cell r="T7304">
            <v>12691176</v>
          </cell>
          <cell r="X7304" t="str">
            <v>ОПЛАЧЕНО</v>
          </cell>
          <cell r="AB7304" t="str">
            <v>р/с</v>
          </cell>
          <cell r="AO7304" t="str">
            <v>Июнь</v>
          </cell>
          <cell r="AR7304">
            <v>1</v>
          </cell>
        </row>
        <row r="7305">
          <cell r="J7305" t="str">
            <v>Афян Анаит Арменовна</v>
          </cell>
          <cell r="K7305" t="str">
            <v>Лобко Валерия Сергеевна</v>
          </cell>
          <cell r="S7305">
            <v>0</v>
          </cell>
          <cell r="T7305">
            <v>17425400</v>
          </cell>
          <cell r="X7305" t="str">
            <v>ОПЛАЧЕНО</v>
          </cell>
          <cell r="AB7305" t="str">
            <v>эскроу</v>
          </cell>
          <cell r="AO7305" t="str">
            <v>Июнь</v>
          </cell>
          <cell r="AR7305">
            <v>0.5</v>
          </cell>
        </row>
        <row r="7306">
          <cell r="J7306" t="str">
            <v>Труфанов Александр Сергеевич</v>
          </cell>
          <cell r="K7306" t="str">
            <v/>
          </cell>
          <cell r="S7306">
            <v>0</v>
          </cell>
          <cell r="T7306">
            <v>16223739.220000001</v>
          </cell>
          <cell r="X7306" t="str">
            <v>ОПЛАЧЕНО</v>
          </cell>
          <cell r="AB7306" t="str">
            <v>р/с</v>
          </cell>
          <cell r="AO7306" t="str">
            <v>Июнь</v>
          </cell>
          <cell r="AR7306">
            <v>1</v>
          </cell>
        </row>
        <row r="7307">
          <cell r="J7307" t="str">
            <v>Труфанов Александр Сергеевич</v>
          </cell>
          <cell r="K7307" t="str">
            <v/>
          </cell>
          <cell r="S7307">
            <v>0</v>
          </cell>
          <cell r="T7307">
            <v>630380.77999999933</v>
          </cell>
          <cell r="X7307" t="str">
            <v>ОПЛАЧЕНО</v>
          </cell>
          <cell r="AB7307" t="str">
            <v>р/с</v>
          </cell>
          <cell r="AO7307" t="str">
            <v>Август</v>
          </cell>
          <cell r="AR7307">
            <v>1</v>
          </cell>
        </row>
        <row r="7308">
          <cell r="J7308" t="str">
            <v>Труфанов Александр Сергеевич</v>
          </cell>
          <cell r="K7308" t="str">
            <v>Жерихов Иван Борисович</v>
          </cell>
          <cell r="S7308">
            <v>0</v>
          </cell>
          <cell r="T7308">
            <v>8645010</v>
          </cell>
          <cell r="X7308" t="str">
            <v>ОПЛАЧЕНО</v>
          </cell>
          <cell r="AB7308" t="str">
            <v>эскроу</v>
          </cell>
          <cell r="AO7308" t="str">
            <v>Июнь</v>
          </cell>
          <cell r="AR7308">
            <v>0.5</v>
          </cell>
        </row>
        <row r="7309">
          <cell r="J7309" t="str">
            <v>Малхосьянц Юлия Владимировна</v>
          </cell>
          <cell r="K7309" t="str">
            <v>Матушко Оксана Витальевна</v>
          </cell>
          <cell r="S7309">
            <v>0</v>
          </cell>
          <cell r="T7309">
            <v>10886746.5</v>
          </cell>
          <cell r="X7309" t="str">
            <v>ОПЛАЧЕНО</v>
          </cell>
          <cell r="AB7309" t="str">
            <v>р/с</v>
          </cell>
          <cell r="AO7309" t="str">
            <v>Июнь</v>
          </cell>
          <cell r="AR7309">
            <v>0.5</v>
          </cell>
        </row>
        <row r="7310">
          <cell r="J7310" t="str">
            <v>Кетько Даниил Андреевич</v>
          </cell>
          <cell r="K7310" t="str">
            <v/>
          </cell>
          <cell r="S7310">
            <v>0</v>
          </cell>
          <cell r="T7310">
            <v>1625600</v>
          </cell>
          <cell r="X7310" t="str">
            <v>ОПЛАЧЕНО</v>
          </cell>
          <cell r="AB7310" t="str">
            <v>эскроу</v>
          </cell>
          <cell r="AO7310" t="str">
            <v>Июнь</v>
          </cell>
          <cell r="AR7310">
            <v>1</v>
          </cell>
        </row>
        <row r="7311">
          <cell r="J7311" t="str">
            <v>Кетько Даниил Андреевич</v>
          </cell>
          <cell r="K7311" t="str">
            <v/>
          </cell>
          <cell r="S7311">
            <v>0</v>
          </cell>
          <cell r="T7311">
            <v>6459200</v>
          </cell>
          <cell r="X7311" t="str">
            <v>ОПЛАЧЕНО</v>
          </cell>
          <cell r="AB7311" t="str">
            <v>эскроу</v>
          </cell>
          <cell r="AO7311" t="str">
            <v>Июнь</v>
          </cell>
          <cell r="AR7311">
            <v>1</v>
          </cell>
        </row>
        <row r="7312">
          <cell r="J7312" t="str">
            <v>Хархалуп Александр Владимирович</v>
          </cell>
          <cell r="K7312" t="str">
            <v/>
          </cell>
          <cell r="S7312">
            <v>2756808</v>
          </cell>
          <cell r="T7312">
            <v>2756808</v>
          </cell>
          <cell r="X7312" t="str">
            <v>ОПЛАЧЕНО</v>
          </cell>
          <cell r="AB7312" t="str">
            <v>р/с</v>
          </cell>
          <cell r="AO7312" t="str">
            <v>Июнь</v>
          </cell>
          <cell r="AR7312">
            <v>1</v>
          </cell>
        </row>
        <row r="7313">
          <cell r="J7313" t="str">
            <v>Хархалуп Александр Владимирович</v>
          </cell>
          <cell r="K7313" t="str">
            <v/>
          </cell>
          <cell r="S7313">
            <v>0</v>
          </cell>
          <cell r="T7313">
            <v>330199</v>
          </cell>
          <cell r="X7313" t="str">
            <v>ОПЛАЧЕНО</v>
          </cell>
          <cell r="AB7313" t="str">
            <v>р/с</v>
          </cell>
          <cell r="AO7313" t="str">
            <v>Июнь</v>
          </cell>
          <cell r="AR7313">
            <v>1</v>
          </cell>
        </row>
        <row r="7314">
          <cell r="J7314" t="str">
            <v>Хархалуп Александр Владимирович</v>
          </cell>
          <cell r="K7314" t="str">
            <v/>
          </cell>
          <cell r="S7314">
            <v>0</v>
          </cell>
          <cell r="T7314">
            <v>12271235</v>
          </cell>
          <cell r="X7314" t="str">
            <v>ОПЛАЧЕНО</v>
          </cell>
          <cell r="AB7314" t="str">
            <v>р/с</v>
          </cell>
          <cell r="AO7314" t="str">
            <v>Июнь</v>
          </cell>
          <cell r="AR7314">
            <v>1</v>
          </cell>
        </row>
        <row r="7315">
          <cell r="J7315" t="str">
            <v>Демьянов Владислав Гарикович</v>
          </cell>
          <cell r="K7315" t="str">
            <v/>
          </cell>
          <cell r="S7315">
            <v>0</v>
          </cell>
          <cell r="T7315">
            <v>9905920</v>
          </cell>
          <cell r="X7315" t="str">
            <v>ОПЛАЧЕНО</v>
          </cell>
          <cell r="AB7315" t="str">
            <v>эскроу</v>
          </cell>
          <cell r="AO7315" t="str">
            <v>Июнь</v>
          </cell>
          <cell r="AR7315">
            <v>1</v>
          </cell>
        </row>
        <row r="7316">
          <cell r="J7316" t="str">
            <v>Матушко Оксана Витальевна</v>
          </cell>
          <cell r="K7316" t="str">
            <v/>
          </cell>
          <cell r="S7316">
            <v>0</v>
          </cell>
          <cell r="T7316">
            <v>8408500</v>
          </cell>
          <cell r="X7316" t="str">
            <v>ОПЛАЧЕНО</v>
          </cell>
          <cell r="AB7316" t="str">
            <v>эскроу</v>
          </cell>
          <cell r="AO7316" t="str">
            <v>Июнь</v>
          </cell>
          <cell r="AR7316">
            <v>1</v>
          </cell>
        </row>
        <row r="7317">
          <cell r="J7317" t="str">
            <v>Матушко Оксана Витальевна</v>
          </cell>
          <cell r="K7317" t="str">
            <v/>
          </cell>
          <cell r="S7317">
            <v>0</v>
          </cell>
          <cell r="T7317">
            <v>11042460</v>
          </cell>
          <cell r="X7317" t="str">
            <v>ОПЛАЧЕНО</v>
          </cell>
          <cell r="AB7317" t="str">
            <v>эскроу</v>
          </cell>
          <cell r="AO7317" t="str">
            <v>Июнь</v>
          </cell>
          <cell r="AR7317">
            <v>1</v>
          </cell>
        </row>
        <row r="7318">
          <cell r="J7318" t="str">
            <v>Жерихов Иван Борисович</v>
          </cell>
          <cell r="K7318" t="str">
            <v/>
          </cell>
          <cell r="S7318">
            <v>0</v>
          </cell>
          <cell r="T7318">
            <v>8968080</v>
          </cell>
          <cell r="X7318" t="str">
            <v>ОПЛАЧЕНО</v>
          </cell>
          <cell r="AB7318" t="str">
            <v>эскроу</v>
          </cell>
          <cell r="AO7318" t="str">
            <v>Июнь</v>
          </cell>
          <cell r="AR7318">
            <v>1</v>
          </cell>
        </row>
        <row r="7319">
          <cell r="J7319" t="str">
            <v>Вахничева Екатерина Анатольевна</v>
          </cell>
          <cell r="K7319" t="str">
            <v>Матушко Оксана Витальевна</v>
          </cell>
          <cell r="S7319">
            <v>0</v>
          </cell>
          <cell r="T7319">
            <v>8851344</v>
          </cell>
          <cell r="X7319" t="str">
            <v>ОПЛАЧЕНО</v>
          </cell>
          <cell r="AB7319" t="str">
            <v>р/с</v>
          </cell>
          <cell r="AO7319" t="str">
            <v>Июнь</v>
          </cell>
          <cell r="AR7319">
            <v>0.5</v>
          </cell>
        </row>
        <row r="7320">
          <cell r="J7320" t="str">
            <v>Матушко Оксана Витальевна</v>
          </cell>
          <cell r="K7320" t="str">
            <v/>
          </cell>
          <cell r="S7320">
            <v>2941209</v>
          </cell>
          <cell r="T7320">
            <v>2941209</v>
          </cell>
          <cell r="X7320" t="str">
            <v>ОПЛАЧЕНО</v>
          </cell>
          <cell r="AB7320" t="str">
            <v>р/с</v>
          </cell>
          <cell r="AO7320" t="str">
            <v>Июнь</v>
          </cell>
          <cell r="AR7320">
            <v>1</v>
          </cell>
        </row>
        <row r="7321">
          <cell r="J7321" t="str">
            <v>Матушко Оксана Витальевна</v>
          </cell>
          <cell r="K7321" t="str">
            <v/>
          </cell>
          <cell r="S7321">
            <v>0</v>
          </cell>
          <cell r="T7321">
            <v>11691492</v>
          </cell>
          <cell r="X7321" t="str">
            <v>ОПЛАЧЕНО</v>
          </cell>
          <cell r="AB7321" t="str">
            <v>р/с</v>
          </cell>
          <cell r="AO7321" t="str">
            <v>Июнь</v>
          </cell>
          <cell r="AR7321">
            <v>1</v>
          </cell>
        </row>
        <row r="7322">
          <cell r="J7322" t="str">
            <v>Борисова Алина Валерьевна</v>
          </cell>
          <cell r="K7322" t="str">
            <v/>
          </cell>
          <cell r="S7322">
            <v>0</v>
          </cell>
          <cell r="T7322">
            <v>9885277</v>
          </cell>
          <cell r="X7322" t="str">
            <v>ОПЛАЧЕНО</v>
          </cell>
          <cell r="AB7322" t="str">
            <v>эскроу</v>
          </cell>
          <cell r="AO7322" t="str">
            <v>Июнь</v>
          </cell>
          <cell r="AR7322">
            <v>1</v>
          </cell>
        </row>
        <row r="7323">
          <cell r="J7323" t="str">
            <v>Борисова Алина Валерьевна</v>
          </cell>
          <cell r="K7323" t="str">
            <v/>
          </cell>
          <cell r="S7323">
            <v>0</v>
          </cell>
          <cell r="T7323">
            <v>3857233</v>
          </cell>
          <cell r="X7323" t="str">
            <v>ОПЛАЧЕНО</v>
          </cell>
          <cell r="AB7323" t="str">
            <v>эскроу</v>
          </cell>
          <cell r="AO7323" t="str">
            <v>Июнь</v>
          </cell>
          <cell r="AR7323">
            <v>1</v>
          </cell>
        </row>
        <row r="7324">
          <cell r="J7324" t="str">
            <v>Борисова Алина Валерьевна</v>
          </cell>
          <cell r="K7324" t="str">
            <v/>
          </cell>
          <cell r="S7324">
            <v>0</v>
          </cell>
          <cell r="T7324">
            <v>5999900</v>
          </cell>
          <cell r="X7324" t="str">
            <v>ОПЛАЧЕНО</v>
          </cell>
          <cell r="AB7324" t="str">
            <v>эскроу</v>
          </cell>
          <cell r="AO7324" t="str">
            <v>Июнь</v>
          </cell>
          <cell r="AR7324">
            <v>1</v>
          </cell>
        </row>
        <row r="7325">
          <cell r="J7325" t="str">
            <v>Чинаев Станислав Сергеевич</v>
          </cell>
          <cell r="K7325" t="str">
            <v/>
          </cell>
          <cell r="S7325">
            <v>0</v>
          </cell>
          <cell r="T7325">
            <v>10053560</v>
          </cell>
          <cell r="X7325" t="str">
            <v>ОПЛАЧЕНО</v>
          </cell>
          <cell r="AB7325" t="str">
            <v>эскроу</v>
          </cell>
          <cell r="AO7325" t="str">
            <v>Июнь</v>
          </cell>
          <cell r="AR7325">
            <v>1</v>
          </cell>
        </row>
        <row r="7326">
          <cell r="J7326" t="str">
            <v>Романовский Григорий Григорьевич</v>
          </cell>
          <cell r="K7326" t="str">
            <v/>
          </cell>
          <cell r="S7326">
            <v>0</v>
          </cell>
          <cell r="T7326">
            <v>1611216</v>
          </cell>
          <cell r="X7326" t="str">
            <v>ОПЛАЧЕНО</v>
          </cell>
          <cell r="AB7326" t="str">
            <v>эскроу</v>
          </cell>
          <cell r="AO7326" t="str">
            <v>Июнь</v>
          </cell>
          <cell r="AR7326">
            <v>1</v>
          </cell>
        </row>
        <row r="7327">
          <cell r="J7327" t="str">
            <v>Романовский Григорий Григорьевич</v>
          </cell>
          <cell r="K7327" t="str">
            <v/>
          </cell>
          <cell r="S7327">
            <v>0</v>
          </cell>
          <cell r="T7327">
            <v>6404784</v>
          </cell>
          <cell r="X7327" t="str">
            <v>ОПЛАЧЕНО</v>
          </cell>
          <cell r="AB7327" t="str">
            <v>эскроу</v>
          </cell>
          <cell r="AO7327" t="str">
            <v>Июнь</v>
          </cell>
          <cell r="AR7327">
            <v>1</v>
          </cell>
        </row>
        <row r="7328">
          <cell r="J7328" t="str">
            <v>Лобко Валерия Сергеевна</v>
          </cell>
          <cell r="K7328" t="str">
            <v/>
          </cell>
          <cell r="S7328">
            <v>0</v>
          </cell>
          <cell r="T7328">
            <v>2154921</v>
          </cell>
          <cell r="X7328" t="str">
            <v>ОПЛАЧЕНО</v>
          </cell>
          <cell r="AB7328" t="str">
            <v>эскроу</v>
          </cell>
          <cell r="AO7328" t="str">
            <v>Июнь</v>
          </cell>
          <cell r="AR7328">
            <v>1</v>
          </cell>
        </row>
        <row r="7329">
          <cell r="J7329" t="str">
            <v>Лобко Валерия Сергеевна</v>
          </cell>
          <cell r="K7329" t="str">
            <v/>
          </cell>
          <cell r="S7329">
            <v>0</v>
          </cell>
          <cell r="T7329">
            <v>8566079</v>
          </cell>
          <cell r="X7329" t="str">
            <v>ОПЛАЧЕНО</v>
          </cell>
          <cell r="AB7329" t="str">
            <v>эскроу</v>
          </cell>
          <cell r="AO7329" t="str">
            <v>Июнь</v>
          </cell>
          <cell r="AR7329">
            <v>1</v>
          </cell>
        </row>
        <row r="7330">
          <cell r="J7330" t="str">
            <v>Огнева Ольга Александровна</v>
          </cell>
          <cell r="K7330" t="str">
            <v/>
          </cell>
          <cell r="S7330">
            <v>0</v>
          </cell>
          <cell r="T7330">
            <v>10763060</v>
          </cell>
          <cell r="X7330" t="str">
            <v>ОПЛАЧЕНО</v>
          </cell>
          <cell r="AB7330" t="str">
            <v>р/с</v>
          </cell>
          <cell r="AO7330" t="str">
            <v>Июнь</v>
          </cell>
          <cell r="AR7330">
            <v>1</v>
          </cell>
        </row>
        <row r="7331">
          <cell r="J7331" t="str">
            <v>Жерихов Иван Борисович</v>
          </cell>
          <cell r="K7331" t="str">
            <v/>
          </cell>
          <cell r="S7331">
            <v>0</v>
          </cell>
          <cell r="T7331">
            <v>3263860</v>
          </cell>
          <cell r="X7331" t="str">
            <v>ОПЛАЧЕНО</v>
          </cell>
          <cell r="AB7331" t="str">
            <v>эскроу</v>
          </cell>
          <cell r="AO7331" t="str">
            <v>Июнь</v>
          </cell>
          <cell r="AR7331">
            <v>1</v>
          </cell>
        </row>
        <row r="7332">
          <cell r="J7332" t="str">
            <v>Жерихов Иван Борисович</v>
          </cell>
          <cell r="K7332" t="str">
            <v/>
          </cell>
          <cell r="S7332">
            <v>0</v>
          </cell>
          <cell r="T7332">
            <v>5999900</v>
          </cell>
          <cell r="X7332" t="str">
            <v>ОПЛАЧЕНО</v>
          </cell>
          <cell r="AB7332" t="str">
            <v>эскроу</v>
          </cell>
          <cell r="AO7332" t="str">
            <v>Июнь</v>
          </cell>
          <cell r="AR7332">
            <v>1</v>
          </cell>
        </row>
        <row r="7333">
          <cell r="J7333" t="str">
            <v>Малхосьянц Юлия Владимировна</v>
          </cell>
          <cell r="K7333" t="str">
            <v/>
          </cell>
          <cell r="S7333">
            <v>0</v>
          </cell>
          <cell r="T7333">
            <v>17613000</v>
          </cell>
          <cell r="X7333" t="str">
            <v>ОПЛАЧЕНО</v>
          </cell>
          <cell r="AB7333" t="str">
            <v>эскроу</v>
          </cell>
          <cell r="AO7333" t="str">
            <v>Июнь</v>
          </cell>
          <cell r="AR7333">
            <v>1</v>
          </cell>
        </row>
        <row r="7334">
          <cell r="J7334" t="str">
            <v>Матушко Оксана Витальевна</v>
          </cell>
          <cell r="K7334" t="str">
            <v>Антоневич Татьяна Юрьевна</v>
          </cell>
          <cell r="S7334">
            <v>0</v>
          </cell>
          <cell r="T7334">
            <v>11772090</v>
          </cell>
          <cell r="X7334" t="str">
            <v>ОПЛАЧЕНО</v>
          </cell>
          <cell r="AB7334" t="str">
            <v>эскроу</v>
          </cell>
          <cell r="AO7334" t="str">
            <v>Июнь</v>
          </cell>
          <cell r="AR7334">
            <v>0.5</v>
          </cell>
        </row>
        <row r="7335">
          <cell r="J7335" t="str">
            <v>Кетько Даниил Андреевич</v>
          </cell>
          <cell r="K7335" t="str">
            <v/>
          </cell>
          <cell r="S7335">
            <v>0</v>
          </cell>
          <cell r="T7335">
            <v>3014820</v>
          </cell>
          <cell r="X7335" t="str">
            <v>ОПЛАЧЕНО</v>
          </cell>
          <cell r="AB7335" t="str">
            <v>эскроу</v>
          </cell>
          <cell r="AO7335" t="str">
            <v>Июнь</v>
          </cell>
          <cell r="AR7335">
            <v>1</v>
          </cell>
        </row>
        <row r="7336">
          <cell r="J7336" t="str">
            <v>Кетько Даниил Андреевич</v>
          </cell>
          <cell r="K7336" t="str">
            <v/>
          </cell>
          <cell r="S7336">
            <v>0</v>
          </cell>
          <cell r="T7336">
            <v>5999900</v>
          </cell>
          <cell r="X7336" t="str">
            <v>ОПЛАЧЕНО</v>
          </cell>
          <cell r="AB7336" t="str">
            <v>эскроу</v>
          </cell>
          <cell r="AO7336" t="str">
            <v>Июнь</v>
          </cell>
          <cell r="AR7336">
            <v>1</v>
          </cell>
        </row>
        <row r="7337">
          <cell r="J7337" t="str">
            <v>Антоневич Татьяна Юрьевна</v>
          </cell>
          <cell r="K7337" t="str">
            <v>Жерихов Иван Борисович</v>
          </cell>
          <cell r="S7337">
            <v>0</v>
          </cell>
          <cell r="T7337">
            <v>16036200</v>
          </cell>
          <cell r="X7337" t="str">
            <v>ОПЛАЧЕНО</v>
          </cell>
          <cell r="AB7337" t="str">
            <v>эскроу</v>
          </cell>
          <cell r="AO7337" t="str">
            <v>Июнь</v>
          </cell>
          <cell r="AR7337">
            <v>0.5</v>
          </cell>
        </row>
        <row r="7338">
          <cell r="J7338" t="str">
            <v>Саввон Дмитрий Петрович</v>
          </cell>
          <cell r="K7338" t="str">
            <v/>
          </cell>
          <cell r="S7338">
            <v>0</v>
          </cell>
          <cell r="T7338">
            <v>3208477.6</v>
          </cell>
          <cell r="X7338" t="str">
            <v>ОПЛАЧЕНО</v>
          </cell>
          <cell r="AB7338" t="str">
            <v>эскроу</v>
          </cell>
          <cell r="AO7338" t="str">
            <v>Июнь</v>
          </cell>
          <cell r="AR7338">
            <v>1</v>
          </cell>
        </row>
        <row r="7339">
          <cell r="J7339" t="str">
            <v>Саввон Дмитрий Петрович</v>
          </cell>
          <cell r="K7339" t="str">
            <v/>
          </cell>
          <cell r="S7339">
            <v>0</v>
          </cell>
          <cell r="T7339">
            <v>5999900</v>
          </cell>
          <cell r="X7339" t="str">
            <v>ОПЛАЧЕНО</v>
          </cell>
          <cell r="AB7339" t="str">
            <v>эскроу</v>
          </cell>
          <cell r="AO7339" t="str">
            <v>Июнь</v>
          </cell>
          <cell r="AR7339">
            <v>1</v>
          </cell>
        </row>
        <row r="7340">
          <cell r="J7340" t="str">
            <v>Антоневич Татьяна Юрьевна</v>
          </cell>
          <cell r="K7340" t="str">
            <v/>
          </cell>
          <cell r="S7340">
            <v>0</v>
          </cell>
          <cell r="T7340">
            <v>1730000</v>
          </cell>
          <cell r="X7340" t="str">
            <v>ОПЛАЧЕНО</v>
          </cell>
          <cell r="AB7340" t="str">
            <v>эскроу</v>
          </cell>
          <cell r="AO7340" t="str">
            <v>Июнь</v>
          </cell>
          <cell r="AR7340">
            <v>1</v>
          </cell>
        </row>
        <row r="7341">
          <cell r="J7341" t="str">
            <v>Антоневич Татьяна Юрьевна</v>
          </cell>
          <cell r="K7341" t="str">
            <v/>
          </cell>
          <cell r="S7341">
            <v>0</v>
          </cell>
          <cell r="T7341">
            <v>6864410</v>
          </cell>
          <cell r="X7341" t="str">
            <v>ОПЛАЧЕНО</v>
          </cell>
          <cell r="AB7341" t="str">
            <v>эскроу</v>
          </cell>
          <cell r="AO7341" t="str">
            <v>Июнь</v>
          </cell>
          <cell r="AR7341">
            <v>1</v>
          </cell>
        </row>
        <row r="7342">
          <cell r="J7342" t="str">
            <v>Малхосьянц Юлия Владимировна</v>
          </cell>
          <cell r="K7342" t="str">
            <v/>
          </cell>
          <cell r="S7342">
            <v>0</v>
          </cell>
          <cell r="T7342">
            <v>16969888</v>
          </cell>
          <cell r="X7342" t="str">
            <v>ОПЛАЧЕНО</v>
          </cell>
          <cell r="AB7342" t="str">
            <v>р/с</v>
          </cell>
          <cell r="AO7342" t="str">
            <v>Июнь</v>
          </cell>
          <cell r="AR7342">
            <v>1</v>
          </cell>
        </row>
        <row r="7343">
          <cell r="J7343" t="str">
            <v>Труфанов Александр Сергеевич</v>
          </cell>
          <cell r="K7343" t="str">
            <v/>
          </cell>
          <cell r="S7343">
            <v>0</v>
          </cell>
          <cell r="T7343">
            <v>8594410</v>
          </cell>
          <cell r="X7343" t="str">
            <v>ОПЛАЧЕНО</v>
          </cell>
          <cell r="AB7343" t="str">
            <v>эскроу</v>
          </cell>
          <cell r="AO7343" t="str">
            <v>Июнь</v>
          </cell>
          <cell r="AR7343">
            <v>1</v>
          </cell>
        </row>
        <row r="7344">
          <cell r="J7344" t="str">
            <v>Соломина Олеся Леонидовна</v>
          </cell>
          <cell r="K7344" t="str">
            <v/>
          </cell>
          <cell r="S7344">
            <v>0</v>
          </cell>
          <cell r="T7344">
            <v>16036200</v>
          </cell>
          <cell r="X7344" t="str">
            <v>ОПЛАЧЕНО</v>
          </cell>
          <cell r="AB7344" t="str">
            <v>эскроу</v>
          </cell>
          <cell r="AO7344" t="str">
            <v>Июнь</v>
          </cell>
          <cell r="AR7344">
            <v>1</v>
          </cell>
        </row>
        <row r="7345">
          <cell r="J7345" t="str">
            <v>Демьянов Владислав Гарикович</v>
          </cell>
          <cell r="K7345" t="str">
            <v/>
          </cell>
          <cell r="S7345">
            <v>0</v>
          </cell>
          <cell r="T7345">
            <v>9360579.2200000007</v>
          </cell>
          <cell r="X7345" t="str">
            <v>ОПЛАЧЕНО</v>
          </cell>
          <cell r="AB7345" t="str">
            <v>эскроу</v>
          </cell>
          <cell r="AO7345" t="str">
            <v>Июнь</v>
          </cell>
          <cell r="AR7345">
            <v>1</v>
          </cell>
        </row>
        <row r="7346">
          <cell r="J7346" t="str">
            <v>Демьянов Владислав Гарикович</v>
          </cell>
          <cell r="K7346" t="str">
            <v/>
          </cell>
          <cell r="S7346">
            <v>0</v>
          </cell>
          <cell r="T7346">
            <v>630380.77999999933</v>
          </cell>
          <cell r="X7346" t="str">
            <v>ОПЛАЧЕНО</v>
          </cell>
          <cell r="AB7346" t="str">
            <v>эскроу</v>
          </cell>
          <cell r="AO7346" t="str">
            <v>Июль</v>
          </cell>
          <cell r="AR7346">
            <v>1</v>
          </cell>
        </row>
        <row r="7347">
          <cell r="J7347" t="str">
            <v>Борисова Алина Валерьевна</v>
          </cell>
          <cell r="K7347" t="str">
            <v/>
          </cell>
          <cell r="S7347">
            <v>0</v>
          </cell>
          <cell r="T7347">
            <v>10000000</v>
          </cell>
          <cell r="X7347" t="str">
            <v>ОПЛАЧЕНО</v>
          </cell>
          <cell r="AB7347" t="str">
            <v>эскроу</v>
          </cell>
          <cell r="AO7347" t="str">
            <v>Июнь</v>
          </cell>
          <cell r="AR7347">
            <v>1</v>
          </cell>
        </row>
        <row r="7348">
          <cell r="J7348" t="str">
            <v>Невзорова Наталья Павловна</v>
          </cell>
          <cell r="K7348" t="str">
            <v/>
          </cell>
          <cell r="S7348">
            <v>0</v>
          </cell>
          <cell r="T7348">
            <v>7603096.5099999998</v>
          </cell>
          <cell r="X7348" t="str">
            <v>ОПЛАЧЕНО</v>
          </cell>
          <cell r="AB7348" t="str">
            <v>эскроу</v>
          </cell>
          <cell r="AO7348" t="str">
            <v>Июнь</v>
          </cell>
          <cell r="AR7348">
            <v>1</v>
          </cell>
        </row>
        <row r="7349">
          <cell r="J7349" t="str">
            <v>Невзорова Наталья Павловна</v>
          </cell>
          <cell r="K7349" t="str">
            <v/>
          </cell>
          <cell r="S7349">
            <v>0</v>
          </cell>
          <cell r="T7349">
            <v>567763.49000000022</v>
          </cell>
          <cell r="X7349" t="str">
            <v>ОПЛАЧЕНО</v>
          </cell>
          <cell r="AB7349" t="str">
            <v>эскроу</v>
          </cell>
          <cell r="AO7349" t="str">
            <v>Август</v>
          </cell>
          <cell r="AR7349">
            <v>1</v>
          </cell>
        </row>
        <row r="7350">
          <cell r="J7350" t="str">
            <v>Антоневич Татьяна Юрьевна</v>
          </cell>
          <cell r="K7350" t="str">
            <v>Жерихов Иван Борисович</v>
          </cell>
          <cell r="S7350">
            <v>0</v>
          </cell>
          <cell r="T7350">
            <v>8467910</v>
          </cell>
          <cell r="X7350" t="str">
            <v>ОПЛАЧЕНО</v>
          </cell>
          <cell r="AB7350" t="str">
            <v>эскроу</v>
          </cell>
          <cell r="AO7350" t="str">
            <v>Июнь</v>
          </cell>
          <cell r="AR7350">
            <v>0.5</v>
          </cell>
        </row>
        <row r="7351">
          <cell r="J7351" t="str">
            <v>Борисова Алина Валерьевна</v>
          </cell>
          <cell r="K7351" t="str">
            <v/>
          </cell>
          <cell r="S7351">
            <v>0</v>
          </cell>
          <cell r="T7351">
            <v>7953280</v>
          </cell>
          <cell r="X7351" t="str">
            <v>ОПЛАЧЕНО</v>
          </cell>
          <cell r="AB7351" t="str">
            <v>эскроу</v>
          </cell>
          <cell r="AO7351" t="str">
            <v>Июнь</v>
          </cell>
          <cell r="AR7351">
            <v>1</v>
          </cell>
        </row>
        <row r="7352">
          <cell r="J7352" t="str">
            <v>Оборин Фёдор Вячеславович</v>
          </cell>
          <cell r="K7352" t="str">
            <v/>
          </cell>
          <cell r="S7352">
            <v>0</v>
          </cell>
          <cell r="T7352">
            <v>9626406</v>
          </cell>
          <cell r="X7352" t="str">
            <v>ОПЛАЧЕНО</v>
          </cell>
          <cell r="AB7352" t="str">
            <v>эскроу</v>
          </cell>
          <cell r="AO7352" t="str">
            <v>Июнь</v>
          </cell>
          <cell r="AR7352">
            <v>1</v>
          </cell>
        </row>
        <row r="7353">
          <cell r="J7353" t="str">
            <v>Оборин Фёдор Вячеславович</v>
          </cell>
          <cell r="K7353" t="str">
            <v/>
          </cell>
          <cell r="S7353">
            <v>0</v>
          </cell>
          <cell r="T7353">
            <v>1069600.67</v>
          </cell>
          <cell r="X7353" t="str">
            <v>ОПЛАЧЕНО</v>
          </cell>
          <cell r="AB7353" t="str">
            <v>эскроу</v>
          </cell>
          <cell r="AO7353" t="str">
            <v>Июль</v>
          </cell>
          <cell r="AR7353">
            <v>1</v>
          </cell>
        </row>
        <row r="7354">
          <cell r="J7354" t="str">
            <v>Оборин Фёдор Вячеславович</v>
          </cell>
          <cell r="K7354" t="str">
            <v/>
          </cell>
          <cell r="S7354">
            <v>0</v>
          </cell>
          <cell r="T7354">
            <v>1069600.67</v>
          </cell>
          <cell r="X7354" t="str">
            <v>ОПЛАЧЕНО</v>
          </cell>
          <cell r="AB7354" t="str">
            <v>эскроу</v>
          </cell>
          <cell r="AO7354" t="str">
            <v>Август</v>
          </cell>
          <cell r="AR7354">
            <v>1</v>
          </cell>
        </row>
        <row r="7355">
          <cell r="J7355" t="str">
            <v>Оборин Фёдор Вячеславович</v>
          </cell>
          <cell r="K7355" t="str">
            <v/>
          </cell>
          <cell r="S7355">
            <v>0</v>
          </cell>
          <cell r="T7355">
            <v>1069600.67</v>
          </cell>
          <cell r="X7355" t="str">
            <v>ОПЛАЧЕНО</v>
          </cell>
          <cell r="AB7355" t="str">
            <v>эскроу</v>
          </cell>
          <cell r="AO7355" t="str">
            <v>Сентябрь</v>
          </cell>
          <cell r="AR7355">
            <v>1</v>
          </cell>
        </row>
        <row r="7356">
          <cell r="J7356" t="str">
            <v>Оборин Фёдор Вячеславович</v>
          </cell>
          <cell r="K7356" t="str">
            <v/>
          </cell>
          <cell r="S7356">
            <v>0</v>
          </cell>
          <cell r="T7356">
            <v>1069600.67</v>
          </cell>
          <cell r="X7356" t="str">
            <v>ОПЛАЧЕНО</v>
          </cell>
          <cell r="AB7356" t="str">
            <v>эскроу</v>
          </cell>
          <cell r="AO7356" t="str">
            <v>Октябрь</v>
          </cell>
          <cell r="AR7356">
            <v>1</v>
          </cell>
        </row>
        <row r="7357">
          <cell r="J7357" t="str">
            <v>Оборин Фёдор Вячеславович</v>
          </cell>
          <cell r="K7357" t="str">
            <v/>
          </cell>
          <cell r="S7357">
            <v>0</v>
          </cell>
          <cell r="T7357">
            <v>1069600.67</v>
          </cell>
          <cell r="X7357" t="str">
            <v>ОПЛАЧЕНО</v>
          </cell>
          <cell r="AB7357" t="str">
            <v>эскроу</v>
          </cell>
          <cell r="AO7357" t="str">
            <v>Ноябрь</v>
          </cell>
          <cell r="AR7357">
            <v>1</v>
          </cell>
        </row>
        <row r="7358">
          <cell r="J7358" t="str">
            <v>Оборин Фёдор Вячеславович</v>
          </cell>
          <cell r="K7358" t="str">
            <v/>
          </cell>
          <cell r="S7358">
            <v>0</v>
          </cell>
          <cell r="T7358">
            <v>1069600.6499999999</v>
          </cell>
          <cell r="AO7358" t="str">
            <v>Январь</v>
          </cell>
          <cell r="AR7358">
            <v>1</v>
          </cell>
        </row>
        <row r="7359">
          <cell r="J7359" t="str">
            <v>Гимаева Нина Евгеньевна</v>
          </cell>
          <cell r="K7359" t="str">
            <v/>
          </cell>
          <cell r="S7359">
            <v>0</v>
          </cell>
          <cell r="T7359">
            <v>3004370</v>
          </cell>
          <cell r="X7359" t="str">
            <v>ОПЛАЧЕНО</v>
          </cell>
          <cell r="AB7359" t="str">
            <v>эскроу</v>
          </cell>
          <cell r="AO7359" t="str">
            <v>Июнь</v>
          </cell>
          <cell r="AR7359">
            <v>1</v>
          </cell>
        </row>
        <row r="7360">
          <cell r="J7360" t="str">
            <v>Гимаева Нина Евгеньевна</v>
          </cell>
          <cell r="K7360" t="str">
            <v/>
          </cell>
          <cell r="S7360">
            <v>0</v>
          </cell>
          <cell r="T7360">
            <v>5999900</v>
          </cell>
          <cell r="X7360" t="str">
            <v>ОПЛАЧЕНО</v>
          </cell>
          <cell r="AB7360" t="str">
            <v>эскроу</v>
          </cell>
          <cell r="AO7360" t="str">
            <v>Июнь</v>
          </cell>
          <cell r="AR7360">
            <v>1</v>
          </cell>
        </row>
        <row r="7361">
          <cell r="J7361" t="str">
            <v>Жерихов Иван Борисович</v>
          </cell>
          <cell r="K7361" t="str">
            <v/>
          </cell>
          <cell r="S7361">
            <v>0</v>
          </cell>
          <cell r="T7361">
            <v>13802245</v>
          </cell>
          <cell r="X7361" t="str">
            <v>ОПЛАЧЕНО</v>
          </cell>
          <cell r="AB7361" t="str">
            <v>эскроу</v>
          </cell>
          <cell r="AO7361" t="str">
            <v>Июнь</v>
          </cell>
          <cell r="AR7361">
            <v>1</v>
          </cell>
        </row>
        <row r="7362">
          <cell r="J7362" t="str">
            <v>Жерихов Иван Борисович</v>
          </cell>
          <cell r="K7362" t="str">
            <v/>
          </cell>
          <cell r="S7362">
            <v>0</v>
          </cell>
          <cell r="T7362">
            <v>3472155</v>
          </cell>
          <cell r="X7362" t="str">
            <v>ОПЛАЧЕНО</v>
          </cell>
          <cell r="AB7362" t="str">
            <v>эскроу</v>
          </cell>
          <cell r="AO7362" t="str">
            <v>Июнь</v>
          </cell>
          <cell r="AR7362">
            <v>1</v>
          </cell>
        </row>
        <row r="7363">
          <cell r="J7363" t="str">
            <v>Борисова Алина Валерьевна</v>
          </cell>
          <cell r="K7363" t="str">
            <v/>
          </cell>
          <cell r="S7363">
            <v>0</v>
          </cell>
          <cell r="T7363">
            <v>9988650</v>
          </cell>
          <cell r="X7363" t="str">
            <v>ОПЛАЧЕНО</v>
          </cell>
          <cell r="AB7363" t="str">
            <v>р/с</v>
          </cell>
          <cell r="AO7363" t="str">
            <v>Июнь</v>
          </cell>
          <cell r="AR7363">
            <v>1</v>
          </cell>
        </row>
        <row r="7364">
          <cell r="J7364" t="str">
            <v>Гимаева Нина Евгеньевна</v>
          </cell>
          <cell r="K7364" t="str">
            <v/>
          </cell>
          <cell r="S7364">
            <v>0</v>
          </cell>
          <cell r="T7364">
            <v>10380238</v>
          </cell>
          <cell r="X7364" t="str">
            <v>ОПЛАЧЕНО</v>
          </cell>
          <cell r="AB7364" t="str">
            <v>р/с</v>
          </cell>
          <cell r="AO7364" t="str">
            <v>Июнь</v>
          </cell>
          <cell r="AR7364">
            <v>1</v>
          </cell>
        </row>
        <row r="7365">
          <cell r="J7365" t="str">
            <v>Кетько Даниил Андреевич</v>
          </cell>
          <cell r="K7365" t="str">
            <v>Матушко Оксана Витальевна</v>
          </cell>
          <cell r="S7365">
            <v>0</v>
          </cell>
          <cell r="T7365">
            <v>7992801.2999999998</v>
          </cell>
          <cell r="X7365" t="str">
            <v>ОПЛАЧЕНО</v>
          </cell>
          <cell r="AB7365" t="str">
            <v>эскроу</v>
          </cell>
          <cell r="AO7365" t="str">
            <v>Июнь</v>
          </cell>
          <cell r="AR7365">
            <v>0.5</v>
          </cell>
        </row>
        <row r="7366">
          <cell r="J7366" t="str">
            <v>Скорняк Екатерина Дмитриевна</v>
          </cell>
          <cell r="K7366" t="str">
            <v/>
          </cell>
          <cell r="S7366">
            <v>0</v>
          </cell>
          <cell r="T7366">
            <v>8144320</v>
          </cell>
          <cell r="X7366" t="str">
            <v>ОПЛАЧЕНО</v>
          </cell>
          <cell r="AB7366" t="str">
            <v>эскроу</v>
          </cell>
          <cell r="AO7366" t="str">
            <v>Июнь</v>
          </cell>
          <cell r="AR7366">
            <v>1</v>
          </cell>
        </row>
        <row r="7367">
          <cell r="J7367" t="str">
            <v>Соломина Олеся Леонидовна</v>
          </cell>
          <cell r="K7367" t="str">
            <v>Кетько Даниил Андреевич</v>
          </cell>
          <cell r="S7367">
            <v>0</v>
          </cell>
          <cell r="T7367">
            <v>3413600</v>
          </cell>
          <cell r="X7367" t="str">
            <v>ОПЛАЧЕНО</v>
          </cell>
          <cell r="AB7367" t="str">
            <v>эскроу</v>
          </cell>
          <cell r="AO7367" t="str">
            <v>Июнь</v>
          </cell>
          <cell r="AR7367">
            <v>0.5</v>
          </cell>
        </row>
        <row r="7368">
          <cell r="J7368" t="str">
            <v>Соломина Олеся Леонидовна</v>
          </cell>
          <cell r="K7368" t="str">
            <v>Кетько Даниил Андреевич</v>
          </cell>
          <cell r="S7368">
            <v>0</v>
          </cell>
          <cell r="T7368">
            <v>200000</v>
          </cell>
          <cell r="X7368" t="str">
            <v>ОПЛАЧЕНО</v>
          </cell>
          <cell r="AB7368" t="str">
            <v>эскроу</v>
          </cell>
          <cell r="AO7368" t="str">
            <v>Июнь</v>
          </cell>
          <cell r="AR7368">
            <v>0.5</v>
          </cell>
        </row>
        <row r="7369">
          <cell r="J7369" t="str">
            <v>Соломина Олеся Леонидовна</v>
          </cell>
          <cell r="K7369" t="str">
            <v>Кетько Даниил Андреевич</v>
          </cell>
          <cell r="S7369">
            <v>0</v>
          </cell>
          <cell r="T7369">
            <v>12983000</v>
          </cell>
          <cell r="X7369" t="str">
            <v>ОПЛАЧЕНО</v>
          </cell>
          <cell r="AB7369" t="str">
            <v>эскроу</v>
          </cell>
          <cell r="AO7369" t="str">
            <v>Июль</v>
          </cell>
          <cell r="AR7369">
            <v>0.5</v>
          </cell>
        </row>
        <row r="7370">
          <cell r="J7370" t="str">
            <v>Мордвинов Дмитрий Игоревич</v>
          </cell>
          <cell r="K7370" t="str">
            <v/>
          </cell>
          <cell r="S7370">
            <v>0</v>
          </cell>
          <cell r="T7370">
            <v>8810375</v>
          </cell>
          <cell r="X7370" t="str">
            <v>ОПЛАЧЕНО</v>
          </cell>
          <cell r="AB7370" t="str">
            <v>р/с</v>
          </cell>
          <cell r="AO7370" t="str">
            <v>Июнь</v>
          </cell>
          <cell r="AR7370">
            <v>1</v>
          </cell>
        </row>
        <row r="7371">
          <cell r="J7371" t="str">
            <v>Мордвинов Дмитрий Игоревич</v>
          </cell>
          <cell r="K7371" t="str">
            <v/>
          </cell>
          <cell r="S7371">
            <v>0</v>
          </cell>
          <cell r="T7371">
            <v>595593</v>
          </cell>
          <cell r="X7371" t="str">
            <v>ОПЛАЧЕНО</v>
          </cell>
          <cell r="AB7371" t="str">
            <v>р/с</v>
          </cell>
          <cell r="AO7371" t="str">
            <v>Июль</v>
          </cell>
          <cell r="AR7371">
            <v>1</v>
          </cell>
        </row>
        <row r="7372">
          <cell r="J7372" t="str">
            <v>Чинаев Станислав Сергеевич</v>
          </cell>
          <cell r="K7372" t="str">
            <v/>
          </cell>
          <cell r="S7372">
            <v>0</v>
          </cell>
          <cell r="T7372">
            <v>7635129.2199999997</v>
          </cell>
          <cell r="X7372" t="str">
            <v>ОПЛАЧЕНО</v>
          </cell>
          <cell r="AB7372" t="str">
            <v>эскроу</v>
          </cell>
          <cell r="AO7372" t="str">
            <v>Июнь</v>
          </cell>
          <cell r="AR7372">
            <v>1</v>
          </cell>
        </row>
        <row r="7373">
          <cell r="J7373" t="str">
            <v>Чинаев Станислав Сергеевич</v>
          </cell>
          <cell r="K7373" t="str">
            <v/>
          </cell>
          <cell r="S7373">
            <v>0</v>
          </cell>
          <cell r="T7373">
            <v>630380.78000000026</v>
          </cell>
          <cell r="X7373" t="str">
            <v>ОПЛАЧЕНО</v>
          </cell>
          <cell r="AB7373" t="str">
            <v>эскроу</v>
          </cell>
          <cell r="AO7373" t="str">
            <v>Июль</v>
          </cell>
          <cell r="AR7373">
            <v>1</v>
          </cell>
        </row>
        <row r="7374">
          <cell r="J7374" t="str">
            <v>Начальник ОП</v>
          </cell>
          <cell r="K7374" t="str">
            <v/>
          </cell>
          <cell r="S7374">
            <v>0</v>
          </cell>
          <cell r="T7374">
            <v>1000000</v>
          </cell>
          <cell r="X7374" t="str">
            <v>ОПЛАЧЕНО</v>
          </cell>
          <cell r="AO7374" t="str">
            <v>ВИП</v>
          </cell>
          <cell r="AR7374">
            <v>1</v>
          </cell>
        </row>
        <row r="7375">
          <cell r="J7375" t="str">
            <v>Начальник ОП</v>
          </cell>
          <cell r="K7375" t="str">
            <v/>
          </cell>
          <cell r="S7375">
            <v>0</v>
          </cell>
          <cell r="T7375">
            <v>4826500</v>
          </cell>
          <cell r="X7375" t="str">
            <v>ОПЛАЧЕНО</v>
          </cell>
          <cell r="AB7375" t="str">
            <v>эскроу</v>
          </cell>
          <cell r="AO7375" t="str">
            <v>Сентябрь</v>
          </cell>
          <cell r="AR7375">
            <v>1</v>
          </cell>
        </row>
        <row r="7376">
          <cell r="J7376" t="str">
            <v>Начальник ОП</v>
          </cell>
          <cell r="K7376" t="str">
            <v/>
          </cell>
          <cell r="S7376">
            <v>0</v>
          </cell>
          <cell r="T7376">
            <v>570000</v>
          </cell>
          <cell r="AO7376" t="str">
            <v>ВИП</v>
          </cell>
          <cell r="AR7376">
            <v>1</v>
          </cell>
        </row>
        <row r="7377">
          <cell r="J7377" t="str">
            <v>Начальник ОП</v>
          </cell>
          <cell r="K7377" t="str">
            <v/>
          </cell>
          <cell r="S7377">
            <v>0</v>
          </cell>
          <cell r="T7377">
            <v>570000</v>
          </cell>
          <cell r="AO7377" t="str">
            <v>ВИП</v>
          </cell>
          <cell r="AR7377">
            <v>1</v>
          </cell>
        </row>
        <row r="7378">
          <cell r="J7378" t="str">
            <v>Начальник ОП</v>
          </cell>
          <cell r="K7378" t="str">
            <v/>
          </cell>
          <cell r="S7378">
            <v>0</v>
          </cell>
          <cell r="T7378">
            <v>570000</v>
          </cell>
          <cell r="AO7378" t="str">
            <v>ВИП</v>
          </cell>
          <cell r="AR7378">
            <v>1</v>
          </cell>
        </row>
        <row r="7379">
          <cell r="J7379" t="str">
            <v>Начальник ОП</v>
          </cell>
          <cell r="K7379" t="str">
            <v/>
          </cell>
          <cell r="S7379">
            <v>0</v>
          </cell>
          <cell r="T7379">
            <v>570000</v>
          </cell>
          <cell r="AO7379" t="str">
            <v>ВИП</v>
          </cell>
          <cell r="AR7379">
            <v>1</v>
          </cell>
        </row>
        <row r="7380">
          <cell r="J7380" t="str">
            <v>Начальник ОП</v>
          </cell>
          <cell r="K7380" t="str">
            <v/>
          </cell>
          <cell r="S7380">
            <v>0</v>
          </cell>
          <cell r="T7380">
            <v>570000</v>
          </cell>
          <cell r="AO7380" t="str">
            <v>ВИП</v>
          </cell>
          <cell r="AR7380">
            <v>1</v>
          </cell>
        </row>
        <row r="7381">
          <cell r="J7381" t="str">
            <v>Начальник ОП</v>
          </cell>
          <cell r="K7381" t="str">
            <v/>
          </cell>
          <cell r="S7381">
            <v>0</v>
          </cell>
          <cell r="T7381">
            <v>570000</v>
          </cell>
          <cell r="AO7381" t="str">
            <v>ВИП</v>
          </cell>
          <cell r="AR7381">
            <v>1</v>
          </cell>
        </row>
        <row r="7382">
          <cell r="J7382" t="str">
            <v>Начальник ОП</v>
          </cell>
          <cell r="K7382" t="str">
            <v/>
          </cell>
          <cell r="S7382">
            <v>0</v>
          </cell>
          <cell r="T7382">
            <v>580000</v>
          </cell>
          <cell r="AO7382" t="str">
            <v>ВИП</v>
          </cell>
          <cell r="AR7382">
            <v>1</v>
          </cell>
        </row>
        <row r="7383">
          <cell r="J7383" t="str">
            <v>Нестерова Анастасия Викторовна</v>
          </cell>
          <cell r="K7383" t="str">
            <v>Путилина Ольга Ивановна</v>
          </cell>
          <cell r="S7383">
            <v>4426317</v>
          </cell>
          <cell r="T7383">
            <v>4426317</v>
          </cell>
          <cell r="X7383" t="str">
            <v>ОПЛАЧЕНО</v>
          </cell>
          <cell r="AB7383" t="str">
            <v>р/с</v>
          </cell>
          <cell r="AO7383" t="str">
            <v>Июнь</v>
          </cell>
          <cell r="AR7383">
            <v>0.5</v>
          </cell>
        </row>
        <row r="7384">
          <cell r="J7384" t="str">
            <v>Нестерова Анастасия Викторовна</v>
          </cell>
          <cell r="K7384" t="str">
            <v>Путилина Ольга Ивановна</v>
          </cell>
          <cell r="S7384">
            <v>0</v>
          </cell>
          <cell r="T7384">
            <v>17595095</v>
          </cell>
          <cell r="X7384" t="str">
            <v>ОПЛАЧЕНО</v>
          </cell>
          <cell r="AB7384" t="str">
            <v>р/с</v>
          </cell>
          <cell r="AO7384" t="str">
            <v>Июнь</v>
          </cell>
          <cell r="AR7384">
            <v>0.5</v>
          </cell>
        </row>
        <row r="7385">
          <cell r="J7385" t="str">
            <v>Кетько Даниил Андреевич</v>
          </cell>
          <cell r="K7385" t="str">
            <v/>
          </cell>
          <cell r="S7385">
            <v>2599375</v>
          </cell>
          <cell r="T7385">
            <v>2599375</v>
          </cell>
          <cell r="X7385" t="str">
            <v>ОПЛАЧЕНО</v>
          </cell>
          <cell r="AB7385" t="str">
            <v>р/с</v>
          </cell>
          <cell r="AO7385" t="str">
            <v>Июнь</v>
          </cell>
          <cell r="AR7385">
            <v>1</v>
          </cell>
        </row>
        <row r="7386">
          <cell r="J7386" t="str">
            <v>Кетько Даниил Андреевич</v>
          </cell>
          <cell r="K7386" t="str">
            <v/>
          </cell>
          <cell r="S7386">
            <v>0</v>
          </cell>
          <cell r="T7386">
            <v>10332818</v>
          </cell>
          <cell r="X7386" t="str">
            <v>ОПЛАЧЕНО</v>
          </cell>
          <cell r="AB7386" t="str">
            <v>р/с</v>
          </cell>
          <cell r="AO7386" t="str">
            <v>Июнь</v>
          </cell>
          <cell r="AR7386">
            <v>1</v>
          </cell>
        </row>
        <row r="7387">
          <cell r="J7387" t="str">
            <v>Соломина Олеся Леонидовна</v>
          </cell>
          <cell r="K7387" t="str">
            <v/>
          </cell>
          <cell r="S7387">
            <v>3937707</v>
          </cell>
          <cell r="T7387">
            <v>3937707</v>
          </cell>
          <cell r="X7387" t="str">
            <v>ОПЛАЧЕНО</v>
          </cell>
          <cell r="AB7387" t="str">
            <v>р/с</v>
          </cell>
          <cell r="AO7387" t="str">
            <v>Июнь</v>
          </cell>
          <cell r="AR7387">
            <v>1</v>
          </cell>
        </row>
        <row r="7388">
          <cell r="J7388" t="str">
            <v>Соломина Олеся Леонидовна</v>
          </cell>
          <cell r="K7388" t="str">
            <v/>
          </cell>
          <cell r="S7388">
            <v>0</v>
          </cell>
          <cell r="T7388">
            <v>15652873</v>
          </cell>
          <cell r="X7388" t="str">
            <v>ОПЛАЧЕНО</v>
          </cell>
          <cell r="AB7388" t="str">
            <v>р/с</v>
          </cell>
          <cell r="AO7388" t="str">
            <v>Июнь</v>
          </cell>
          <cell r="AR7388">
            <v>1</v>
          </cell>
        </row>
        <row r="7389">
          <cell r="J7389" t="str">
            <v>Мордвинов Дмитрий Игоревич</v>
          </cell>
          <cell r="K7389" t="str">
            <v/>
          </cell>
          <cell r="S7389">
            <v>0</v>
          </cell>
          <cell r="T7389">
            <v>8773575</v>
          </cell>
          <cell r="X7389" t="str">
            <v>ОПЛАЧЕНО</v>
          </cell>
          <cell r="AB7389" t="str">
            <v>эскроу</v>
          </cell>
          <cell r="AO7389" t="str">
            <v>Июнь</v>
          </cell>
          <cell r="AR7389">
            <v>1</v>
          </cell>
        </row>
        <row r="7390">
          <cell r="J7390" t="str">
            <v>Мордвинов Дмитрий Игоревич</v>
          </cell>
          <cell r="K7390" t="str">
            <v/>
          </cell>
          <cell r="S7390">
            <v>0</v>
          </cell>
          <cell r="T7390">
            <v>2207120</v>
          </cell>
          <cell r="X7390" t="str">
            <v>ОПЛАЧЕНО</v>
          </cell>
          <cell r="AB7390" t="str">
            <v>эскроу</v>
          </cell>
          <cell r="AO7390" t="str">
            <v>Июнь</v>
          </cell>
          <cell r="AR7390">
            <v>1</v>
          </cell>
        </row>
        <row r="7391">
          <cell r="J7391" t="str">
            <v>Саввон Дмитрий Петрович</v>
          </cell>
          <cell r="K7391" t="str">
            <v/>
          </cell>
          <cell r="S7391">
            <v>0</v>
          </cell>
          <cell r="T7391">
            <v>9674532</v>
          </cell>
          <cell r="X7391" t="str">
            <v>ОПЛАЧЕНО</v>
          </cell>
          <cell r="AB7391" t="str">
            <v>р/с</v>
          </cell>
          <cell r="AO7391" t="str">
            <v>Июнь</v>
          </cell>
          <cell r="AR7391">
            <v>1</v>
          </cell>
        </row>
        <row r="7392">
          <cell r="J7392" t="str">
            <v>Огнева Ольга Александровна</v>
          </cell>
          <cell r="K7392" t="str">
            <v/>
          </cell>
          <cell r="S7392">
            <v>0</v>
          </cell>
          <cell r="T7392">
            <v>16633500</v>
          </cell>
          <cell r="X7392" t="str">
            <v>ОПЛАЧЕНО</v>
          </cell>
          <cell r="AB7392" t="str">
            <v>р/с</v>
          </cell>
          <cell r="AO7392" t="str">
            <v>Июнь</v>
          </cell>
          <cell r="AR7392">
            <v>1</v>
          </cell>
        </row>
        <row r="7393">
          <cell r="J7393" t="str">
            <v>Антоневич Татьяна Юрьевна</v>
          </cell>
          <cell r="K7393" t="str">
            <v/>
          </cell>
          <cell r="S7393">
            <v>0</v>
          </cell>
          <cell r="T7393">
            <v>9905325.2599999998</v>
          </cell>
          <cell r="X7393" t="str">
            <v>ОПЛАЧЕНО</v>
          </cell>
          <cell r="AB7393" t="str">
            <v>эскроу</v>
          </cell>
          <cell r="AO7393" t="str">
            <v>Июнь</v>
          </cell>
          <cell r="AR7393">
            <v>1</v>
          </cell>
        </row>
        <row r="7394">
          <cell r="J7394" t="str">
            <v>Антоневич Татьяна Юрьевна</v>
          </cell>
          <cell r="K7394" t="str">
            <v/>
          </cell>
          <cell r="S7394">
            <v>0</v>
          </cell>
          <cell r="T7394">
            <v>833024.74000000022</v>
          </cell>
          <cell r="X7394" t="str">
            <v>ОПЛАЧЕНО</v>
          </cell>
          <cell r="AB7394" t="str">
            <v>эскроу</v>
          </cell>
          <cell r="AO7394" t="str">
            <v>Июль</v>
          </cell>
          <cell r="AR7394">
            <v>1</v>
          </cell>
        </row>
        <row r="7395">
          <cell r="J7395" t="str">
            <v>Гимаева Нина Евгеньевна</v>
          </cell>
          <cell r="K7395" t="str">
            <v>Мордвинов Дмитрий Игоревич</v>
          </cell>
          <cell r="S7395">
            <v>0</v>
          </cell>
          <cell r="T7395">
            <v>4459718</v>
          </cell>
          <cell r="X7395" t="str">
            <v>ОПЛАЧЕНО</v>
          </cell>
          <cell r="AB7395" t="str">
            <v>эскроу</v>
          </cell>
          <cell r="AO7395" t="str">
            <v>Июнь</v>
          </cell>
          <cell r="AR7395">
            <v>0.5</v>
          </cell>
        </row>
        <row r="7396">
          <cell r="J7396" t="str">
            <v>Гимаева Нина Евгеньевна</v>
          </cell>
          <cell r="K7396" t="str">
            <v>Мордвинов Дмитрий Игоревич</v>
          </cell>
          <cell r="S7396">
            <v>0</v>
          </cell>
          <cell r="T7396">
            <v>5999900</v>
          </cell>
          <cell r="X7396" t="str">
            <v>ОПЛАЧЕНО</v>
          </cell>
          <cell r="AB7396" t="str">
            <v>эскроу</v>
          </cell>
          <cell r="AO7396" t="str">
            <v>Июнь</v>
          </cell>
          <cell r="AR7396">
            <v>0.5</v>
          </cell>
        </row>
        <row r="7397">
          <cell r="J7397" t="str">
            <v>Перов Егор Александрович</v>
          </cell>
          <cell r="K7397" t="str">
            <v/>
          </cell>
          <cell r="S7397">
            <v>0</v>
          </cell>
          <cell r="T7397">
            <v>2950000</v>
          </cell>
          <cell r="X7397" t="str">
            <v>ОПЛАЧЕНО</v>
          </cell>
          <cell r="AB7397" t="str">
            <v>р/с</v>
          </cell>
          <cell r="AO7397" t="str">
            <v>Июнь</v>
          </cell>
          <cell r="AR7397">
            <v>1</v>
          </cell>
        </row>
        <row r="7398">
          <cell r="J7398" t="str">
            <v>Путилина Ольга Ивановна</v>
          </cell>
          <cell r="K7398" t="str">
            <v>Хархалуп Александр Владимирович</v>
          </cell>
          <cell r="S7398">
            <v>3886483</v>
          </cell>
          <cell r="T7398">
            <v>3886483</v>
          </cell>
          <cell r="X7398" t="str">
            <v>ОПЛАЧЕНО</v>
          </cell>
          <cell r="AB7398" t="str">
            <v>р/с</v>
          </cell>
          <cell r="AO7398" t="str">
            <v>Июнь</v>
          </cell>
          <cell r="AR7398">
            <v>0.5</v>
          </cell>
        </row>
        <row r="7399">
          <cell r="J7399" t="str">
            <v>Путилина Ольга Ивановна</v>
          </cell>
          <cell r="K7399" t="str">
            <v>Хархалуп Александр Владимирович</v>
          </cell>
          <cell r="S7399">
            <v>0</v>
          </cell>
          <cell r="T7399">
            <v>13779350</v>
          </cell>
          <cell r="X7399" t="str">
            <v>ОПЛАЧЕНО</v>
          </cell>
          <cell r="AB7399" t="str">
            <v>р/с</v>
          </cell>
          <cell r="AO7399" t="str">
            <v>Июнь</v>
          </cell>
          <cell r="AR7399">
            <v>0.5</v>
          </cell>
        </row>
        <row r="7400">
          <cell r="J7400" t="str">
            <v>Гимаева Нина Евгеньевна</v>
          </cell>
          <cell r="K7400" t="str">
            <v/>
          </cell>
          <cell r="S7400">
            <v>0</v>
          </cell>
          <cell r="T7400">
            <v>8392010</v>
          </cell>
          <cell r="X7400" t="str">
            <v>ОПЛАЧЕНО</v>
          </cell>
          <cell r="AB7400" t="str">
            <v>эскроу</v>
          </cell>
          <cell r="AO7400" t="str">
            <v>Июнь</v>
          </cell>
          <cell r="AR7400">
            <v>1</v>
          </cell>
        </row>
        <row r="7401">
          <cell r="J7401" t="str">
            <v>Гимаева Нина Евгеньевна</v>
          </cell>
          <cell r="K7401" t="str">
            <v/>
          </cell>
          <cell r="S7401">
            <v>0</v>
          </cell>
          <cell r="T7401">
            <v>3069544</v>
          </cell>
          <cell r="X7401" t="str">
            <v>ОПЛАЧЕНО</v>
          </cell>
          <cell r="AB7401" t="str">
            <v>эскроу</v>
          </cell>
          <cell r="AO7401" t="str">
            <v>Июнь</v>
          </cell>
          <cell r="AR7401">
            <v>1</v>
          </cell>
        </row>
        <row r="7402">
          <cell r="J7402" t="str">
            <v>Гимаева Нина Евгеньевна</v>
          </cell>
          <cell r="K7402" t="str">
            <v/>
          </cell>
          <cell r="S7402">
            <v>0</v>
          </cell>
          <cell r="T7402">
            <v>5999900</v>
          </cell>
          <cell r="X7402" t="str">
            <v>ОПЛАЧЕНО</v>
          </cell>
          <cell r="AB7402" t="str">
            <v>эскроу</v>
          </cell>
          <cell r="AO7402" t="str">
            <v>Июнь</v>
          </cell>
          <cell r="AR7402">
            <v>1</v>
          </cell>
        </row>
        <row r="7403">
          <cell r="J7403" t="str">
            <v>Гимаева Нина Евгеньевна</v>
          </cell>
          <cell r="K7403" t="str">
            <v/>
          </cell>
          <cell r="S7403">
            <v>2873679.1</v>
          </cell>
          <cell r="T7403">
            <v>2873679.1</v>
          </cell>
          <cell r="X7403" t="str">
            <v>ОПЛАЧЕНО</v>
          </cell>
          <cell r="AB7403" t="str">
            <v>р/с</v>
          </cell>
          <cell r="AO7403" t="str">
            <v>Июнь</v>
          </cell>
          <cell r="AR7403">
            <v>1</v>
          </cell>
        </row>
        <row r="7404">
          <cell r="J7404" t="str">
            <v>Гимаева Нина Евгеньевна</v>
          </cell>
          <cell r="K7404" t="str">
            <v/>
          </cell>
          <cell r="S7404">
            <v>0</v>
          </cell>
          <cell r="T7404">
            <v>0.04</v>
          </cell>
          <cell r="X7404" t="str">
            <v>ОПЛАЧЕНО</v>
          </cell>
          <cell r="AB7404" t="str">
            <v>р/с</v>
          </cell>
          <cell r="AO7404" t="str">
            <v>Июнь</v>
          </cell>
          <cell r="AR7404">
            <v>1</v>
          </cell>
        </row>
        <row r="7405">
          <cell r="J7405" t="str">
            <v>Гимаева Нина Евгеньевна</v>
          </cell>
          <cell r="K7405" t="str">
            <v/>
          </cell>
          <cell r="S7405">
            <v>0</v>
          </cell>
          <cell r="T7405">
            <v>11423231.960000001</v>
          </cell>
          <cell r="X7405" t="str">
            <v>ОПЛАЧЕНО</v>
          </cell>
          <cell r="AB7405" t="str">
            <v>р/с</v>
          </cell>
          <cell r="AO7405" t="str">
            <v>Июль</v>
          </cell>
          <cell r="AR7405">
            <v>1</v>
          </cell>
        </row>
        <row r="7406">
          <cell r="J7406" t="str">
            <v>Лобко Валерия Сергеевна</v>
          </cell>
          <cell r="K7406" t="str">
            <v/>
          </cell>
          <cell r="S7406">
            <v>0</v>
          </cell>
          <cell r="T7406">
            <v>8341410</v>
          </cell>
          <cell r="X7406" t="str">
            <v>ОПЛАЧЕНО</v>
          </cell>
          <cell r="AB7406" t="str">
            <v>эскроу</v>
          </cell>
          <cell r="AO7406" t="str">
            <v>Июнь</v>
          </cell>
          <cell r="AR7406">
            <v>1</v>
          </cell>
        </row>
        <row r="7407">
          <cell r="J7407" t="str">
            <v>Мазеева Лариса Викторовна</v>
          </cell>
          <cell r="K7407" t="str">
            <v>Жерихов Иван Борисович</v>
          </cell>
          <cell r="S7407">
            <v>0</v>
          </cell>
          <cell r="T7407">
            <v>11096910</v>
          </cell>
          <cell r="X7407" t="str">
            <v>ОПЛАЧЕНО</v>
          </cell>
          <cell r="AB7407" t="str">
            <v>эскроу</v>
          </cell>
          <cell r="AO7407" t="str">
            <v>Июнь</v>
          </cell>
          <cell r="AR7407">
            <v>0.5</v>
          </cell>
        </row>
        <row r="7408">
          <cell r="J7408" t="str">
            <v>Огнева Ольга Александровна</v>
          </cell>
          <cell r="K7408" t="str">
            <v>Соломина Олеся Леонидовна</v>
          </cell>
          <cell r="S7408">
            <v>0</v>
          </cell>
          <cell r="T7408">
            <v>16368000</v>
          </cell>
          <cell r="X7408" t="str">
            <v>ОПЛАЧЕНО</v>
          </cell>
          <cell r="AB7408" t="str">
            <v>эскроу</v>
          </cell>
          <cell r="AO7408" t="str">
            <v>Июнь</v>
          </cell>
          <cell r="AR7408">
            <v>0.5</v>
          </cell>
        </row>
        <row r="7409">
          <cell r="J7409" t="str">
            <v>Малхосьянц Юлия Владимировна</v>
          </cell>
          <cell r="K7409" t="str">
            <v/>
          </cell>
          <cell r="S7409">
            <v>3017574</v>
          </cell>
          <cell r="T7409">
            <v>3017574</v>
          </cell>
          <cell r="X7409" t="str">
            <v>ОПЛАЧЕНО</v>
          </cell>
          <cell r="AB7409" t="str">
            <v>р/с</v>
          </cell>
          <cell r="AO7409" t="str">
            <v>Июнь</v>
          </cell>
          <cell r="AR7409">
            <v>1</v>
          </cell>
        </row>
        <row r="7410">
          <cell r="J7410" t="str">
            <v>Малхосьянц Юлия Владимировна</v>
          </cell>
          <cell r="K7410" t="str">
            <v/>
          </cell>
          <cell r="S7410">
            <v>0</v>
          </cell>
          <cell r="T7410">
            <v>11995200</v>
          </cell>
          <cell r="X7410" t="str">
            <v>ОПЛАЧЕНО</v>
          </cell>
          <cell r="AB7410" t="str">
            <v>р/с</v>
          </cell>
          <cell r="AO7410" t="str">
            <v>Июнь</v>
          </cell>
          <cell r="AR7410">
            <v>1</v>
          </cell>
        </row>
        <row r="7411">
          <cell r="J7411" t="str">
            <v>Малхосьянц Юлия Владимировна</v>
          </cell>
          <cell r="K7411" t="str">
            <v>Вахничева Екатерина Анатольевна</v>
          </cell>
          <cell r="S7411">
            <v>3756459.95</v>
          </cell>
          <cell r="T7411">
            <v>3756459.95</v>
          </cell>
          <cell r="X7411" t="str">
            <v>ОПЛАЧЕНО</v>
          </cell>
          <cell r="AB7411" t="str">
            <v>р/с</v>
          </cell>
          <cell r="AO7411" t="str">
            <v>Июнь</v>
          </cell>
          <cell r="AR7411">
            <v>0.5</v>
          </cell>
        </row>
        <row r="7412">
          <cell r="J7412" t="str">
            <v>Малхосьянц Юлия Владимировна</v>
          </cell>
          <cell r="K7412" t="str">
            <v>Вахничева Екатерина Анатольевна</v>
          </cell>
          <cell r="S7412">
            <v>0</v>
          </cell>
          <cell r="T7412">
            <v>14932395</v>
          </cell>
          <cell r="X7412" t="str">
            <v>ОПЛАЧЕНО</v>
          </cell>
          <cell r="AB7412" t="str">
            <v>р/с</v>
          </cell>
          <cell r="AO7412" t="str">
            <v>Июнь</v>
          </cell>
          <cell r="AR7412">
            <v>0.5</v>
          </cell>
        </row>
        <row r="7413">
          <cell r="J7413" t="str">
            <v>Мордвинов Дмитрий Игоревич</v>
          </cell>
          <cell r="K7413" t="str">
            <v/>
          </cell>
          <cell r="S7413">
            <v>0</v>
          </cell>
          <cell r="T7413">
            <v>8539610</v>
          </cell>
          <cell r="X7413" t="str">
            <v>ОПЛАЧЕНО</v>
          </cell>
          <cell r="AB7413" t="str">
            <v>эскроу</v>
          </cell>
          <cell r="AO7413" t="str">
            <v>Июнь</v>
          </cell>
          <cell r="AR7413">
            <v>1</v>
          </cell>
        </row>
        <row r="7414">
          <cell r="J7414" t="str">
            <v>Скорняк Екатерина Дмитриевна</v>
          </cell>
          <cell r="K7414" t="str">
            <v/>
          </cell>
          <cell r="S7414">
            <v>0</v>
          </cell>
          <cell r="T7414">
            <v>8265510</v>
          </cell>
          <cell r="X7414" t="str">
            <v>ОПЛАЧЕНО</v>
          </cell>
          <cell r="AB7414" t="str">
            <v>эскроу</v>
          </cell>
          <cell r="AO7414" t="str">
            <v>Июнь</v>
          </cell>
          <cell r="AR7414">
            <v>1</v>
          </cell>
        </row>
        <row r="7415">
          <cell r="J7415" t="str">
            <v>Гимаева Нина Евгеньевна</v>
          </cell>
          <cell r="K7415" t="str">
            <v/>
          </cell>
          <cell r="S7415">
            <v>2403841.7999999998</v>
          </cell>
          <cell r="T7415">
            <v>2403841.7999999998</v>
          </cell>
          <cell r="X7415" t="str">
            <v>ОПЛАЧЕНО</v>
          </cell>
          <cell r="AB7415" t="str">
            <v>р/с</v>
          </cell>
          <cell r="AO7415" t="str">
            <v>Июнь</v>
          </cell>
          <cell r="AR7415">
            <v>1</v>
          </cell>
        </row>
        <row r="7416">
          <cell r="J7416" t="str">
            <v>Гимаева Нина Евгеньевна</v>
          </cell>
          <cell r="K7416" t="str">
            <v/>
          </cell>
          <cell r="S7416">
            <v>0</v>
          </cell>
          <cell r="T7416">
            <v>9555570</v>
          </cell>
          <cell r="X7416" t="str">
            <v>ОПЛАЧЕНО</v>
          </cell>
          <cell r="AB7416" t="str">
            <v>р/с</v>
          </cell>
          <cell r="AO7416" t="str">
            <v>Июнь</v>
          </cell>
          <cell r="AR7416">
            <v>1</v>
          </cell>
        </row>
        <row r="7417">
          <cell r="J7417" t="str">
            <v>Мордвинов Дмитрий Игоревич</v>
          </cell>
          <cell r="K7417" t="str">
            <v/>
          </cell>
          <cell r="S7417">
            <v>0</v>
          </cell>
          <cell r="T7417">
            <v>18683291.25</v>
          </cell>
          <cell r="X7417" t="str">
            <v>ОПЛАЧЕНО</v>
          </cell>
          <cell r="AB7417" t="str">
            <v>р/с</v>
          </cell>
          <cell r="AO7417" t="str">
            <v>Июнь</v>
          </cell>
          <cell r="AR7417">
            <v>1</v>
          </cell>
        </row>
        <row r="7418">
          <cell r="J7418" t="str">
            <v>Соломина Олеся Леонидовна</v>
          </cell>
          <cell r="K7418" t="str">
            <v/>
          </cell>
          <cell r="S7418">
            <v>0</v>
          </cell>
          <cell r="T7418">
            <v>17235880</v>
          </cell>
          <cell r="X7418" t="str">
            <v>ОПЛАЧЕНО</v>
          </cell>
          <cell r="AB7418" t="str">
            <v>эскроу</v>
          </cell>
          <cell r="AO7418" t="str">
            <v>Июнь</v>
          </cell>
          <cell r="AR7418">
            <v>1</v>
          </cell>
        </row>
        <row r="7419">
          <cell r="J7419" t="str">
            <v>Гогшелидзе Гурам Николаевич</v>
          </cell>
          <cell r="K7419" t="str">
            <v/>
          </cell>
          <cell r="S7419">
            <v>0</v>
          </cell>
          <cell r="T7419">
            <v>10246950</v>
          </cell>
          <cell r="X7419" t="str">
            <v>ОПЛАЧЕНО</v>
          </cell>
          <cell r="AB7419" t="str">
            <v>эскроу</v>
          </cell>
          <cell r="AO7419" t="str">
            <v>Июнь</v>
          </cell>
          <cell r="AR7419">
            <v>1</v>
          </cell>
        </row>
        <row r="7420">
          <cell r="J7420" t="str">
            <v>Гимаева Нина Евгеньевна</v>
          </cell>
          <cell r="K7420" t="str">
            <v/>
          </cell>
          <cell r="S7420">
            <v>0</v>
          </cell>
          <cell r="T7420">
            <v>1000000</v>
          </cell>
          <cell r="X7420" t="str">
            <v>ОПЛАЧЕНО</v>
          </cell>
          <cell r="AB7420" t="str">
            <v>р/с</v>
          </cell>
          <cell r="AO7420" t="str">
            <v>Июль</v>
          </cell>
          <cell r="AR7420">
            <v>1</v>
          </cell>
        </row>
        <row r="7421">
          <cell r="J7421" t="str">
            <v>Гимаева Нина Евгеньевна</v>
          </cell>
          <cell r="K7421" t="str">
            <v/>
          </cell>
          <cell r="S7421">
            <v>0</v>
          </cell>
          <cell r="T7421">
            <v>1100000</v>
          </cell>
          <cell r="X7421" t="str">
            <v>ОПЛАЧЕНО</v>
          </cell>
          <cell r="AB7421" t="str">
            <v>р/с</v>
          </cell>
          <cell r="AO7421" t="str">
            <v>Июль</v>
          </cell>
          <cell r="AR7421">
            <v>1</v>
          </cell>
        </row>
        <row r="7422">
          <cell r="J7422" t="str">
            <v>Гимаева Нина Евгеньевна</v>
          </cell>
          <cell r="K7422" t="str">
            <v/>
          </cell>
          <cell r="S7422">
            <v>0</v>
          </cell>
          <cell r="T7422">
            <v>700000</v>
          </cell>
          <cell r="X7422" t="str">
            <v>ОПЛАЧЕНО</v>
          </cell>
          <cell r="AB7422" t="str">
            <v>р/с</v>
          </cell>
          <cell r="AO7422" t="str">
            <v>Июль</v>
          </cell>
          <cell r="AR7422">
            <v>1</v>
          </cell>
        </row>
        <row r="7423">
          <cell r="J7423" t="str">
            <v>Лобко Валерия Сергеевна</v>
          </cell>
          <cell r="K7423" t="str">
            <v>Кетько Даниил Андреевич</v>
          </cell>
          <cell r="S7423">
            <v>0</v>
          </cell>
          <cell r="T7423">
            <v>14276510</v>
          </cell>
          <cell r="X7423" t="str">
            <v>ОПЛАЧЕНО</v>
          </cell>
          <cell r="AB7423" t="str">
            <v>р/с</v>
          </cell>
          <cell r="AO7423" t="str">
            <v>Июнь</v>
          </cell>
          <cell r="AR7423">
            <v>0.5</v>
          </cell>
        </row>
        <row r="7424">
          <cell r="J7424" t="str">
            <v>Путилина Ольга Ивановна</v>
          </cell>
          <cell r="K7424" t="str">
            <v/>
          </cell>
          <cell r="S7424">
            <v>0</v>
          </cell>
          <cell r="T7424">
            <v>2882568</v>
          </cell>
          <cell r="X7424" t="str">
            <v>ОПЛАЧЕНО</v>
          </cell>
          <cell r="AB7424" t="str">
            <v>эскроу</v>
          </cell>
          <cell r="AO7424" t="str">
            <v>Июль</v>
          </cell>
          <cell r="AR7424">
            <v>1</v>
          </cell>
        </row>
        <row r="7425">
          <cell r="J7425" t="str">
            <v>Путилина Ольга Ивановна</v>
          </cell>
          <cell r="K7425" t="str">
            <v/>
          </cell>
          <cell r="S7425">
            <v>0</v>
          </cell>
          <cell r="T7425">
            <v>6000000</v>
          </cell>
          <cell r="X7425" t="str">
            <v>ОПЛАЧЕНО</v>
          </cell>
          <cell r="AB7425" t="str">
            <v>эскроу</v>
          </cell>
          <cell r="AO7425" t="str">
            <v>Июль</v>
          </cell>
          <cell r="AR7425">
            <v>1</v>
          </cell>
        </row>
        <row r="7426">
          <cell r="J7426" t="str">
            <v>Борисова Алина Валерьевна</v>
          </cell>
          <cell r="K7426" t="str">
            <v/>
          </cell>
          <cell r="S7426">
            <v>0</v>
          </cell>
          <cell r="T7426">
            <v>4083719</v>
          </cell>
          <cell r="X7426" t="str">
            <v>ОПЛАЧЕНО</v>
          </cell>
          <cell r="AB7426" t="str">
            <v>эскроу</v>
          </cell>
          <cell r="AO7426" t="str">
            <v>Июнь</v>
          </cell>
          <cell r="AR7426">
            <v>1</v>
          </cell>
        </row>
        <row r="7427">
          <cell r="J7427" t="str">
            <v>Борисова Алина Валерьевна</v>
          </cell>
          <cell r="K7427" t="str">
            <v/>
          </cell>
          <cell r="S7427">
            <v>0</v>
          </cell>
          <cell r="T7427">
            <v>5999900</v>
          </cell>
          <cell r="X7427" t="str">
            <v>ОПЛАЧЕНО</v>
          </cell>
          <cell r="AB7427" t="str">
            <v>эскроу</v>
          </cell>
          <cell r="AO7427" t="str">
            <v>Июнь</v>
          </cell>
          <cell r="AR7427">
            <v>1</v>
          </cell>
        </row>
        <row r="7428">
          <cell r="J7428" t="str">
            <v>Мазеева Лариса Викторовна</v>
          </cell>
          <cell r="K7428" t="str">
            <v/>
          </cell>
          <cell r="S7428">
            <v>0</v>
          </cell>
          <cell r="T7428">
            <v>13253719.83</v>
          </cell>
          <cell r="X7428" t="str">
            <v>ОПЛАЧЕНО</v>
          </cell>
          <cell r="AB7428" t="str">
            <v>р/с</v>
          </cell>
          <cell r="AO7428" t="str">
            <v>Июнь</v>
          </cell>
          <cell r="AR7428">
            <v>1</v>
          </cell>
        </row>
        <row r="7429">
          <cell r="J7429" t="str">
            <v>Антоневич Татьяна Юрьевна</v>
          </cell>
          <cell r="K7429" t="str">
            <v/>
          </cell>
          <cell r="S7429">
            <v>0</v>
          </cell>
          <cell r="T7429">
            <v>8594410</v>
          </cell>
          <cell r="X7429" t="str">
            <v>ОПЛАЧЕНО</v>
          </cell>
          <cell r="AB7429" t="str">
            <v>эскроу</v>
          </cell>
          <cell r="AO7429" t="str">
            <v>Июнь</v>
          </cell>
          <cell r="AR7429">
            <v>1</v>
          </cell>
        </row>
        <row r="7430">
          <cell r="J7430" t="str">
            <v>Соломина Олеся Леонидовна</v>
          </cell>
          <cell r="K7430" t="str">
            <v/>
          </cell>
          <cell r="S7430">
            <v>0</v>
          </cell>
          <cell r="T7430">
            <v>9263760</v>
          </cell>
          <cell r="X7430" t="str">
            <v>ОПЛАЧЕНО</v>
          </cell>
          <cell r="AB7430" t="str">
            <v>эскроу</v>
          </cell>
          <cell r="AO7430" t="str">
            <v>Июнь</v>
          </cell>
          <cell r="AR7430">
            <v>1</v>
          </cell>
        </row>
        <row r="7431">
          <cell r="J7431" t="str">
            <v>Мазеева Лариса Викторовна</v>
          </cell>
          <cell r="K7431" t="str">
            <v/>
          </cell>
          <cell r="S7431">
            <v>0</v>
          </cell>
          <cell r="T7431">
            <v>8341410</v>
          </cell>
          <cell r="X7431" t="str">
            <v>ОПЛАЧЕНО</v>
          </cell>
          <cell r="AB7431" t="str">
            <v>эскроу</v>
          </cell>
          <cell r="AO7431" t="str">
            <v>Июнь</v>
          </cell>
          <cell r="AR7431">
            <v>1</v>
          </cell>
        </row>
        <row r="7432">
          <cell r="J7432" t="str">
            <v>Саввон Дмитрий Петрович</v>
          </cell>
          <cell r="K7432" t="str">
            <v>Перов Егор Александрович</v>
          </cell>
          <cell r="S7432">
            <v>0</v>
          </cell>
          <cell r="T7432">
            <v>8300000</v>
          </cell>
          <cell r="X7432" t="str">
            <v>ОПЛАЧЕНО</v>
          </cell>
          <cell r="AB7432" t="str">
            <v>эскроу</v>
          </cell>
          <cell r="AO7432" t="str">
            <v>Июнь</v>
          </cell>
          <cell r="AR7432">
            <v>0.5</v>
          </cell>
        </row>
        <row r="7433">
          <cell r="J7433" t="str">
            <v>Путилина Ольга Ивановна</v>
          </cell>
          <cell r="K7433" t="str">
            <v/>
          </cell>
          <cell r="S7433">
            <v>0</v>
          </cell>
          <cell r="T7433">
            <v>3969840</v>
          </cell>
          <cell r="X7433" t="str">
            <v>ОПЛАЧЕНО</v>
          </cell>
          <cell r="AB7433" t="str">
            <v>р/с</v>
          </cell>
          <cell r="AO7433" t="str">
            <v>Июнь</v>
          </cell>
          <cell r="AR7433">
            <v>1</v>
          </cell>
        </row>
        <row r="7434">
          <cell r="J7434" t="str">
            <v>Путилина Ольга Ивановна</v>
          </cell>
          <cell r="K7434" t="str">
            <v/>
          </cell>
          <cell r="S7434">
            <v>0</v>
          </cell>
          <cell r="T7434">
            <v>6000000</v>
          </cell>
          <cell r="X7434" t="str">
            <v>ОПЛАЧЕНО</v>
          </cell>
          <cell r="AB7434" t="str">
            <v>р/с</v>
          </cell>
          <cell r="AO7434" t="str">
            <v>Июнь</v>
          </cell>
          <cell r="AR7434">
            <v>1</v>
          </cell>
        </row>
        <row r="7435">
          <cell r="J7435" t="str">
            <v>Саввон Дмитрий Петрович</v>
          </cell>
          <cell r="K7435" t="str">
            <v/>
          </cell>
          <cell r="S7435">
            <v>0</v>
          </cell>
          <cell r="T7435">
            <v>17677050</v>
          </cell>
          <cell r="X7435" t="str">
            <v>ОПЛАЧЕНО</v>
          </cell>
          <cell r="AB7435" t="str">
            <v>эскроу</v>
          </cell>
          <cell r="AO7435" t="str">
            <v>Июнь</v>
          </cell>
          <cell r="AR7435">
            <v>1</v>
          </cell>
        </row>
        <row r="7436">
          <cell r="J7436" t="str">
            <v>Вахничева Екатерина Анатольевна</v>
          </cell>
          <cell r="K7436" t="str">
            <v/>
          </cell>
          <cell r="S7436">
            <v>0</v>
          </cell>
          <cell r="T7436">
            <v>8312340</v>
          </cell>
          <cell r="X7436" t="str">
            <v>ОПЛАЧЕНО</v>
          </cell>
          <cell r="AB7436" t="str">
            <v>эскроу</v>
          </cell>
          <cell r="AO7436" t="str">
            <v>Июнь</v>
          </cell>
          <cell r="AR7436">
            <v>1</v>
          </cell>
        </row>
        <row r="7437">
          <cell r="J7437" t="str">
            <v>Скорняк Екатерина Дмитриевна</v>
          </cell>
          <cell r="K7437" t="str">
            <v/>
          </cell>
          <cell r="S7437">
            <v>0</v>
          </cell>
          <cell r="T7437">
            <v>8341410</v>
          </cell>
          <cell r="X7437" t="str">
            <v>ОПЛАЧЕНО</v>
          </cell>
          <cell r="AB7437" t="str">
            <v>эскроу</v>
          </cell>
          <cell r="AO7437" t="str">
            <v>Июнь</v>
          </cell>
          <cell r="AR7437">
            <v>1</v>
          </cell>
        </row>
        <row r="7438">
          <cell r="J7438" t="str">
            <v>Малхосьянц Юлия Владимировна</v>
          </cell>
          <cell r="K7438" t="str">
            <v/>
          </cell>
          <cell r="S7438">
            <v>0</v>
          </cell>
          <cell r="T7438">
            <v>15812669.220000001</v>
          </cell>
          <cell r="X7438" t="str">
            <v>ОПЛАЧЕНО</v>
          </cell>
          <cell r="AB7438" t="str">
            <v>эскроу</v>
          </cell>
          <cell r="AO7438" t="str">
            <v>Июнь</v>
          </cell>
          <cell r="AR7438">
            <v>1</v>
          </cell>
        </row>
        <row r="7439">
          <cell r="J7439" t="str">
            <v>Малхосьянц Юлия Владимировна</v>
          </cell>
          <cell r="K7439" t="str">
            <v/>
          </cell>
          <cell r="S7439">
            <v>0</v>
          </cell>
          <cell r="T7439">
            <v>630380.77999999933</v>
          </cell>
          <cell r="X7439" t="str">
            <v>ОПЛАЧЕНО</v>
          </cell>
          <cell r="AB7439" t="str">
            <v>эскроу</v>
          </cell>
          <cell r="AO7439" t="str">
            <v>Июль</v>
          </cell>
          <cell r="AR7439">
            <v>1</v>
          </cell>
        </row>
        <row r="7440">
          <cell r="J7440" t="str">
            <v>Гимаева Нина Евгеньевна</v>
          </cell>
          <cell r="K7440" t="str">
            <v/>
          </cell>
          <cell r="S7440">
            <v>4209339.9000000004</v>
          </cell>
          <cell r="T7440">
            <v>4209339.9000000004</v>
          </cell>
          <cell r="X7440" t="str">
            <v>ОПЛАЧЕНО</v>
          </cell>
          <cell r="AB7440" t="str">
            <v>р/с</v>
          </cell>
          <cell r="AO7440" t="str">
            <v>Июнь</v>
          </cell>
          <cell r="AR7440">
            <v>1</v>
          </cell>
        </row>
        <row r="7441">
          <cell r="J7441" t="str">
            <v>Гимаева Нина Евгеньевна</v>
          </cell>
          <cell r="K7441" t="str">
            <v/>
          </cell>
          <cell r="S7441">
            <v>0</v>
          </cell>
          <cell r="T7441">
            <v>16732649.4</v>
          </cell>
          <cell r="X7441" t="str">
            <v>ОПЛАЧЕНО</v>
          </cell>
          <cell r="AB7441" t="str">
            <v>р/с</v>
          </cell>
          <cell r="AO7441" t="str">
            <v>Июнь</v>
          </cell>
          <cell r="AR7441">
            <v>1</v>
          </cell>
        </row>
        <row r="7442">
          <cell r="J7442" t="str">
            <v>Лобко Валерия Сергеевна</v>
          </cell>
          <cell r="K7442" t="str">
            <v/>
          </cell>
          <cell r="S7442">
            <v>1999611</v>
          </cell>
          <cell r="T7442">
            <v>1999611</v>
          </cell>
          <cell r="X7442" t="str">
            <v>ОПЛАЧЕНО</v>
          </cell>
          <cell r="AB7442" t="str">
            <v>эскроу</v>
          </cell>
          <cell r="AO7442" t="str">
            <v>Июнь</v>
          </cell>
          <cell r="AR7442">
            <v>1</v>
          </cell>
        </row>
        <row r="7443">
          <cell r="J7443" t="str">
            <v>Лобко Валерия Сергеевна</v>
          </cell>
          <cell r="K7443" t="str">
            <v/>
          </cell>
          <cell r="S7443">
            <v>0</v>
          </cell>
          <cell r="T7443">
            <v>172000</v>
          </cell>
          <cell r="X7443" t="str">
            <v>ОПЛАЧЕНО</v>
          </cell>
          <cell r="AB7443" t="str">
            <v>эскроу</v>
          </cell>
          <cell r="AO7443" t="str">
            <v>Июнь</v>
          </cell>
          <cell r="AR7443">
            <v>1</v>
          </cell>
        </row>
        <row r="7444">
          <cell r="J7444" t="str">
            <v>Лобко Валерия Сергеевна</v>
          </cell>
          <cell r="K7444" t="str">
            <v/>
          </cell>
          <cell r="S7444">
            <v>0</v>
          </cell>
          <cell r="T7444">
            <v>8632340</v>
          </cell>
          <cell r="X7444" t="str">
            <v>ОПЛАЧЕНО</v>
          </cell>
          <cell r="AB7444" t="str">
            <v>эскроу</v>
          </cell>
          <cell r="AO7444" t="str">
            <v>Июль</v>
          </cell>
          <cell r="AR7444">
            <v>1</v>
          </cell>
        </row>
        <row r="7445">
          <cell r="J7445" t="str">
            <v>Гимаева Нина Евгеньевна</v>
          </cell>
          <cell r="K7445" t="str">
            <v>Мордвинов Дмитрий Игоревич</v>
          </cell>
          <cell r="S7445">
            <v>0</v>
          </cell>
          <cell r="T7445">
            <v>300000</v>
          </cell>
          <cell r="X7445" t="str">
            <v>ОПЛАЧЕНО</v>
          </cell>
          <cell r="AB7445" t="str">
            <v>эскроу</v>
          </cell>
          <cell r="AO7445" t="str">
            <v>Июнь</v>
          </cell>
          <cell r="AR7445">
            <v>0.5</v>
          </cell>
        </row>
        <row r="7446">
          <cell r="J7446" t="str">
            <v>Гимаева Нина Евгеньевна</v>
          </cell>
          <cell r="K7446" t="str">
            <v>Мордвинов Дмитрий Игоревич</v>
          </cell>
          <cell r="S7446">
            <v>0</v>
          </cell>
          <cell r="T7446">
            <v>2700000</v>
          </cell>
          <cell r="X7446" t="str">
            <v>ОПЛАЧЕНО</v>
          </cell>
          <cell r="AB7446" t="str">
            <v>эскроу</v>
          </cell>
          <cell r="AO7446" t="str">
            <v>Июнь</v>
          </cell>
          <cell r="AR7446">
            <v>0.5</v>
          </cell>
        </row>
        <row r="7447">
          <cell r="J7447" t="str">
            <v>Гимаева Нина Евгеньевна</v>
          </cell>
          <cell r="K7447" t="str">
            <v>Мордвинов Дмитрий Игоревич</v>
          </cell>
          <cell r="S7447">
            <v>0</v>
          </cell>
          <cell r="T7447">
            <v>14000000</v>
          </cell>
          <cell r="X7447" t="str">
            <v>ОПЛАЧЕНО</v>
          </cell>
          <cell r="AB7447" t="str">
            <v>эскроу</v>
          </cell>
          <cell r="AO7447" t="str">
            <v>Июнь</v>
          </cell>
          <cell r="AR7447">
            <v>0.5</v>
          </cell>
        </row>
        <row r="7448">
          <cell r="J7448" t="str">
            <v>Гимаева Нина Евгеньевна</v>
          </cell>
          <cell r="K7448" t="str">
            <v>Мордвинов Дмитрий Игоревич</v>
          </cell>
          <cell r="S7448">
            <v>0</v>
          </cell>
          <cell r="T7448">
            <v>546200</v>
          </cell>
          <cell r="X7448" t="str">
            <v>ОПЛАЧЕНО</v>
          </cell>
          <cell r="AB7448" t="str">
            <v>эскроу</v>
          </cell>
          <cell r="AO7448" t="str">
            <v>Июнь</v>
          </cell>
          <cell r="AR7448">
            <v>0.5</v>
          </cell>
        </row>
        <row r="7449">
          <cell r="J7449" t="str">
            <v>Малхосьянц Юлия Владимировна</v>
          </cell>
          <cell r="K7449" t="str">
            <v/>
          </cell>
          <cell r="S7449">
            <v>0</v>
          </cell>
          <cell r="T7449">
            <v>9712800</v>
          </cell>
          <cell r="X7449" t="str">
            <v>ОПЛАЧЕНО</v>
          </cell>
          <cell r="AB7449" t="str">
            <v>эскроу</v>
          </cell>
          <cell r="AO7449" t="str">
            <v>Июнь</v>
          </cell>
          <cell r="AR7449">
            <v>1</v>
          </cell>
        </row>
        <row r="7450">
          <cell r="J7450" t="str">
            <v>Борисова Алина Валерьевна</v>
          </cell>
          <cell r="K7450" t="str">
            <v/>
          </cell>
          <cell r="S7450">
            <v>0</v>
          </cell>
          <cell r="T7450">
            <v>7345560</v>
          </cell>
          <cell r="X7450" t="str">
            <v>ОПЛАЧЕНО</v>
          </cell>
          <cell r="AB7450" t="str">
            <v>эскроу</v>
          </cell>
          <cell r="AO7450" t="str">
            <v>Июнь</v>
          </cell>
          <cell r="AR7450">
            <v>1</v>
          </cell>
        </row>
        <row r="7451">
          <cell r="J7451" t="str">
            <v>Саввон Дмитрий Петрович</v>
          </cell>
          <cell r="K7451" t="str">
            <v>Перов Егор Александрович</v>
          </cell>
          <cell r="S7451">
            <v>3658444.1</v>
          </cell>
          <cell r="T7451">
            <v>3658444.1</v>
          </cell>
          <cell r="X7451" t="str">
            <v>ОПЛАЧЕНО</v>
          </cell>
          <cell r="AB7451" t="str">
            <v>р/с</v>
          </cell>
          <cell r="AO7451" t="str">
            <v>Июнь</v>
          </cell>
          <cell r="AR7451">
            <v>0.5</v>
          </cell>
        </row>
        <row r="7452">
          <cell r="J7452" t="str">
            <v>Саввон Дмитрий Петрович</v>
          </cell>
          <cell r="K7452" t="str">
            <v>Перов Егор Александрович</v>
          </cell>
          <cell r="S7452">
            <v>0</v>
          </cell>
          <cell r="T7452">
            <v>14542770.000000002</v>
          </cell>
          <cell r="X7452" t="str">
            <v>ОПЛАЧЕНО</v>
          </cell>
          <cell r="AB7452" t="str">
            <v>р/с</v>
          </cell>
          <cell r="AO7452" t="str">
            <v>Июнь</v>
          </cell>
          <cell r="AR7452">
            <v>0.5</v>
          </cell>
        </row>
        <row r="7453">
          <cell r="J7453" t="str">
            <v>Мазеева Лариса Викторовна</v>
          </cell>
          <cell r="K7453" t="str">
            <v/>
          </cell>
          <cell r="S7453">
            <v>0</v>
          </cell>
          <cell r="T7453">
            <v>10381450</v>
          </cell>
          <cell r="X7453" t="str">
            <v>ОПЛАЧЕНО</v>
          </cell>
          <cell r="AB7453" t="str">
            <v>эскроу</v>
          </cell>
          <cell r="AO7453" t="str">
            <v>Июнь</v>
          </cell>
          <cell r="AR7453">
            <v>1</v>
          </cell>
        </row>
        <row r="7454">
          <cell r="J7454" t="str">
            <v>Мазеева Лариса Викторовна</v>
          </cell>
          <cell r="K7454" t="str">
            <v/>
          </cell>
          <cell r="S7454">
            <v>0</v>
          </cell>
          <cell r="T7454">
            <v>5999900</v>
          </cell>
          <cell r="X7454" t="str">
            <v>ОПЛАЧЕНО</v>
          </cell>
          <cell r="AB7454" t="str">
            <v>эскроу</v>
          </cell>
          <cell r="AO7454" t="str">
            <v>Июнь</v>
          </cell>
          <cell r="AR7454">
            <v>1</v>
          </cell>
        </row>
        <row r="7455">
          <cell r="J7455" t="str">
            <v>Мордвинов Дмитрий Игоревич</v>
          </cell>
          <cell r="K7455" t="str">
            <v/>
          </cell>
          <cell r="S7455">
            <v>0</v>
          </cell>
          <cell r="T7455">
            <v>8458700</v>
          </cell>
          <cell r="X7455" t="str">
            <v>ОПЛАЧЕНО</v>
          </cell>
          <cell r="AB7455" t="str">
            <v>эскроу</v>
          </cell>
          <cell r="AO7455" t="str">
            <v>Июнь</v>
          </cell>
          <cell r="AR7455">
            <v>1</v>
          </cell>
        </row>
        <row r="7456">
          <cell r="J7456" t="str">
            <v>Нестерова Анастасия Викторовна</v>
          </cell>
          <cell r="K7456" t="str">
            <v/>
          </cell>
          <cell r="S7456">
            <v>3147941</v>
          </cell>
          <cell r="T7456">
            <v>3147941</v>
          </cell>
          <cell r="X7456" t="str">
            <v>ОПЛАЧЕНО</v>
          </cell>
          <cell r="AB7456" t="str">
            <v>р/с</v>
          </cell>
          <cell r="AO7456" t="str">
            <v>Июнь</v>
          </cell>
          <cell r="AR7456">
            <v>1</v>
          </cell>
        </row>
        <row r="7457">
          <cell r="J7457" t="str">
            <v>Нестерова Анастасия Викторовна</v>
          </cell>
          <cell r="K7457" t="str">
            <v/>
          </cell>
          <cell r="S7457">
            <v>0</v>
          </cell>
          <cell r="T7457">
            <v>12513413</v>
          </cell>
          <cell r="X7457" t="str">
            <v>ОПЛАЧЕНО</v>
          </cell>
          <cell r="AB7457" t="str">
            <v>р/с</v>
          </cell>
          <cell r="AO7457" t="str">
            <v>Июнь</v>
          </cell>
          <cell r="AR7457">
            <v>1</v>
          </cell>
        </row>
        <row r="7458">
          <cell r="J7458" t="str">
            <v>Мордвинов Дмитрий Игоревич</v>
          </cell>
          <cell r="K7458" t="str">
            <v/>
          </cell>
          <cell r="S7458">
            <v>2911363</v>
          </cell>
          <cell r="T7458">
            <v>2911363</v>
          </cell>
          <cell r="X7458" t="str">
            <v>ОПЛАЧЕНО</v>
          </cell>
          <cell r="AB7458" t="str">
            <v>р/с</v>
          </cell>
          <cell r="AO7458" t="str">
            <v>Июнь</v>
          </cell>
          <cell r="AR7458">
            <v>1</v>
          </cell>
        </row>
        <row r="7459">
          <cell r="J7459" t="str">
            <v>Мордвинов Дмитрий Игоревич</v>
          </cell>
          <cell r="K7459" t="str">
            <v/>
          </cell>
          <cell r="S7459">
            <v>0</v>
          </cell>
          <cell r="T7459">
            <v>11573028</v>
          </cell>
          <cell r="X7459" t="str">
            <v>ОПЛАЧЕНО</v>
          </cell>
          <cell r="AB7459" t="str">
            <v>р/с</v>
          </cell>
          <cell r="AO7459" t="str">
            <v>Июнь</v>
          </cell>
          <cell r="AR7459">
            <v>1</v>
          </cell>
        </row>
        <row r="7460">
          <cell r="J7460" t="str">
            <v>Хархалуп Александр Владимирович</v>
          </cell>
          <cell r="K7460" t="str">
            <v>Перов Егор Александрович</v>
          </cell>
          <cell r="S7460">
            <v>4140173</v>
          </cell>
          <cell r="T7460">
            <v>4140173</v>
          </cell>
          <cell r="X7460" t="str">
            <v>ОПЛАЧЕНО</v>
          </cell>
          <cell r="AB7460" t="str">
            <v>р/с</v>
          </cell>
          <cell r="AO7460" t="str">
            <v>Июнь</v>
          </cell>
          <cell r="AR7460">
            <v>0.5</v>
          </cell>
        </row>
        <row r="7461">
          <cell r="J7461" t="str">
            <v>Хархалуп Александр Владимирович</v>
          </cell>
          <cell r="K7461" t="str">
            <v>Перов Егор Александрович</v>
          </cell>
          <cell r="S7461">
            <v>0</v>
          </cell>
          <cell r="T7461">
            <v>387988</v>
          </cell>
          <cell r="X7461" t="str">
            <v>ОПЛАЧЕНО</v>
          </cell>
          <cell r="AB7461" t="str">
            <v>р/с</v>
          </cell>
          <cell r="AO7461" t="str">
            <v>Июнь</v>
          </cell>
          <cell r="AR7461">
            <v>0.5</v>
          </cell>
        </row>
        <row r="7462">
          <cell r="J7462" t="str">
            <v>Хархалуп Александр Владимирович</v>
          </cell>
          <cell r="K7462" t="str">
            <v>Перов Егор Александрович</v>
          </cell>
          <cell r="S7462">
            <v>0</v>
          </cell>
          <cell r="T7462">
            <v>17999999</v>
          </cell>
          <cell r="X7462" t="str">
            <v>ОПЛАЧЕНО</v>
          </cell>
          <cell r="AB7462" t="str">
            <v>р/с</v>
          </cell>
          <cell r="AO7462" t="str">
            <v>Июль</v>
          </cell>
          <cell r="AR7462">
            <v>0.5</v>
          </cell>
        </row>
        <row r="7463">
          <cell r="J7463" t="str">
            <v>Саввон Дмитрий Петрович</v>
          </cell>
          <cell r="K7463" t="str">
            <v/>
          </cell>
          <cell r="S7463">
            <v>2852571.87</v>
          </cell>
          <cell r="T7463">
            <v>2852571.87</v>
          </cell>
          <cell r="X7463" t="str">
            <v>ОПЛАЧЕНО</v>
          </cell>
          <cell r="AB7463" t="str">
            <v>р/с</v>
          </cell>
          <cell r="AO7463" t="str">
            <v>Июнь</v>
          </cell>
          <cell r="AR7463">
            <v>1</v>
          </cell>
        </row>
        <row r="7464">
          <cell r="J7464" t="str">
            <v>Саввон Дмитрий Петрович</v>
          </cell>
          <cell r="K7464" t="str">
            <v/>
          </cell>
          <cell r="S7464">
            <v>0</v>
          </cell>
          <cell r="T7464">
            <v>11339328</v>
          </cell>
          <cell r="X7464" t="str">
            <v>ОПЛАЧЕНО</v>
          </cell>
          <cell r="AB7464" t="str">
            <v>р/с</v>
          </cell>
          <cell r="AO7464" t="str">
            <v>Июнь</v>
          </cell>
          <cell r="AR7464">
            <v>1</v>
          </cell>
        </row>
        <row r="7465">
          <cell r="J7465" t="str">
            <v>Перов Егор Александрович</v>
          </cell>
          <cell r="K7465" t="str">
            <v/>
          </cell>
          <cell r="S7465">
            <v>0</v>
          </cell>
          <cell r="T7465">
            <v>4000000</v>
          </cell>
          <cell r="X7465" t="str">
            <v>ОПЛАЧЕНО</v>
          </cell>
          <cell r="AB7465" t="str">
            <v>эскроу</v>
          </cell>
          <cell r="AO7465" t="str">
            <v>Июнь</v>
          </cell>
          <cell r="AR7465">
            <v>1</v>
          </cell>
        </row>
        <row r="7466">
          <cell r="J7466" t="str">
            <v>Перов Егор Александрович</v>
          </cell>
          <cell r="K7466" t="str">
            <v/>
          </cell>
          <cell r="S7466">
            <v>0</v>
          </cell>
          <cell r="T7466">
            <v>-9040</v>
          </cell>
          <cell r="X7466" t="str">
            <v>ОПЛАЧЕНО</v>
          </cell>
          <cell r="AB7466" t="str">
            <v>эскроу</v>
          </cell>
          <cell r="AO7466" t="str">
            <v>Июль</v>
          </cell>
          <cell r="AR7466">
            <v>1</v>
          </cell>
        </row>
        <row r="7467">
          <cell r="J7467" t="str">
            <v>Перов Егор Александрович</v>
          </cell>
          <cell r="K7467" t="str">
            <v/>
          </cell>
          <cell r="S7467">
            <v>0</v>
          </cell>
          <cell r="T7467">
            <v>6000000</v>
          </cell>
          <cell r="X7467" t="str">
            <v>ОПЛАЧЕНО</v>
          </cell>
          <cell r="AB7467" t="str">
            <v>эскроу</v>
          </cell>
          <cell r="AO7467" t="str">
            <v>Июль</v>
          </cell>
          <cell r="AR7467">
            <v>1</v>
          </cell>
        </row>
        <row r="7468">
          <cell r="J7468" t="str">
            <v>Мордвинов Дмитрий Игоревич</v>
          </cell>
          <cell r="K7468" t="str">
            <v/>
          </cell>
          <cell r="S7468">
            <v>2936031</v>
          </cell>
          <cell r="T7468">
            <v>2936031</v>
          </cell>
          <cell r="X7468" t="str">
            <v>ОПЛАЧЕНО</v>
          </cell>
          <cell r="AB7468" t="str">
            <v>р/с</v>
          </cell>
          <cell r="AO7468" t="str">
            <v>Июнь</v>
          </cell>
          <cell r="AR7468">
            <v>1</v>
          </cell>
        </row>
        <row r="7469">
          <cell r="J7469" t="str">
            <v>Мордвинов Дмитрий Игоревич</v>
          </cell>
          <cell r="K7469" t="str">
            <v/>
          </cell>
          <cell r="S7469">
            <v>0</v>
          </cell>
          <cell r="T7469">
            <v>11671088</v>
          </cell>
          <cell r="X7469" t="str">
            <v>ОПЛАЧЕНО</v>
          </cell>
          <cell r="AB7469" t="str">
            <v>р/с</v>
          </cell>
          <cell r="AO7469" t="str">
            <v>Июнь</v>
          </cell>
          <cell r="AR7469">
            <v>1</v>
          </cell>
        </row>
        <row r="7470">
          <cell r="J7470" t="str">
            <v>Малхосьянц Юлия Владимировна</v>
          </cell>
          <cell r="K7470" t="str">
            <v/>
          </cell>
          <cell r="S7470">
            <v>0</v>
          </cell>
          <cell r="T7470">
            <v>9676944</v>
          </cell>
          <cell r="X7470" t="str">
            <v>ОПЛАЧЕНО</v>
          </cell>
          <cell r="AB7470" t="str">
            <v>эскроу</v>
          </cell>
          <cell r="AO7470" t="str">
            <v>Июль</v>
          </cell>
          <cell r="AR7470">
            <v>1</v>
          </cell>
        </row>
        <row r="7471">
          <cell r="J7471" t="str">
            <v>Вахничева Екатерина Анатольевна</v>
          </cell>
          <cell r="K7471" t="str">
            <v/>
          </cell>
          <cell r="S7471">
            <v>0</v>
          </cell>
          <cell r="T7471">
            <v>8265510</v>
          </cell>
          <cell r="X7471" t="str">
            <v>ОПЛАЧЕНО</v>
          </cell>
          <cell r="AB7471" t="str">
            <v>эскроу</v>
          </cell>
          <cell r="AO7471" t="str">
            <v>Июнь</v>
          </cell>
          <cell r="AR7471">
            <v>1</v>
          </cell>
        </row>
        <row r="7472">
          <cell r="J7472" t="str">
            <v>Нестерова Анастасия Викторовна</v>
          </cell>
          <cell r="K7472" t="str">
            <v/>
          </cell>
          <cell r="S7472">
            <v>4599234</v>
          </cell>
          <cell r="T7472">
            <v>4599234</v>
          </cell>
          <cell r="X7472" t="str">
            <v>ОПЛАЧЕНО</v>
          </cell>
          <cell r="AB7472" t="str">
            <v>р/с</v>
          </cell>
          <cell r="AO7472" t="str">
            <v>Июнь</v>
          </cell>
          <cell r="AR7472">
            <v>1</v>
          </cell>
        </row>
        <row r="7473">
          <cell r="J7473" t="str">
            <v>Нестерова Анастасия Викторовна</v>
          </cell>
          <cell r="K7473" t="str">
            <v/>
          </cell>
          <cell r="S7473">
            <v>0</v>
          </cell>
          <cell r="T7473">
            <v>18282401</v>
          </cell>
          <cell r="X7473" t="str">
            <v>ОПЛАЧЕНО</v>
          </cell>
          <cell r="AB7473" t="str">
            <v>р/с</v>
          </cell>
          <cell r="AO7473" t="str">
            <v>Июнь</v>
          </cell>
          <cell r="AR7473">
            <v>1</v>
          </cell>
        </row>
        <row r="7474">
          <cell r="J7474" t="str">
            <v>Зайцева Наталья Алексеевна</v>
          </cell>
          <cell r="K7474" t="str">
            <v>Соломина Олеся Леонидовна</v>
          </cell>
          <cell r="S7474">
            <v>0</v>
          </cell>
          <cell r="T7474">
            <v>8704080</v>
          </cell>
          <cell r="X7474" t="str">
            <v>ОПЛАЧЕНО</v>
          </cell>
          <cell r="AB7474" t="str">
            <v>эскроу</v>
          </cell>
          <cell r="AO7474" t="str">
            <v>Июнь</v>
          </cell>
          <cell r="AR7474">
            <v>0.5</v>
          </cell>
        </row>
        <row r="7475">
          <cell r="J7475" t="str">
            <v>Малхосьянц Юлия Владимировна</v>
          </cell>
          <cell r="K7475" t="str">
            <v/>
          </cell>
          <cell r="S7475">
            <v>0</v>
          </cell>
          <cell r="T7475">
            <v>4373000</v>
          </cell>
          <cell r="X7475" t="str">
            <v>ОПЛАЧЕНО</v>
          </cell>
          <cell r="AB7475" t="str">
            <v>эскроу</v>
          </cell>
          <cell r="AO7475" t="str">
            <v>Июнь</v>
          </cell>
          <cell r="AR7475">
            <v>1</v>
          </cell>
        </row>
        <row r="7476">
          <cell r="J7476" t="str">
            <v>Малхосьянц Юлия Владимировна</v>
          </cell>
          <cell r="K7476" t="str">
            <v/>
          </cell>
          <cell r="S7476">
            <v>0</v>
          </cell>
          <cell r="T7476">
            <v>5999950</v>
          </cell>
          <cell r="X7476" t="str">
            <v>ОПЛАЧЕНО</v>
          </cell>
          <cell r="AB7476" t="str">
            <v>эскроу</v>
          </cell>
          <cell r="AO7476" t="str">
            <v>Июль</v>
          </cell>
          <cell r="AR7476">
            <v>1</v>
          </cell>
        </row>
        <row r="7477">
          <cell r="J7477" t="str">
            <v>Саввон Дмитрий Петрович</v>
          </cell>
          <cell r="K7477" t="str">
            <v>Романовский Григорий Григорьевич</v>
          </cell>
          <cell r="S7477">
            <v>0</v>
          </cell>
          <cell r="T7477">
            <v>8214910</v>
          </cell>
          <cell r="X7477" t="str">
            <v>ОПЛАЧЕНО</v>
          </cell>
          <cell r="AB7477" t="str">
            <v>эскроу</v>
          </cell>
          <cell r="AO7477" t="str">
            <v>Июнь</v>
          </cell>
          <cell r="AR7477">
            <v>0.5</v>
          </cell>
        </row>
        <row r="7478">
          <cell r="J7478" t="str">
            <v>Малхосьянц Юлия Владимировна</v>
          </cell>
          <cell r="K7478" t="str">
            <v/>
          </cell>
          <cell r="S7478">
            <v>0</v>
          </cell>
          <cell r="T7478">
            <v>8119260</v>
          </cell>
          <cell r="X7478" t="str">
            <v>ОПЛАЧЕНО</v>
          </cell>
          <cell r="AB7478" t="str">
            <v>эскроу</v>
          </cell>
          <cell r="AO7478" t="str">
            <v>Июнь</v>
          </cell>
          <cell r="AR7478">
            <v>1</v>
          </cell>
        </row>
        <row r="7479">
          <cell r="J7479" t="str">
            <v>Мордвинов Дмитрий Игоревич</v>
          </cell>
          <cell r="K7479" t="str">
            <v/>
          </cell>
          <cell r="S7479">
            <v>0</v>
          </cell>
          <cell r="T7479">
            <v>1700199</v>
          </cell>
          <cell r="X7479" t="str">
            <v>ОПЛАЧЕНО</v>
          </cell>
          <cell r="AB7479" t="str">
            <v>эскроу</v>
          </cell>
          <cell r="AO7479" t="str">
            <v>Июнь</v>
          </cell>
          <cell r="AR7479">
            <v>1</v>
          </cell>
        </row>
        <row r="7480">
          <cell r="J7480" t="str">
            <v>Мордвинов Дмитрий Игоревич</v>
          </cell>
          <cell r="K7480" t="str">
            <v/>
          </cell>
          <cell r="S7480">
            <v>0</v>
          </cell>
          <cell r="T7480">
            <v>6758501</v>
          </cell>
          <cell r="X7480" t="str">
            <v>ОПЛАЧЕНО</v>
          </cell>
          <cell r="AB7480" t="str">
            <v>эскроу</v>
          </cell>
          <cell r="AO7480" t="str">
            <v>Июнь</v>
          </cell>
          <cell r="AR7480">
            <v>1</v>
          </cell>
        </row>
        <row r="7481">
          <cell r="J7481" t="str">
            <v>Мазеева Лариса Викторовна</v>
          </cell>
          <cell r="K7481" t="str">
            <v/>
          </cell>
          <cell r="S7481">
            <v>0</v>
          </cell>
          <cell r="T7481">
            <v>10817100</v>
          </cell>
          <cell r="X7481" t="str">
            <v>ОПЛАЧЕНО</v>
          </cell>
          <cell r="AB7481" t="str">
            <v>р/с</v>
          </cell>
          <cell r="AO7481" t="str">
            <v>Июнь</v>
          </cell>
          <cell r="AR7481">
            <v>1</v>
          </cell>
        </row>
        <row r="7482">
          <cell r="J7482" t="str">
            <v>Огнева Ольга Александровна</v>
          </cell>
          <cell r="K7482" t="str">
            <v/>
          </cell>
          <cell r="S7482">
            <v>0</v>
          </cell>
          <cell r="T7482">
            <v>16589502</v>
          </cell>
          <cell r="X7482" t="str">
            <v>ОПЛАЧЕНО</v>
          </cell>
          <cell r="AB7482" t="str">
            <v>р/с</v>
          </cell>
          <cell r="AO7482" t="str">
            <v>Июнь</v>
          </cell>
          <cell r="AR7482">
            <v>1</v>
          </cell>
        </row>
        <row r="7483">
          <cell r="J7483" t="str">
            <v>Перов Егор Александрович</v>
          </cell>
          <cell r="K7483" t="str">
            <v/>
          </cell>
          <cell r="S7483">
            <v>3082916.37</v>
          </cell>
          <cell r="T7483">
            <v>3082916.37</v>
          </cell>
          <cell r="X7483" t="str">
            <v>ОПЛАЧЕНО</v>
          </cell>
          <cell r="AB7483" t="str">
            <v>р/с</v>
          </cell>
          <cell r="AO7483" t="str">
            <v>Июнь</v>
          </cell>
          <cell r="AR7483">
            <v>1</v>
          </cell>
        </row>
        <row r="7484">
          <cell r="J7484" t="str">
            <v>Перов Егор Александрович</v>
          </cell>
          <cell r="K7484" t="str">
            <v/>
          </cell>
          <cell r="S7484">
            <v>0</v>
          </cell>
          <cell r="T7484">
            <v>6</v>
          </cell>
          <cell r="X7484" t="str">
            <v>ОПЛАЧЕНО</v>
          </cell>
          <cell r="AB7484" t="str">
            <v>р/с</v>
          </cell>
          <cell r="AO7484" t="str">
            <v>Июнь</v>
          </cell>
          <cell r="AR7484">
            <v>1</v>
          </cell>
        </row>
        <row r="7485">
          <cell r="J7485" t="str">
            <v>Перов Егор Александрович</v>
          </cell>
          <cell r="K7485" t="str">
            <v/>
          </cell>
          <cell r="S7485">
            <v>0</v>
          </cell>
          <cell r="T7485">
            <v>12254970</v>
          </cell>
          <cell r="X7485" t="str">
            <v>ОПЛАЧЕНО</v>
          </cell>
          <cell r="AB7485" t="str">
            <v>р/с</v>
          </cell>
          <cell r="AO7485" t="str">
            <v>Июль</v>
          </cell>
          <cell r="AR7485">
            <v>1</v>
          </cell>
        </row>
        <row r="7486">
          <cell r="J7486" t="str">
            <v>Антоневич Татьяна Юрьевна</v>
          </cell>
          <cell r="K7486" t="str">
            <v>Кетько Даниил Андреевич</v>
          </cell>
          <cell r="S7486">
            <v>0</v>
          </cell>
          <cell r="T7486">
            <v>10618285</v>
          </cell>
          <cell r="X7486" t="str">
            <v>ОПЛАЧЕНО</v>
          </cell>
          <cell r="AB7486" t="str">
            <v>р/с</v>
          </cell>
          <cell r="AO7486" t="str">
            <v>Июнь</v>
          </cell>
          <cell r="AR7486">
            <v>0.5</v>
          </cell>
        </row>
        <row r="7487">
          <cell r="J7487" t="str">
            <v>Путилина Ольга Ивановна</v>
          </cell>
          <cell r="K7487" t="str">
            <v/>
          </cell>
          <cell r="S7487">
            <v>0</v>
          </cell>
          <cell r="T7487">
            <v>1645483</v>
          </cell>
          <cell r="X7487" t="str">
            <v>ОПЛАЧЕНО</v>
          </cell>
          <cell r="AB7487" t="str">
            <v>эскроу</v>
          </cell>
          <cell r="AO7487" t="str">
            <v>Июнь</v>
          </cell>
          <cell r="AR7487">
            <v>1</v>
          </cell>
        </row>
        <row r="7488">
          <cell r="J7488" t="str">
            <v>Путилина Ольга Ивановна</v>
          </cell>
          <cell r="K7488" t="str">
            <v/>
          </cell>
          <cell r="S7488">
            <v>0</v>
          </cell>
          <cell r="T7488">
            <v>6540997</v>
          </cell>
          <cell r="X7488" t="str">
            <v>ОПЛАЧЕНО</v>
          </cell>
          <cell r="AB7488" t="str">
            <v>эскроу</v>
          </cell>
          <cell r="AO7488" t="str">
            <v>Июль</v>
          </cell>
          <cell r="AR7488">
            <v>1</v>
          </cell>
        </row>
        <row r="7489">
          <cell r="J7489" t="str">
            <v>Мазеева Лариса Викторовна</v>
          </cell>
          <cell r="K7489" t="str">
            <v/>
          </cell>
          <cell r="S7489">
            <v>3273627.85</v>
          </cell>
          <cell r="T7489">
            <v>3273627.85</v>
          </cell>
          <cell r="X7489" t="str">
            <v>ОПЛАЧЕНО</v>
          </cell>
          <cell r="AB7489" t="str">
            <v>р/с</v>
          </cell>
          <cell r="AO7489" t="str">
            <v>Июнь</v>
          </cell>
          <cell r="AR7489">
            <v>1</v>
          </cell>
        </row>
        <row r="7490">
          <cell r="J7490" t="str">
            <v>Мазеева Лариса Викторовна</v>
          </cell>
          <cell r="K7490" t="str">
            <v/>
          </cell>
          <cell r="S7490">
            <v>0</v>
          </cell>
          <cell r="T7490">
            <v>13013004.790000001</v>
          </cell>
          <cell r="X7490" t="str">
            <v>ОПЛАЧЕНО</v>
          </cell>
          <cell r="AB7490" t="str">
            <v>р/с</v>
          </cell>
          <cell r="AO7490" t="str">
            <v>Июнь</v>
          </cell>
          <cell r="AR7490">
            <v>1</v>
          </cell>
        </row>
        <row r="7491">
          <cell r="J7491" t="str">
            <v>Жерихов Иван Борисович</v>
          </cell>
          <cell r="K7491" t="str">
            <v/>
          </cell>
          <cell r="S7491">
            <v>0</v>
          </cell>
          <cell r="T7491">
            <v>8341410</v>
          </cell>
          <cell r="X7491" t="str">
            <v>ОПЛАЧЕНО</v>
          </cell>
          <cell r="AB7491" t="str">
            <v>эскроу</v>
          </cell>
          <cell r="AO7491" t="str">
            <v>Июнь</v>
          </cell>
          <cell r="AR7491">
            <v>1</v>
          </cell>
        </row>
        <row r="7492">
          <cell r="J7492" t="str">
            <v>Труфанов Александр Сергеевич</v>
          </cell>
          <cell r="K7492" t="str">
            <v/>
          </cell>
          <cell r="S7492">
            <v>0</v>
          </cell>
          <cell r="T7492">
            <v>10228040</v>
          </cell>
          <cell r="X7492" t="str">
            <v>ОПЛАЧЕНО</v>
          </cell>
          <cell r="AB7492" t="str">
            <v>эскроу</v>
          </cell>
          <cell r="AO7492" t="str">
            <v>Июнь</v>
          </cell>
          <cell r="AR7492">
            <v>1</v>
          </cell>
        </row>
        <row r="7493">
          <cell r="J7493" t="str">
            <v>Матушко Оксана Витальевна</v>
          </cell>
          <cell r="K7493" t="str">
            <v>Вахничева Екатерина Анатольевна</v>
          </cell>
          <cell r="S7493">
            <v>0</v>
          </cell>
          <cell r="T7493">
            <v>10357200</v>
          </cell>
          <cell r="X7493" t="str">
            <v>ОПЛАЧЕНО</v>
          </cell>
          <cell r="AB7493" t="str">
            <v>эскроу</v>
          </cell>
          <cell r="AO7493" t="str">
            <v>Июнь</v>
          </cell>
          <cell r="AR7493">
            <v>0.5</v>
          </cell>
        </row>
        <row r="7494">
          <cell r="J7494" t="str">
            <v>Скорняк Екатерина Дмитриевна</v>
          </cell>
          <cell r="K7494" t="str">
            <v/>
          </cell>
          <cell r="S7494">
            <v>2967982.5</v>
          </cell>
          <cell r="T7494">
            <v>2967982.5</v>
          </cell>
          <cell r="X7494" t="str">
            <v>ОПЛАЧЕНО</v>
          </cell>
          <cell r="AB7494" t="str">
            <v>р/с</v>
          </cell>
          <cell r="AO7494" t="str">
            <v>Июнь</v>
          </cell>
          <cell r="AR7494">
            <v>1</v>
          </cell>
        </row>
        <row r="7495">
          <cell r="J7495" t="str">
            <v>Скорняк Екатерина Дмитриевна</v>
          </cell>
          <cell r="K7495" t="str">
            <v/>
          </cell>
          <cell r="S7495">
            <v>0</v>
          </cell>
          <cell r="T7495">
            <v>11798096</v>
          </cell>
          <cell r="X7495" t="str">
            <v>ОПЛАЧЕНО</v>
          </cell>
          <cell r="AB7495" t="str">
            <v>р/с</v>
          </cell>
          <cell r="AO7495" t="str">
            <v>Июнь</v>
          </cell>
          <cell r="AR7495">
            <v>1</v>
          </cell>
        </row>
        <row r="7496">
          <cell r="J7496" t="str">
            <v>Труфанов Александр Сергеевич</v>
          </cell>
          <cell r="K7496" t="str">
            <v/>
          </cell>
          <cell r="S7496">
            <v>0</v>
          </cell>
          <cell r="T7496">
            <v>8252860</v>
          </cell>
          <cell r="X7496" t="str">
            <v>ОПЛАЧЕНО</v>
          </cell>
          <cell r="AB7496" t="str">
            <v>эскроу</v>
          </cell>
          <cell r="AO7496" t="str">
            <v>Июнь</v>
          </cell>
          <cell r="AR7496">
            <v>1</v>
          </cell>
        </row>
        <row r="7497">
          <cell r="J7497" t="str">
            <v>Мазеева Лариса Викторовна</v>
          </cell>
          <cell r="K7497" t="str">
            <v/>
          </cell>
          <cell r="S7497">
            <v>0</v>
          </cell>
          <cell r="T7497">
            <v>8297910</v>
          </cell>
          <cell r="X7497" t="str">
            <v>ОПЛАЧЕНО</v>
          </cell>
          <cell r="AB7497" t="str">
            <v>эскроу</v>
          </cell>
          <cell r="AO7497" t="str">
            <v>Июнь</v>
          </cell>
          <cell r="AR7497">
            <v>1</v>
          </cell>
        </row>
        <row r="7498">
          <cell r="J7498" t="str">
            <v>Нестерова Анастасия Викторовна</v>
          </cell>
          <cell r="K7498" t="str">
            <v/>
          </cell>
          <cell r="S7498">
            <v>0</v>
          </cell>
          <cell r="T7498">
            <v>8341410</v>
          </cell>
          <cell r="X7498" t="str">
            <v>ОПЛАЧЕНО</v>
          </cell>
          <cell r="AB7498" t="str">
            <v>эскроу</v>
          </cell>
          <cell r="AO7498" t="str">
            <v>Июнь</v>
          </cell>
          <cell r="AR7498">
            <v>1</v>
          </cell>
        </row>
        <row r="7499">
          <cell r="J7499" t="str">
            <v>Нестерова Анастасия Викторовна</v>
          </cell>
          <cell r="K7499" t="str">
            <v>Скорняк Екатерина Дмитриевна</v>
          </cell>
          <cell r="S7499">
            <v>0</v>
          </cell>
          <cell r="T7499">
            <v>13911518</v>
          </cell>
          <cell r="X7499" t="str">
            <v>ОПЛАЧЕНО</v>
          </cell>
          <cell r="AB7499" t="str">
            <v>р/с</v>
          </cell>
          <cell r="AO7499" t="str">
            <v>Июнь</v>
          </cell>
          <cell r="AR7499">
            <v>0.5</v>
          </cell>
        </row>
        <row r="7500">
          <cell r="J7500" t="str">
            <v>Саввон Дмитрий Петрович</v>
          </cell>
          <cell r="K7500" t="str">
            <v>Свядощ Дарья Дмитриевна</v>
          </cell>
          <cell r="S7500">
            <v>4976410.5</v>
          </cell>
          <cell r="T7500">
            <v>4976410.5</v>
          </cell>
          <cell r="X7500" t="str">
            <v>ОПЛАЧЕНО</v>
          </cell>
          <cell r="AB7500" t="str">
            <v>р/с</v>
          </cell>
          <cell r="AO7500" t="str">
            <v>Июнь</v>
          </cell>
          <cell r="AR7500">
            <v>0.5</v>
          </cell>
        </row>
        <row r="7501">
          <cell r="J7501" t="str">
            <v>Саввон Дмитрий Петрович</v>
          </cell>
          <cell r="K7501" t="str">
            <v>Свядощ Дарья Дмитриевна</v>
          </cell>
          <cell r="S7501">
            <v>0</v>
          </cell>
          <cell r="T7501">
            <v>11556450</v>
          </cell>
          <cell r="X7501" t="str">
            <v>ОПЛАЧЕНО</v>
          </cell>
          <cell r="AB7501" t="str">
            <v>р/с</v>
          </cell>
          <cell r="AO7501" t="str">
            <v>Июнь</v>
          </cell>
          <cell r="AR7501">
            <v>0.5</v>
          </cell>
        </row>
        <row r="7502">
          <cell r="J7502" t="str">
            <v>Гогшелидзе Гурам Николаевич</v>
          </cell>
          <cell r="K7502" t="str">
            <v/>
          </cell>
          <cell r="S7502">
            <v>0</v>
          </cell>
          <cell r="T7502">
            <v>7545060</v>
          </cell>
          <cell r="X7502" t="str">
            <v>ОПЛАЧЕНО</v>
          </cell>
          <cell r="AB7502" t="str">
            <v>эскроу</v>
          </cell>
          <cell r="AO7502" t="str">
            <v>Июнь</v>
          </cell>
          <cell r="AR7502">
            <v>1</v>
          </cell>
        </row>
        <row r="7503">
          <cell r="J7503" t="str">
            <v>Антоневич Татьяна Юрьевна</v>
          </cell>
          <cell r="K7503" t="str">
            <v>Кетько Даниил Андреевич</v>
          </cell>
          <cell r="S7503">
            <v>3817536.46</v>
          </cell>
          <cell r="T7503">
            <v>3817536.46</v>
          </cell>
          <cell r="X7503" t="str">
            <v>ОПЛАЧЕНО</v>
          </cell>
          <cell r="AB7503" t="str">
            <v>р/с</v>
          </cell>
          <cell r="AO7503" t="str">
            <v>Июнь</v>
          </cell>
          <cell r="AR7503">
            <v>0.5</v>
          </cell>
        </row>
        <row r="7504">
          <cell r="J7504" t="str">
            <v>Антоневич Татьяна Юрьевна</v>
          </cell>
          <cell r="K7504" t="str">
            <v>Кетько Даниил Андреевич</v>
          </cell>
          <cell r="S7504">
            <v>0</v>
          </cell>
          <cell r="T7504">
            <v>15175182.16</v>
          </cell>
          <cell r="X7504" t="str">
            <v>ОПЛАЧЕНО</v>
          </cell>
          <cell r="AB7504" t="str">
            <v>р/с</v>
          </cell>
          <cell r="AO7504" t="str">
            <v>Июнь</v>
          </cell>
          <cell r="AR7504">
            <v>0.5</v>
          </cell>
        </row>
        <row r="7505">
          <cell r="J7505" t="str">
            <v>Путилина Ольга Ивановна</v>
          </cell>
          <cell r="K7505" t="str">
            <v/>
          </cell>
          <cell r="S7505">
            <v>0</v>
          </cell>
          <cell r="T7505">
            <v>16443050</v>
          </cell>
          <cell r="X7505" t="str">
            <v>ОПЛАЧЕНО</v>
          </cell>
          <cell r="AB7505" t="str">
            <v>эскроу</v>
          </cell>
          <cell r="AO7505" t="str">
            <v>Июнь</v>
          </cell>
          <cell r="AR7505">
            <v>1</v>
          </cell>
        </row>
        <row r="7506">
          <cell r="J7506" t="str">
            <v>Жерихов Иван Борисович</v>
          </cell>
          <cell r="K7506" t="str">
            <v/>
          </cell>
          <cell r="S7506">
            <v>0</v>
          </cell>
          <cell r="T7506">
            <v>9609600</v>
          </cell>
          <cell r="X7506" t="str">
            <v>ОПЛАЧЕНО</v>
          </cell>
          <cell r="AB7506" t="str">
            <v>эскроу</v>
          </cell>
          <cell r="AO7506" t="str">
            <v>Июнь</v>
          </cell>
          <cell r="AR7506">
            <v>1</v>
          </cell>
        </row>
        <row r="7507">
          <cell r="J7507" t="str">
            <v>Скорняк Екатерина Дмитриевна</v>
          </cell>
          <cell r="K7507" t="str">
            <v/>
          </cell>
          <cell r="S7507">
            <v>0</v>
          </cell>
          <cell r="T7507">
            <v>19717808</v>
          </cell>
          <cell r="X7507" t="str">
            <v>ОПЛАЧЕНО</v>
          </cell>
          <cell r="AB7507" t="str">
            <v>р/с</v>
          </cell>
          <cell r="AO7507" t="str">
            <v>Июнь</v>
          </cell>
          <cell r="AR7507">
            <v>1</v>
          </cell>
        </row>
        <row r="7508">
          <cell r="J7508" t="str">
            <v>Антоневич Татьяна Юрьевна</v>
          </cell>
          <cell r="K7508" t="str">
            <v/>
          </cell>
          <cell r="S7508">
            <v>0</v>
          </cell>
          <cell r="T7508">
            <v>8120460</v>
          </cell>
          <cell r="X7508" t="str">
            <v>ОПЛАЧЕНО</v>
          </cell>
          <cell r="AB7508" t="str">
            <v>эскроу</v>
          </cell>
          <cell r="AO7508" t="str">
            <v>Июнь</v>
          </cell>
          <cell r="AR7508">
            <v>1</v>
          </cell>
        </row>
        <row r="7509">
          <cell r="J7509" t="str">
            <v>Скорняк Екатерина Дмитриевна</v>
          </cell>
          <cell r="K7509" t="str">
            <v/>
          </cell>
          <cell r="S7509">
            <v>2368340.4</v>
          </cell>
          <cell r="T7509">
            <v>2368340.4</v>
          </cell>
          <cell r="X7509" t="str">
            <v>ОПЛАЧЕНО</v>
          </cell>
          <cell r="AB7509" t="str">
            <v>р/с</v>
          </cell>
          <cell r="AO7509" t="str">
            <v>Июнь</v>
          </cell>
          <cell r="AR7509">
            <v>1</v>
          </cell>
        </row>
        <row r="7510">
          <cell r="J7510" t="str">
            <v>Скорняк Екатерина Дмитриевна</v>
          </cell>
          <cell r="K7510" t="str">
            <v/>
          </cell>
          <cell r="S7510">
            <v>0</v>
          </cell>
          <cell r="T7510">
            <v>9414420</v>
          </cell>
          <cell r="X7510" t="str">
            <v>ОПЛАЧЕНО</v>
          </cell>
          <cell r="AB7510" t="str">
            <v>р/с</v>
          </cell>
          <cell r="AO7510" t="str">
            <v>Июнь</v>
          </cell>
          <cell r="AR7510">
            <v>1</v>
          </cell>
        </row>
        <row r="7511">
          <cell r="J7511" t="str">
            <v>Кетько Даниил Андреевич</v>
          </cell>
          <cell r="K7511" t="str">
            <v/>
          </cell>
          <cell r="S7511">
            <v>0</v>
          </cell>
          <cell r="T7511">
            <v>16789540</v>
          </cell>
          <cell r="X7511" t="str">
            <v>ОПЛАЧЕНО</v>
          </cell>
          <cell r="AB7511" t="str">
            <v>р/с</v>
          </cell>
          <cell r="AO7511" t="str">
            <v>Июнь</v>
          </cell>
          <cell r="AR7511">
            <v>1</v>
          </cell>
        </row>
        <row r="7512">
          <cell r="J7512" t="str">
            <v>Саввон Дмитрий Петрович</v>
          </cell>
          <cell r="K7512" t="str">
            <v/>
          </cell>
          <cell r="S7512">
            <v>2871973.54</v>
          </cell>
          <cell r="T7512">
            <v>2871973.54</v>
          </cell>
          <cell r="X7512" t="str">
            <v>ОПЛАЧЕНО</v>
          </cell>
          <cell r="AB7512" t="str">
            <v>р/с</v>
          </cell>
          <cell r="AO7512" t="str">
            <v>Июнь</v>
          </cell>
          <cell r="AR7512">
            <v>1</v>
          </cell>
        </row>
        <row r="7513">
          <cell r="J7513" t="str">
            <v>Саввон Дмитрий Петрович</v>
          </cell>
          <cell r="K7513" t="str">
            <v/>
          </cell>
          <cell r="S7513">
            <v>0</v>
          </cell>
          <cell r="T7513">
            <v>11416452</v>
          </cell>
          <cell r="X7513" t="str">
            <v>ОПЛАЧЕНО</v>
          </cell>
          <cell r="AB7513" t="str">
            <v>р/с</v>
          </cell>
          <cell r="AO7513" t="str">
            <v>Июнь</v>
          </cell>
          <cell r="AR7513">
            <v>1</v>
          </cell>
        </row>
        <row r="7514">
          <cell r="J7514" t="str">
            <v>Чинаев Станислав Сергеевич</v>
          </cell>
          <cell r="K7514" t="str">
            <v/>
          </cell>
          <cell r="S7514">
            <v>0</v>
          </cell>
          <cell r="T7514">
            <v>9907257</v>
          </cell>
          <cell r="X7514" t="str">
            <v>ОПЛАЧЕНО</v>
          </cell>
          <cell r="AB7514" t="str">
            <v>р/с</v>
          </cell>
          <cell r="AO7514" t="str">
            <v>Июнь</v>
          </cell>
          <cell r="AR7514">
            <v>1</v>
          </cell>
        </row>
        <row r="7515">
          <cell r="J7515" t="str">
            <v>Соломина Олеся Леонидовна</v>
          </cell>
          <cell r="K7515" t="str">
            <v/>
          </cell>
          <cell r="S7515">
            <v>0</v>
          </cell>
          <cell r="T7515">
            <v>8392010</v>
          </cell>
          <cell r="X7515" t="str">
            <v>ОПЛАЧЕНО</v>
          </cell>
          <cell r="AB7515" t="str">
            <v>эскроу</v>
          </cell>
          <cell r="AO7515" t="str">
            <v>Июнь</v>
          </cell>
          <cell r="AR7515">
            <v>1</v>
          </cell>
        </row>
        <row r="7516">
          <cell r="J7516" t="str">
            <v>Огнева Ольга Александровна</v>
          </cell>
          <cell r="K7516" t="str">
            <v/>
          </cell>
          <cell r="S7516">
            <v>0</v>
          </cell>
          <cell r="T7516">
            <v>8467910</v>
          </cell>
          <cell r="X7516" t="str">
            <v>ОПЛАЧЕНО</v>
          </cell>
          <cell r="AB7516" t="str">
            <v>эскроу</v>
          </cell>
          <cell r="AO7516" t="str">
            <v>Июнь</v>
          </cell>
          <cell r="AR7516">
            <v>1</v>
          </cell>
        </row>
        <row r="7517">
          <cell r="J7517" t="str">
            <v>Труфанов Александр Сергеевич</v>
          </cell>
          <cell r="K7517" t="str">
            <v/>
          </cell>
          <cell r="S7517">
            <v>3266185</v>
          </cell>
          <cell r="T7517">
            <v>3266185</v>
          </cell>
          <cell r="X7517" t="str">
            <v>ОПЛАЧЕНО</v>
          </cell>
          <cell r="AB7517" t="str">
            <v>р/с</v>
          </cell>
          <cell r="AO7517" t="str">
            <v>Июнь</v>
          </cell>
          <cell r="AR7517">
            <v>1</v>
          </cell>
        </row>
        <row r="7518">
          <cell r="J7518" t="str">
            <v>Труфанов Александр Сергеевич</v>
          </cell>
          <cell r="K7518" t="str">
            <v/>
          </cell>
          <cell r="S7518">
            <v>0</v>
          </cell>
          <cell r="T7518">
            <v>12983490</v>
          </cell>
          <cell r="X7518" t="str">
            <v>ОПЛАЧЕНО</v>
          </cell>
          <cell r="AB7518" t="str">
            <v>р/с</v>
          </cell>
          <cell r="AO7518" t="str">
            <v>Июнь</v>
          </cell>
          <cell r="AR7518">
            <v>1</v>
          </cell>
        </row>
        <row r="7519">
          <cell r="J7519" t="str">
            <v>Скорняк Екатерина Дмитриевна</v>
          </cell>
          <cell r="K7519" t="str">
            <v/>
          </cell>
          <cell r="S7519">
            <v>2368340.4</v>
          </cell>
          <cell r="T7519">
            <v>2368340.4</v>
          </cell>
          <cell r="X7519" t="str">
            <v>ОПЛАЧЕНО</v>
          </cell>
          <cell r="AB7519" t="str">
            <v>р/с</v>
          </cell>
          <cell r="AO7519" t="str">
            <v>Июнь</v>
          </cell>
          <cell r="AR7519">
            <v>1</v>
          </cell>
        </row>
        <row r="7520">
          <cell r="J7520" t="str">
            <v>Скорняк Екатерина Дмитриевна</v>
          </cell>
          <cell r="K7520" t="str">
            <v/>
          </cell>
          <cell r="S7520">
            <v>0</v>
          </cell>
          <cell r="T7520">
            <v>9414420</v>
          </cell>
          <cell r="X7520" t="str">
            <v>ОПЛАЧЕНО</v>
          </cell>
          <cell r="AB7520" t="str">
            <v>р/с</v>
          </cell>
          <cell r="AO7520" t="str">
            <v>Июнь</v>
          </cell>
          <cell r="AR7520">
            <v>1</v>
          </cell>
        </row>
        <row r="7521">
          <cell r="J7521" t="str">
            <v>Лобко Валерия Сергеевна</v>
          </cell>
          <cell r="K7521" t="str">
            <v/>
          </cell>
          <cell r="S7521">
            <v>0</v>
          </cell>
          <cell r="T7521">
            <v>8160000</v>
          </cell>
          <cell r="X7521" t="str">
            <v>ОПЛАЧЕНО</v>
          </cell>
          <cell r="AB7521" t="str">
            <v>эскроу</v>
          </cell>
          <cell r="AO7521" t="str">
            <v>Июнь</v>
          </cell>
          <cell r="AR7521">
            <v>1</v>
          </cell>
        </row>
        <row r="7522">
          <cell r="J7522" t="str">
            <v>Лобко Валерия Сергеевна</v>
          </cell>
          <cell r="K7522" t="str">
            <v/>
          </cell>
          <cell r="S7522">
            <v>0</v>
          </cell>
          <cell r="T7522">
            <v>6000000</v>
          </cell>
          <cell r="X7522" t="str">
            <v>ОПЛАЧЕНО</v>
          </cell>
          <cell r="AB7522" t="str">
            <v>эскроу</v>
          </cell>
          <cell r="AO7522" t="str">
            <v>Июнь</v>
          </cell>
          <cell r="AR7522">
            <v>1</v>
          </cell>
        </row>
        <row r="7523">
          <cell r="J7523" t="str">
            <v>Демьянов Владислав Гарикович</v>
          </cell>
          <cell r="K7523" t="str">
            <v/>
          </cell>
          <cell r="S7523">
            <v>0</v>
          </cell>
          <cell r="T7523">
            <v>10291440</v>
          </cell>
          <cell r="X7523" t="str">
            <v>ОПЛАЧЕНО</v>
          </cell>
          <cell r="AB7523" t="str">
            <v>эскроу</v>
          </cell>
          <cell r="AO7523" t="str">
            <v>Июнь</v>
          </cell>
          <cell r="AR7523">
            <v>1</v>
          </cell>
        </row>
        <row r="7524">
          <cell r="J7524" t="str">
            <v>Вахничева Екатерина Анатольевна</v>
          </cell>
          <cell r="K7524" t="str">
            <v>Кетько Даниил Андреевич</v>
          </cell>
          <cell r="S7524">
            <v>0</v>
          </cell>
          <cell r="T7524">
            <v>8396738.5700000003</v>
          </cell>
          <cell r="X7524" t="str">
            <v>ОПЛАЧЕНО</v>
          </cell>
          <cell r="AB7524" t="str">
            <v>эскроу</v>
          </cell>
          <cell r="AO7524" t="str">
            <v>Июнь</v>
          </cell>
          <cell r="AR7524">
            <v>0.5</v>
          </cell>
        </row>
        <row r="7525">
          <cell r="J7525" t="str">
            <v>Невзорова Наталья Павловна</v>
          </cell>
          <cell r="K7525" t="str">
            <v/>
          </cell>
          <cell r="S7525">
            <v>0</v>
          </cell>
          <cell r="T7525">
            <v>18388200</v>
          </cell>
          <cell r="X7525" t="str">
            <v>ОПЛАЧЕНО</v>
          </cell>
          <cell r="AB7525" t="str">
            <v>эскроу</v>
          </cell>
          <cell r="AO7525" t="str">
            <v>Июль</v>
          </cell>
          <cell r="AR7525">
            <v>1</v>
          </cell>
        </row>
        <row r="7526">
          <cell r="J7526" t="str">
            <v>Демьянов Владислав Гарикович</v>
          </cell>
          <cell r="K7526" t="str">
            <v/>
          </cell>
          <cell r="S7526">
            <v>0</v>
          </cell>
          <cell r="T7526">
            <v>8087220</v>
          </cell>
          <cell r="X7526" t="str">
            <v>ОПЛАЧЕНО</v>
          </cell>
          <cell r="AB7526" t="str">
            <v>эскроу</v>
          </cell>
          <cell r="AO7526" t="str">
            <v>Июнь</v>
          </cell>
          <cell r="AR7526">
            <v>1</v>
          </cell>
        </row>
        <row r="7527">
          <cell r="J7527" t="str">
            <v>Гогшелидзе Гурам Николаевич</v>
          </cell>
          <cell r="K7527" t="str">
            <v/>
          </cell>
          <cell r="S7527">
            <v>0</v>
          </cell>
          <cell r="T7527">
            <v>8579060</v>
          </cell>
          <cell r="X7527" t="str">
            <v>ОПЛАЧЕНО</v>
          </cell>
          <cell r="AB7527" t="str">
            <v>эскроу</v>
          </cell>
          <cell r="AO7527" t="str">
            <v>Июнь</v>
          </cell>
          <cell r="AR7527">
            <v>1</v>
          </cell>
        </row>
        <row r="7528">
          <cell r="J7528" t="str">
            <v>Гимаева Нина Евгеньевна</v>
          </cell>
          <cell r="K7528" t="str">
            <v/>
          </cell>
          <cell r="S7528">
            <v>0</v>
          </cell>
          <cell r="T7528">
            <v>13980551.26</v>
          </cell>
          <cell r="X7528" t="str">
            <v>ОПЛАЧЕНО</v>
          </cell>
          <cell r="AB7528" t="str">
            <v>р/с</v>
          </cell>
          <cell r="AO7528" t="str">
            <v>Июнь</v>
          </cell>
          <cell r="AR7528">
            <v>1</v>
          </cell>
        </row>
        <row r="7529">
          <cell r="J7529" t="str">
            <v>Гимаева Нина Евгеньевна</v>
          </cell>
          <cell r="K7529" t="str">
            <v/>
          </cell>
          <cell r="S7529">
            <v>0</v>
          </cell>
          <cell r="T7529">
            <v>833024.74000000022</v>
          </cell>
          <cell r="X7529" t="str">
            <v>ОПЛАЧЕНО</v>
          </cell>
          <cell r="AB7529" t="str">
            <v>р/с</v>
          </cell>
          <cell r="AO7529" t="str">
            <v>Июль</v>
          </cell>
          <cell r="AR7529">
            <v>1</v>
          </cell>
        </row>
        <row r="7530">
          <cell r="J7530" t="str">
            <v>Лобко Валерия Сергеевна</v>
          </cell>
          <cell r="K7530" t="str">
            <v/>
          </cell>
          <cell r="S7530">
            <v>0</v>
          </cell>
          <cell r="T7530">
            <v>8518510</v>
          </cell>
          <cell r="X7530" t="str">
            <v>ОПЛАЧЕНО</v>
          </cell>
          <cell r="AB7530" t="str">
            <v>эскроу</v>
          </cell>
          <cell r="AO7530" t="str">
            <v>Июнь</v>
          </cell>
          <cell r="AR7530">
            <v>1</v>
          </cell>
        </row>
        <row r="7531">
          <cell r="J7531" t="str">
            <v>Путилина Ольга Ивановна</v>
          </cell>
          <cell r="K7531" t="str">
            <v/>
          </cell>
          <cell r="S7531">
            <v>3572491.4</v>
          </cell>
          <cell r="T7531">
            <v>3572491.4</v>
          </cell>
          <cell r="X7531" t="str">
            <v>ОПЛАЧЕНО</v>
          </cell>
          <cell r="AB7531" t="str">
            <v>р/с</v>
          </cell>
          <cell r="AO7531" t="str">
            <v>Июнь</v>
          </cell>
          <cell r="AR7531">
            <v>1</v>
          </cell>
        </row>
        <row r="7532">
          <cell r="J7532" t="str">
            <v>Путилина Ольга Ивановна</v>
          </cell>
          <cell r="K7532" t="str">
            <v/>
          </cell>
          <cell r="S7532">
            <v>103251.60000000009</v>
          </cell>
          <cell r="T7532">
            <v>103251.6</v>
          </cell>
          <cell r="X7532" t="str">
            <v>ОПЛАЧЕНО</v>
          </cell>
          <cell r="AB7532" t="str">
            <v>р/с</v>
          </cell>
          <cell r="AO7532" t="str">
            <v>Июнь</v>
          </cell>
          <cell r="AR7532">
            <v>1</v>
          </cell>
        </row>
        <row r="7533">
          <cell r="J7533" t="str">
            <v>Путилина Ольга Ивановна</v>
          </cell>
          <cell r="K7533" t="str">
            <v/>
          </cell>
          <cell r="S7533">
            <v>0</v>
          </cell>
          <cell r="T7533">
            <v>14611434</v>
          </cell>
          <cell r="X7533" t="str">
            <v>ОПЛАЧЕНО</v>
          </cell>
          <cell r="AB7533" t="str">
            <v>р/с</v>
          </cell>
          <cell r="AO7533" t="str">
            <v>Июнь</v>
          </cell>
          <cell r="AR7533">
            <v>1</v>
          </cell>
        </row>
        <row r="7534">
          <cell r="J7534" t="str">
            <v>Чинаев Станислав Сергеевич</v>
          </cell>
          <cell r="K7534" t="str">
            <v/>
          </cell>
          <cell r="S7534">
            <v>0</v>
          </cell>
          <cell r="T7534">
            <v>14269000</v>
          </cell>
          <cell r="X7534" t="str">
            <v>ОПЛАЧЕНО</v>
          </cell>
          <cell r="AB7534" t="str">
            <v>р/с</v>
          </cell>
          <cell r="AO7534" t="str">
            <v>Июль</v>
          </cell>
          <cell r="AR7534">
            <v>1</v>
          </cell>
        </row>
        <row r="7535">
          <cell r="J7535" t="str">
            <v>Невзорова Наталья Павловна</v>
          </cell>
          <cell r="K7535" t="str">
            <v>Саввон Дмитрий Петрович</v>
          </cell>
          <cell r="S7535">
            <v>0</v>
          </cell>
          <cell r="T7535">
            <v>11010661.199999999</v>
          </cell>
          <cell r="X7535" t="str">
            <v>ОПЛАЧЕНО</v>
          </cell>
          <cell r="AB7535" t="str">
            <v>р/с</v>
          </cell>
          <cell r="AO7535" t="str">
            <v>Июнь</v>
          </cell>
          <cell r="AR7535">
            <v>0.5</v>
          </cell>
        </row>
        <row r="7536">
          <cell r="J7536" t="str">
            <v>Матушко Оксана Витальевна</v>
          </cell>
          <cell r="K7536" t="str">
            <v/>
          </cell>
          <cell r="S7536">
            <v>3572491.4</v>
          </cell>
          <cell r="T7536">
            <v>3572491.4</v>
          </cell>
          <cell r="X7536" t="str">
            <v>ОПЛАЧЕНО</v>
          </cell>
          <cell r="AB7536" t="str">
            <v>р/с</v>
          </cell>
          <cell r="AO7536" t="str">
            <v>Июнь</v>
          </cell>
          <cell r="AR7536">
            <v>1</v>
          </cell>
        </row>
        <row r="7537">
          <cell r="J7537" t="str">
            <v>Матушко Оксана Витальевна</v>
          </cell>
          <cell r="K7537" t="str">
            <v/>
          </cell>
          <cell r="S7537">
            <v>0</v>
          </cell>
          <cell r="T7537">
            <v>14201077.6</v>
          </cell>
          <cell r="X7537" t="str">
            <v>ОПЛАЧЕНО</v>
          </cell>
          <cell r="AB7537" t="str">
            <v>р/с</v>
          </cell>
          <cell r="AO7537" t="str">
            <v>Июнь</v>
          </cell>
          <cell r="AR7537">
            <v>1</v>
          </cell>
        </row>
        <row r="7538">
          <cell r="J7538" t="str">
            <v>Матушко Оксана Витальевна</v>
          </cell>
          <cell r="K7538" t="str">
            <v/>
          </cell>
          <cell r="S7538">
            <v>0</v>
          </cell>
          <cell r="T7538">
            <v>9674532</v>
          </cell>
          <cell r="X7538" t="str">
            <v>ОПЛАЧЕНО</v>
          </cell>
          <cell r="AB7538" t="str">
            <v>р/с</v>
          </cell>
          <cell r="AO7538" t="str">
            <v>Июль</v>
          </cell>
          <cell r="AR7538">
            <v>1</v>
          </cell>
        </row>
        <row r="7539">
          <cell r="J7539" t="str">
            <v>Борисова Алина Валерьевна</v>
          </cell>
          <cell r="K7539" t="str">
            <v>Огнева Ольга Александровна</v>
          </cell>
          <cell r="S7539">
            <v>0</v>
          </cell>
          <cell r="T7539">
            <v>9060480</v>
          </cell>
          <cell r="X7539" t="str">
            <v>ОПЛАЧЕНО</v>
          </cell>
          <cell r="AB7539" t="str">
            <v>эскроу</v>
          </cell>
          <cell r="AO7539" t="str">
            <v>Июнь</v>
          </cell>
          <cell r="AR7539">
            <v>0.5</v>
          </cell>
        </row>
        <row r="7540">
          <cell r="J7540" t="str">
            <v>Жерихов Иван Борисович</v>
          </cell>
          <cell r="K7540" t="str">
            <v>Труфанов Александр Сергеевич</v>
          </cell>
          <cell r="S7540">
            <v>0</v>
          </cell>
          <cell r="T7540">
            <v>8379360</v>
          </cell>
          <cell r="X7540" t="str">
            <v>ОПЛАЧЕНО</v>
          </cell>
          <cell r="AB7540" t="str">
            <v>эскроу</v>
          </cell>
          <cell r="AO7540" t="str">
            <v>Июнь</v>
          </cell>
          <cell r="AR7540">
            <v>0.5</v>
          </cell>
        </row>
        <row r="7541">
          <cell r="J7541" t="str">
            <v>Мордвинов Дмитрий Игоревич</v>
          </cell>
          <cell r="K7541" t="str">
            <v/>
          </cell>
          <cell r="S7541">
            <v>0</v>
          </cell>
          <cell r="T7541">
            <v>17137264</v>
          </cell>
          <cell r="X7541" t="str">
            <v>ОПЛАЧЕНО</v>
          </cell>
          <cell r="AB7541" t="str">
            <v>р/с</v>
          </cell>
          <cell r="AO7541" t="str">
            <v>Июнь</v>
          </cell>
          <cell r="AR7541">
            <v>1</v>
          </cell>
        </row>
        <row r="7542">
          <cell r="J7542" t="str">
            <v>Гогшелидзе Гурам Николаевич</v>
          </cell>
          <cell r="K7542" t="str">
            <v/>
          </cell>
          <cell r="S7542">
            <v>0</v>
          </cell>
          <cell r="T7542">
            <v>10395000</v>
          </cell>
          <cell r="X7542" t="str">
            <v>ОПЛАЧЕНО</v>
          </cell>
          <cell r="AB7542" t="str">
            <v>эскроу</v>
          </cell>
          <cell r="AO7542" t="str">
            <v>Июнь</v>
          </cell>
          <cell r="AR7542">
            <v>1</v>
          </cell>
        </row>
        <row r="7543">
          <cell r="J7543" t="str">
            <v>Скорняк Екатерина Дмитриевна</v>
          </cell>
          <cell r="K7543" t="str">
            <v/>
          </cell>
          <cell r="S7543">
            <v>0</v>
          </cell>
          <cell r="T7543">
            <v>10549350</v>
          </cell>
          <cell r="X7543" t="str">
            <v>ОПЛАЧЕНО</v>
          </cell>
          <cell r="AB7543" t="str">
            <v>эскроу</v>
          </cell>
          <cell r="AO7543" t="str">
            <v>Июнь</v>
          </cell>
          <cell r="AR7543">
            <v>1</v>
          </cell>
        </row>
        <row r="7544">
          <cell r="J7544" t="str">
            <v>Лобко Валерия Сергеевна</v>
          </cell>
          <cell r="K7544" t="str">
            <v/>
          </cell>
          <cell r="S7544">
            <v>0</v>
          </cell>
          <cell r="T7544">
            <v>8594410</v>
          </cell>
          <cell r="X7544" t="str">
            <v>ОПЛАЧЕНО</v>
          </cell>
          <cell r="AB7544" t="str">
            <v>эскроу</v>
          </cell>
          <cell r="AO7544" t="str">
            <v>Июнь</v>
          </cell>
          <cell r="AR7544">
            <v>1</v>
          </cell>
        </row>
        <row r="7545">
          <cell r="J7545" t="str">
            <v>Скорняк Екатерина Дмитриевна</v>
          </cell>
          <cell r="K7545" t="str">
            <v/>
          </cell>
          <cell r="S7545">
            <v>0</v>
          </cell>
          <cell r="T7545">
            <v>9753268</v>
          </cell>
          <cell r="X7545" t="str">
            <v>ОПЛАЧЕНО</v>
          </cell>
          <cell r="AB7545" t="str">
            <v>эскроу</v>
          </cell>
          <cell r="AO7545" t="str">
            <v>Июнь</v>
          </cell>
          <cell r="AR7545">
            <v>1</v>
          </cell>
        </row>
        <row r="7546">
          <cell r="J7546" t="str">
            <v>Свядощ Дарья Дмитриевна</v>
          </cell>
          <cell r="K7546" t="str">
            <v/>
          </cell>
          <cell r="S7546">
            <v>0</v>
          </cell>
          <cell r="T7546">
            <v>8594410</v>
          </cell>
          <cell r="X7546" t="str">
            <v>ОПЛАЧЕНО</v>
          </cell>
          <cell r="AB7546" t="str">
            <v>эскроу</v>
          </cell>
          <cell r="AO7546" t="str">
            <v>Июнь</v>
          </cell>
          <cell r="AR7546">
            <v>1</v>
          </cell>
        </row>
        <row r="7547">
          <cell r="J7547" t="str">
            <v>Гимаева Нина Евгеньевна</v>
          </cell>
          <cell r="K7547" t="str">
            <v/>
          </cell>
          <cell r="S7547">
            <v>2957245.3</v>
          </cell>
          <cell r="T7547">
            <v>2957245.3</v>
          </cell>
          <cell r="X7547" t="str">
            <v>ОПЛАЧЕНО</v>
          </cell>
          <cell r="AB7547" t="str">
            <v>р/с</v>
          </cell>
          <cell r="AO7547" t="str">
            <v>Июль</v>
          </cell>
          <cell r="AR7547">
            <v>1</v>
          </cell>
        </row>
        <row r="7548">
          <cell r="J7548" t="str">
            <v>Гимаева Нина Евгеньевна</v>
          </cell>
          <cell r="K7548" t="str">
            <v/>
          </cell>
          <cell r="S7548">
            <v>0</v>
          </cell>
          <cell r="T7548">
            <v>11755418</v>
          </cell>
          <cell r="X7548" t="str">
            <v>ОПЛАЧЕНО</v>
          </cell>
          <cell r="AB7548" t="str">
            <v>р/с</v>
          </cell>
          <cell r="AO7548" t="str">
            <v>Июль</v>
          </cell>
          <cell r="AR7548">
            <v>1</v>
          </cell>
        </row>
        <row r="7549">
          <cell r="J7549" t="str">
            <v>Хархалуп Александр Владимирович</v>
          </cell>
          <cell r="K7549" t="str">
            <v/>
          </cell>
          <cell r="S7549">
            <v>0</v>
          </cell>
          <cell r="T7549">
            <v>8556460</v>
          </cell>
          <cell r="X7549" t="str">
            <v>ОПЛАЧЕНО</v>
          </cell>
          <cell r="AB7549" t="str">
            <v>эскроу</v>
          </cell>
          <cell r="AO7549" t="str">
            <v>Июнь</v>
          </cell>
          <cell r="AR7549">
            <v>1</v>
          </cell>
        </row>
        <row r="7550">
          <cell r="J7550" t="str">
            <v>Жерихов Иван Борисович</v>
          </cell>
          <cell r="K7550" t="str">
            <v>Вахничева Екатерина Анатольевна</v>
          </cell>
          <cell r="S7550">
            <v>0</v>
          </cell>
          <cell r="T7550">
            <v>11818800</v>
          </cell>
          <cell r="X7550" t="str">
            <v>ОПЛАЧЕНО</v>
          </cell>
          <cell r="AB7550" t="str">
            <v>эскроу</v>
          </cell>
          <cell r="AO7550" t="str">
            <v>Июнь</v>
          </cell>
          <cell r="AR7550">
            <v>0.5</v>
          </cell>
        </row>
        <row r="7551">
          <cell r="J7551" t="str">
            <v>Лобко Валерия Сергеевна</v>
          </cell>
          <cell r="K7551" t="str">
            <v/>
          </cell>
          <cell r="S7551">
            <v>0</v>
          </cell>
          <cell r="T7551">
            <v>9883200</v>
          </cell>
          <cell r="X7551" t="str">
            <v>ОПЛАЧЕНО</v>
          </cell>
          <cell r="AB7551" t="str">
            <v>эскроу</v>
          </cell>
          <cell r="AO7551" t="str">
            <v>Июнь</v>
          </cell>
          <cell r="AR7551">
            <v>1</v>
          </cell>
        </row>
        <row r="7552">
          <cell r="J7552" t="str">
            <v>Антоневич Татьяна Юрьевна</v>
          </cell>
          <cell r="K7552" t="str">
            <v/>
          </cell>
          <cell r="S7552">
            <v>0</v>
          </cell>
          <cell r="T7552">
            <v>6043000</v>
          </cell>
          <cell r="X7552" t="str">
            <v>ОПЛАЧЕНО</v>
          </cell>
          <cell r="AB7552" t="str">
            <v>эскроу</v>
          </cell>
          <cell r="AO7552" t="str">
            <v>Июнь</v>
          </cell>
          <cell r="AR7552">
            <v>1</v>
          </cell>
        </row>
        <row r="7553">
          <cell r="J7553" t="str">
            <v>Антоневич Татьяна Юрьевна</v>
          </cell>
          <cell r="K7553" t="str">
            <v/>
          </cell>
          <cell r="S7553">
            <v>0</v>
          </cell>
          <cell r="T7553">
            <v>647340</v>
          </cell>
          <cell r="X7553" t="str">
            <v>ОПЛАЧЕНО</v>
          </cell>
          <cell r="AB7553" t="str">
            <v>эскроу</v>
          </cell>
          <cell r="AO7553" t="str">
            <v>Июль</v>
          </cell>
          <cell r="AR7553">
            <v>1</v>
          </cell>
        </row>
        <row r="7554">
          <cell r="J7554" t="str">
            <v>Антоневич Татьяна Юрьевна</v>
          </cell>
          <cell r="K7554" t="str">
            <v/>
          </cell>
          <cell r="S7554">
            <v>0</v>
          </cell>
          <cell r="T7554">
            <v>647340</v>
          </cell>
          <cell r="X7554" t="str">
            <v>ОПЛАЧЕНО</v>
          </cell>
          <cell r="AB7554" t="str">
            <v>эскроу</v>
          </cell>
          <cell r="AO7554" t="str">
            <v>Июль</v>
          </cell>
          <cell r="AR7554">
            <v>1</v>
          </cell>
        </row>
        <row r="7555">
          <cell r="J7555" t="str">
            <v>Антоневич Татьяна Юрьевна</v>
          </cell>
          <cell r="K7555" t="str">
            <v/>
          </cell>
          <cell r="S7555">
            <v>0</v>
          </cell>
          <cell r="T7555">
            <v>647340</v>
          </cell>
          <cell r="X7555" t="str">
            <v>ОПЛАЧЕНО</v>
          </cell>
          <cell r="AB7555" t="str">
            <v>эскроу</v>
          </cell>
          <cell r="AO7555" t="str">
            <v>Июль</v>
          </cell>
          <cell r="AR7555">
            <v>1</v>
          </cell>
        </row>
        <row r="7556">
          <cell r="J7556" t="str">
            <v>Антоневич Татьяна Юрьевна</v>
          </cell>
          <cell r="K7556" t="str">
            <v/>
          </cell>
          <cell r="S7556">
            <v>0</v>
          </cell>
          <cell r="T7556">
            <v>647340</v>
          </cell>
          <cell r="X7556" t="str">
            <v>ОПЛАЧЕНО</v>
          </cell>
          <cell r="AB7556" t="str">
            <v>эскроу</v>
          </cell>
          <cell r="AO7556" t="str">
            <v>Июль</v>
          </cell>
          <cell r="AR7556">
            <v>1</v>
          </cell>
        </row>
        <row r="7557">
          <cell r="J7557" t="str">
            <v>Путилина Ольга Ивановна</v>
          </cell>
          <cell r="K7557" t="str">
            <v/>
          </cell>
          <cell r="S7557">
            <v>0</v>
          </cell>
          <cell r="T7557">
            <v>8252860</v>
          </cell>
          <cell r="X7557" t="str">
            <v>ОПЛАЧЕНО</v>
          </cell>
          <cell r="AB7557" t="str">
            <v>эскроу</v>
          </cell>
          <cell r="AO7557" t="str">
            <v>Июнь</v>
          </cell>
          <cell r="AR7557">
            <v>1</v>
          </cell>
        </row>
        <row r="7558">
          <cell r="J7558" t="str">
            <v>Гимаева Нина Евгеньевна</v>
          </cell>
          <cell r="K7558" t="str">
            <v/>
          </cell>
          <cell r="S7558">
            <v>0</v>
          </cell>
          <cell r="T7558">
            <v>7484820</v>
          </cell>
          <cell r="X7558" t="str">
            <v>ОПЛАЧЕНО</v>
          </cell>
          <cell r="AB7558" t="str">
            <v>эскроу</v>
          </cell>
          <cell r="AO7558" t="str">
            <v>Июнь</v>
          </cell>
          <cell r="AR7558">
            <v>1</v>
          </cell>
        </row>
        <row r="7559">
          <cell r="J7559" t="str">
            <v>Мордвинов Дмитрий Игоревич</v>
          </cell>
          <cell r="K7559" t="str">
            <v/>
          </cell>
          <cell r="S7559">
            <v>0</v>
          </cell>
          <cell r="T7559">
            <v>18339315</v>
          </cell>
          <cell r="AO7559" t="str">
            <v>Январь</v>
          </cell>
          <cell r="AR7559">
            <v>1</v>
          </cell>
        </row>
        <row r="7560">
          <cell r="J7560" t="str">
            <v>Вахничева Екатерина Анатольевна</v>
          </cell>
          <cell r="K7560" t="str">
            <v/>
          </cell>
          <cell r="S7560">
            <v>0</v>
          </cell>
          <cell r="T7560">
            <v>8615535.2599999998</v>
          </cell>
          <cell r="X7560" t="str">
            <v>ОПЛАЧЕНО</v>
          </cell>
          <cell r="AB7560" t="str">
            <v>эскроу</v>
          </cell>
          <cell r="AO7560" t="str">
            <v>Июнь</v>
          </cell>
          <cell r="AR7560">
            <v>1</v>
          </cell>
        </row>
        <row r="7561">
          <cell r="J7561" t="str">
            <v>Вахничева Екатерина Анатольевна</v>
          </cell>
          <cell r="K7561" t="str">
            <v/>
          </cell>
          <cell r="S7561">
            <v>0</v>
          </cell>
          <cell r="T7561">
            <v>833024.74000000022</v>
          </cell>
          <cell r="AO7561" t="str">
            <v>Январь</v>
          </cell>
          <cell r="AR7561">
            <v>1</v>
          </cell>
        </row>
        <row r="7562">
          <cell r="J7562" t="str">
            <v>Мордвинов Дмитрий Игоревич</v>
          </cell>
          <cell r="K7562" t="str">
            <v/>
          </cell>
          <cell r="S7562">
            <v>0</v>
          </cell>
          <cell r="T7562">
            <v>13514070</v>
          </cell>
          <cell r="X7562" t="str">
            <v>ОПЛАЧЕНО</v>
          </cell>
          <cell r="AB7562" t="str">
            <v>р/с</v>
          </cell>
          <cell r="AO7562" t="str">
            <v>Июль</v>
          </cell>
          <cell r="AR7562">
            <v>1</v>
          </cell>
        </row>
        <row r="7563">
          <cell r="J7563" t="str">
            <v>Лобко Валерия Сергеевна</v>
          </cell>
          <cell r="K7563" t="str">
            <v>Путилина Ольга Ивановна</v>
          </cell>
          <cell r="S7563">
            <v>0</v>
          </cell>
          <cell r="T7563">
            <v>10395000</v>
          </cell>
          <cell r="X7563" t="str">
            <v>ОПЛАЧЕНО</v>
          </cell>
          <cell r="AB7563" t="str">
            <v>эскроу</v>
          </cell>
          <cell r="AO7563" t="str">
            <v>Июнь</v>
          </cell>
          <cell r="AR7563">
            <v>0.5</v>
          </cell>
        </row>
        <row r="7564">
          <cell r="J7564" t="str">
            <v>Антоневич Татьяна Юрьевна</v>
          </cell>
          <cell r="K7564" t="str">
            <v>Кетько Даниил Андреевич</v>
          </cell>
          <cell r="S7564">
            <v>0</v>
          </cell>
          <cell r="T7564">
            <v>16036200</v>
          </cell>
          <cell r="X7564" t="str">
            <v>ОПЛАЧЕНО</v>
          </cell>
          <cell r="AB7564" t="str">
            <v>эскроу</v>
          </cell>
          <cell r="AO7564" t="str">
            <v>Июнь</v>
          </cell>
          <cell r="AR7564">
            <v>0.5</v>
          </cell>
        </row>
        <row r="7565">
          <cell r="J7565" t="str">
            <v>Мордвинов Дмитрий Игоревич</v>
          </cell>
          <cell r="K7565" t="str">
            <v>Скорняк Екатерина Дмитриевна</v>
          </cell>
          <cell r="S7565">
            <v>0</v>
          </cell>
          <cell r="T7565">
            <v>20323800</v>
          </cell>
          <cell r="X7565" t="str">
            <v>ОПЛАЧЕНО</v>
          </cell>
          <cell r="AB7565" t="str">
            <v>эскроу</v>
          </cell>
          <cell r="AO7565" t="str">
            <v>Июнь</v>
          </cell>
          <cell r="AR7565">
            <v>0.5</v>
          </cell>
        </row>
        <row r="7566">
          <cell r="J7566" t="str">
            <v>Перов Егор Александрович</v>
          </cell>
          <cell r="K7566" t="str">
            <v>Невзорова Наталья Павловна</v>
          </cell>
          <cell r="S7566">
            <v>3009754</v>
          </cell>
          <cell r="T7566">
            <v>3009754</v>
          </cell>
          <cell r="X7566" t="str">
            <v>ОПЛАЧЕНО</v>
          </cell>
          <cell r="AB7566" t="str">
            <v>р/с</v>
          </cell>
          <cell r="AO7566" t="str">
            <v>Июнь</v>
          </cell>
          <cell r="AR7566">
            <v>0.5</v>
          </cell>
        </row>
        <row r="7567">
          <cell r="J7567" t="str">
            <v>Перов Егор Александрович</v>
          </cell>
          <cell r="K7567" t="str">
            <v>Невзорова Наталья Павловна</v>
          </cell>
          <cell r="S7567">
            <v>0</v>
          </cell>
          <cell r="T7567">
            <v>11964047</v>
          </cell>
          <cell r="X7567" t="str">
            <v>ОПЛАЧЕНО</v>
          </cell>
          <cell r="AB7567" t="str">
            <v>р/с</v>
          </cell>
          <cell r="AO7567" t="str">
            <v>Июнь</v>
          </cell>
          <cell r="AR7567">
            <v>0.5</v>
          </cell>
        </row>
        <row r="7568">
          <cell r="J7568" t="str">
            <v>Кетько Даниил Андреевич</v>
          </cell>
          <cell r="K7568" t="str">
            <v/>
          </cell>
          <cell r="S7568">
            <v>0</v>
          </cell>
          <cell r="T7568">
            <v>9496200</v>
          </cell>
          <cell r="X7568" t="str">
            <v>ОПЛАЧЕНО</v>
          </cell>
          <cell r="AB7568" t="str">
            <v>р/с</v>
          </cell>
          <cell r="AO7568" t="str">
            <v>Июнь</v>
          </cell>
          <cell r="AR7568">
            <v>1</v>
          </cell>
        </row>
        <row r="7569">
          <cell r="J7569" t="str">
            <v>Хархалуп Александр Владимирович</v>
          </cell>
          <cell r="K7569" t="str">
            <v/>
          </cell>
          <cell r="S7569">
            <v>0</v>
          </cell>
          <cell r="T7569">
            <v>9433872</v>
          </cell>
          <cell r="X7569" t="str">
            <v>ОПЛАЧЕНО</v>
          </cell>
          <cell r="AB7569" t="str">
            <v>р/с</v>
          </cell>
          <cell r="AO7569" t="str">
            <v>Июль</v>
          </cell>
          <cell r="AR7569">
            <v>1</v>
          </cell>
        </row>
        <row r="7570">
          <cell r="J7570" t="str">
            <v>Гимаева Нина Евгеньевна</v>
          </cell>
          <cell r="K7570" t="str">
            <v/>
          </cell>
          <cell r="S7570">
            <v>0</v>
          </cell>
          <cell r="T7570">
            <v>3852192</v>
          </cell>
          <cell r="X7570" t="str">
            <v>ОПЛАЧЕНО</v>
          </cell>
          <cell r="AB7570" t="str">
            <v>эскроу</v>
          </cell>
          <cell r="AO7570" t="str">
            <v>Июнь</v>
          </cell>
          <cell r="AR7570">
            <v>1</v>
          </cell>
        </row>
        <row r="7571">
          <cell r="J7571" t="str">
            <v>Гимаева Нина Евгеньевна</v>
          </cell>
          <cell r="K7571" t="str">
            <v/>
          </cell>
          <cell r="S7571">
            <v>0</v>
          </cell>
          <cell r="T7571">
            <v>5992200</v>
          </cell>
          <cell r="X7571" t="str">
            <v>ОПЛАЧЕНО</v>
          </cell>
          <cell r="AB7571" t="str">
            <v>эскроу</v>
          </cell>
          <cell r="AO7571" t="str">
            <v>Июнь</v>
          </cell>
          <cell r="AR7571">
            <v>1</v>
          </cell>
        </row>
        <row r="7572">
          <cell r="J7572" t="str">
            <v>Гимаева Нина Евгеньевна</v>
          </cell>
          <cell r="K7572" t="str">
            <v/>
          </cell>
          <cell r="S7572">
            <v>0</v>
          </cell>
          <cell r="T7572">
            <v>8427960</v>
          </cell>
          <cell r="X7572" t="str">
            <v>ОПЛАЧЕНО</v>
          </cell>
          <cell r="AB7572" t="str">
            <v>эскроу</v>
          </cell>
          <cell r="AO7572" t="str">
            <v>Июль</v>
          </cell>
          <cell r="AR7572">
            <v>1</v>
          </cell>
        </row>
        <row r="7573">
          <cell r="J7573" t="str">
            <v>Скорняк Екатерина Дмитриевна</v>
          </cell>
          <cell r="K7573" t="str">
            <v/>
          </cell>
          <cell r="S7573">
            <v>3479658</v>
          </cell>
          <cell r="T7573">
            <v>3479658</v>
          </cell>
          <cell r="X7573" t="str">
            <v>ОПЛАЧЕНО</v>
          </cell>
          <cell r="AB7573" t="str">
            <v>р/с</v>
          </cell>
          <cell r="AO7573" t="str">
            <v>Июнь</v>
          </cell>
          <cell r="AR7573">
            <v>1</v>
          </cell>
        </row>
        <row r="7574">
          <cell r="J7574" t="str">
            <v>Скорняк Екатерина Дмитриевна</v>
          </cell>
          <cell r="K7574" t="str">
            <v/>
          </cell>
          <cell r="S7574">
            <v>0</v>
          </cell>
          <cell r="T7574">
            <v>13832000</v>
          </cell>
          <cell r="X7574" t="str">
            <v>ОПЛАЧЕНО</v>
          </cell>
          <cell r="AB7574" t="str">
            <v>р/с</v>
          </cell>
          <cell r="AO7574" t="str">
            <v>Июнь</v>
          </cell>
          <cell r="AR7574">
            <v>1</v>
          </cell>
        </row>
        <row r="7575">
          <cell r="J7575" t="str">
            <v>Демьянов Владислав Гарикович</v>
          </cell>
          <cell r="K7575" t="str">
            <v/>
          </cell>
          <cell r="S7575">
            <v>0</v>
          </cell>
          <cell r="T7575">
            <v>7967700</v>
          </cell>
          <cell r="X7575" t="str">
            <v>ОПЛАЧЕНО</v>
          </cell>
          <cell r="AB7575" t="str">
            <v>р/с</v>
          </cell>
          <cell r="AO7575" t="str">
            <v>Июнь</v>
          </cell>
          <cell r="AR7575">
            <v>1</v>
          </cell>
        </row>
        <row r="7576">
          <cell r="J7576" t="str">
            <v>Матушко Оксана Витальевна</v>
          </cell>
          <cell r="K7576" t="str">
            <v/>
          </cell>
          <cell r="S7576">
            <v>0</v>
          </cell>
          <cell r="T7576">
            <v>8546080</v>
          </cell>
          <cell r="X7576" t="str">
            <v>ОПЛАЧЕНО</v>
          </cell>
          <cell r="AB7576" t="str">
            <v>эскроу</v>
          </cell>
          <cell r="AO7576" t="str">
            <v>Июнь</v>
          </cell>
          <cell r="AR7576">
            <v>1</v>
          </cell>
        </row>
        <row r="7577">
          <cell r="J7577" t="str">
            <v>Саввон Дмитрий Петрович</v>
          </cell>
          <cell r="K7577" t="str">
            <v/>
          </cell>
          <cell r="S7577">
            <v>0</v>
          </cell>
          <cell r="T7577">
            <v>8341410</v>
          </cell>
          <cell r="X7577" t="str">
            <v>ОПЛАЧЕНО</v>
          </cell>
          <cell r="AB7577" t="str">
            <v>эскроу</v>
          </cell>
          <cell r="AO7577" t="str">
            <v>Июнь</v>
          </cell>
          <cell r="AR7577">
            <v>1</v>
          </cell>
        </row>
        <row r="7578">
          <cell r="J7578" t="str">
            <v>Нестерова Анастасия Викторовна</v>
          </cell>
          <cell r="K7578" t="str">
            <v/>
          </cell>
          <cell r="S7578">
            <v>0</v>
          </cell>
          <cell r="T7578">
            <v>7460786.9199999999</v>
          </cell>
          <cell r="X7578" t="str">
            <v>ОПЛАЧЕНО</v>
          </cell>
          <cell r="AB7578" t="str">
            <v>эскроу</v>
          </cell>
          <cell r="AO7578" t="str">
            <v>Июнь</v>
          </cell>
          <cell r="AR7578">
            <v>1</v>
          </cell>
        </row>
        <row r="7579">
          <cell r="J7579" t="str">
            <v>Нестерова Анастасия Викторовна</v>
          </cell>
          <cell r="K7579" t="str">
            <v/>
          </cell>
          <cell r="S7579">
            <v>0</v>
          </cell>
          <cell r="T7579">
            <v>630380.78000000026</v>
          </cell>
          <cell r="X7579" t="str">
            <v>ОПЛАЧЕНО</v>
          </cell>
          <cell r="AB7579" t="str">
            <v>эскроу</v>
          </cell>
          <cell r="AO7579" t="str">
            <v>Июль</v>
          </cell>
          <cell r="AR7579">
            <v>1</v>
          </cell>
        </row>
        <row r="7580">
          <cell r="J7580" t="str">
            <v>Путилина Ольга Ивановна</v>
          </cell>
          <cell r="K7580" t="str">
            <v/>
          </cell>
          <cell r="S7580">
            <v>0</v>
          </cell>
          <cell r="T7580">
            <v>8682960</v>
          </cell>
          <cell r="X7580" t="str">
            <v>ОПЛАЧЕНО</v>
          </cell>
          <cell r="AB7580" t="str">
            <v>эскроу</v>
          </cell>
          <cell r="AO7580" t="str">
            <v>Июнь</v>
          </cell>
          <cell r="AR7580">
            <v>1</v>
          </cell>
        </row>
        <row r="7581">
          <cell r="J7581" t="str">
            <v>Романовский Григорий Григорьевич</v>
          </cell>
          <cell r="K7581" t="str">
            <v>Матушко Оксана Витальевна</v>
          </cell>
          <cell r="S7581">
            <v>0</v>
          </cell>
          <cell r="T7581">
            <v>8379360</v>
          </cell>
          <cell r="X7581" t="str">
            <v>ОПЛАЧЕНО</v>
          </cell>
          <cell r="AB7581" t="str">
            <v>эскроу</v>
          </cell>
          <cell r="AO7581" t="str">
            <v>Июнь</v>
          </cell>
          <cell r="AR7581">
            <v>0.5</v>
          </cell>
        </row>
        <row r="7582">
          <cell r="J7582" t="str">
            <v>Вахничева Екатерина Анатольевна</v>
          </cell>
          <cell r="K7582" t="str">
            <v>Матушко Оксана Витальевна</v>
          </cell>
          <cell r="S7582">
            <v>0</v>
          </cell>
          <cell r="T7582">
            <v>3408664</v>
          </cell>
          <cell r="X7582" t="str">
            <v>ОПЛАЧЕНО</v>
          </cell>
          <cell r="AB7582" t="str">
            <v>эскроу</v>
          </cell>
          <cell r="AO7582" t="str">
            <v>Июнь</v>
          </cell>
          <cell r="AR7582">
            <v>0.5</v>
          </cell>
        </row>
        <row r="7583">
          <cell r="J7583" t="str">
            <v>Вахничева Екатерина Анатольевна</v>
          </cell>
          <cell r="K7583" t="str">
            <v>Матушко Оксана Витальевна</v>
          </cell>
          <cell r="S7583">
            <v>0</v>
          </cell>
          <cell r="T7583">
            <v>5999900</v>
          </cell>
          <cell r="X7583" t="str">
            <v>ОПЛАЧЕНО</v>
          </cell>
          <cell r="AB7583" t="str">
            <v>эскроу</v>
          </cell>
          <cell r="AO7583" t="str">
            <v>Июнь</v>
          </cell>
          <cell r="AR7583">
            <v>0.5</v>
          </cell>
        </row>
        <row r="7584">
          <cell r="J7584" t="str">
            <v>Борисова Алина Валерьевна</v>
          </cell>
          <cell r="K7584" t="str">
            <v/>
          </cell>
          <cell r="S7584">
            <v>0</v>
          </cell>
          <cell r="T7584">
            <v>4685473</v>
          </cell>
          <cell r="X7584" t="str">
            <v>ОПЛАЧЕНО</v>
          </cell>
          <cell r="AB7584" t="str">
            <v>эскроу</v>
          </cell>
          <cell r="AO7584" t="str">
            <v>Июнь</v>
          </cell>
          <cell r="AR7584">
            <v>1</v>
          </cell>
        </row>
        <row r="7585">
          <cell r="J7585" t="str">
            <v>Борисова Алина Валерьевна</v>
          </cell>
          <cell r="K7585" t="str">
            <v/>
          </cell>
          <cell r="S7585">
            <v>0</v>
          </cell>
          <cell r="T7585">
            <v>5999900</v>
          </cell>
          <cell r="X7585" t="str">
            <v>ОПЛАЧЕНО</v>
          </cell>
          <cell r="AB7585" t="str">
            <v>эскроу</v>
          </cell>
          <cell r="AO7585" t="str">
            <v>Июнь</v>
          </cell>
          <cell r="AR7585">
            <v>1</v>
          </cell>
        </row>
        <row r="7586">
          <cell r="J7586" t="str">
            <v>Афян Анаит Арменовна</v>
          </cell>
          <cell r="K7586" t="str">
            <v/>
          </cell>
          <cell r="S7586">
            <v>0</v>
          </cell>
          <cell r="T7586">
            <v>9346576</v>
          </cell>
          <cell r="X7586" t="str">
            <v>ОПЛАЧЕНО</v>
          </cell>
          <cell r="AB7586" t="str">
            <v>эскроу</v>
          </cell>
          <cell r="AO7586" t="str">
            <v>Июль</v>
          </cell>
          <cell r="AR7586">
            <v>1</v>
          </cell>
        </row>
        <row r="7587">
          <cell r="J7587" t="str">
            <v>Мордвинов Дмитрий Игоревич</v>
          </cell>
          <cell r="K7587" t="str">
            <v/>
          </cell>
          <cell r="S7587">
            <v>0</v>
          </cell>
          <cell r="T7587">
            <v>9985856</v>
          </cell>
          <cell r="X7587" t="str">
            <v>ОПЛАЧЕНО</v>
          </cell>
          <cell r="AB7587" t="str">
            <v>р/с</v>
          </cell>
          <cell r="AO7587" t="str">
            <v>Июль</v>
          </cell>
          <cell r="AR7587">
            <v>1</v>
          </cell>
        </row>
        <row r="7588">
          <cell r="J7588" t="str">
            <v>Борисова Алина Валерьевна</v>
          </cell>
          <cell r="K7588" t="str">
            <v>Путилина Ольга Ивановна</v>
          </cell>
          <cell r="S7588">
            <v>0</v>
          </cell>
          <cell r="T7588">
            <v>10834600</v>
          </cell>
          <cell r="X7588" t="str">
            <v>ОПЛАЧЕНО</v>
          </cell>
          <cell r="AB7588" t="str">
            <v>эскроу</v>
          </cell>
          <cell r="AO7588" t="str">
            <v>Июнь</v>
          </cell>
          <cell r="AR7588">
            <v>0.5</v>
          </cell>
        </row>
        <row r="7589">
          <cell r="J7589" t="str">
            <v>Перов Егор Александрович</v>
          </cell>
          <cell r="K7589" t="str">
            <v/>
          </cell>
          <cell r="S7589">
            <v>0</v>
          </cell>
          <cell r="T7589">
            <v>2950000</v>
          </cell>
          <cell r="X7589" t="str">
            <v>ОПЛАЧЕНО</v>
          </cell>
          <cell r="AB7589" t="str">
            <v>р/с</v>
          </cell>
          <cell r="AO7589" t="str">
            <v>Июнь</v>
          </cell>
          <cell r="AR7589">
            <v>1</v>
          </cell>
        </row>
        <row r="7590">
          <cell r="J7590" t="str">
            <v>Саввон Дмитрий Петрович</v>
          </cell>
          <cell r="K7590" t="str">
            <v/>
          </cell>
          <cell r="S7590">
            <v>0</v>
          </cell>
          <cell r="T7590">
            <v>1672479.22</v>
          </cell>
          <cell r="X7590" t="str">
            <v>ОПЛАЧЕНО</v>
          </cell>
          <cell r="AB7590" t="str">
            <v>эскроу</v>
          </cell>
          <cell r="AO7590" t="str">
            <v>Июль</v>
          </cell>
          <cell r="AR7590">
            <v>1</v>
          </cell>
        </row>
        <row r="7591">
          <cell r="J7591" t="str">
            <v>Саввон Дмитрий Петрович</v>
          </cell>
          <cell r="K7591" t="str">
            <v/>
          </cell>
          <cell r="S7591">
            <v>0</v>
          </cell>
          <cell r="T7591">
            <v>5950000</v>
          </cell>
          <cell r="X7591" t="str">
            <v>ОПЛАЧЕНО</v>
          </cell>
          <cell r="AB7591" t="str">
            <v>эскроу</v>
          </cell>
          <cell r="AO7591" t="str">
            <v>Июль</v>
          </cell>
          <cell r="AR7591">
            <v>1</v>
          </cell>
        </row>
        <row r="7592">
          <cell r="J7592" t="str">
            <v>Саввон Дмитрий Петрович</v>
          </cell>
          <cell r="K7592" t="str">
            <v/>
          </cell>
          <cell r="S7592">
            <v>0</v>
          </cell>
          <cell r="T7592">
            <v>630380.78000000026</v>
          </cell>
          <cell r="X7592" t="str">
            <v>ОПЛАЧЕНО</v>
          </cell>
          <cell r="AB7592" t="str">
            <v>эскроу</v>
          </cell>
          <cell r="AO7592" t="str">
            <v>Июль</v>
          </cell>
          <cell r="AR7592">
            <v>1</v>
          </cell>
        </row>
        <row r="7593">
          <cell r="J7593" t="str">
            <v>Нестерова Анастасия Викторовна</v>
          </cell>
          <cell r="K7593" t="str">
            <v/>
          </cell>
          <cell r="S7593">
            <v>2403852</v>
          </cell>
          <cell r="T7593">
            <v>2403852</v>
          </cell>
          <cell r="X7593" t="str">
            <v>ОПЛАЧЕНО</v>
          </cell>
          <cell r="AB7593" t="str">
            <v>р/с</v>
          </cell>
          <cell r="AO7593" t="str">
            <v>Июнь</v>
          </cell>
          <cell r="AR7593">
            <v>1</v>
          </cell>
        </row>
        <row r="7594">
          <cell r="J7594" t="str">
            <v>Нестерова Анастасия Викторовна</v>
          </cell>
          <cell r="K7594" t="str">
            <v/>
          </cell>
          <cell r="S7594">
            <v>0</v>
          </cell>
          <cell r="T7594">
            <v>9555570</v>
          </cell>
          <cell r="X7594" t="str">
            <v>ОПЛАЧЕНО</v>
          </cell>
          <cell r="AB7594" t="str">
            <v>р/с</v>
          </cell>
          <cell r="AO7594" t="str">
            <v>Июль</v>
          </cell>
          <cell r="AR7594">
            <v>1</v>
          </cell>
        </row>
        <row r="7595">
          <cell r="J7595" t="str">
            <v>Жерихов Иван Борисович</v>
          </cell>
          <cell r="K7595" t="str">
            <v>Нестерова Анастасия Викторовна</v>
          </cell>
          <cell r="S7595">
            <v>3524003</v>
          </cell>
          <cell r="T7595">
            <v>3524003</v>
          </cell>
          <cell r="X7595" t="str">
            <v>ОПЛАЧЕНО</v>
          </cell>
          <cell r="AB7595" t="str">
            <v>р/с</v>
          </cell>
          <cell r="AO7595" t="str">
            <v>Июнь</v>
          </cell>
          <cell r="AR7595">
            <v>0.5</v>
          </cell>
        </row>
        <row r="7596">
          <cell r="J7596" t="str">
            <v>Жерихов Иван Борисович</v>
          </cell>
          <cell r="K7596" t="str">
            <v>Нестерова Анастасия Викторовна</v>
          </cell>
          <cell r="S7596">
            <v>0</v>
          </cell>
          <cell r="T7596">
            <v>14000000</v>
          </cell>
          <cell r="X7596" t="str">
            <v>ОПЛАЧЕНО</v>
          </cell>
          <cell r="AB7596" t="str">
            <v>р/с</v>
          </cell>
          <cell r="AO7596" t="str">
            <v>Июнь</v>
          </cell>
          <cell r="AR7596">
            <v>0.5</v>
          </cell>
        </row>
        <row r="7597">
          <cell r="J7597" t="str">
            <v>Жерихов Иван Борисович</v>
          </cell>
          <cell r="K7597" t="str">
            <v>Нестерова Анастасия Викторовна</v>
          </cell>
          <cell r="S7597">
            <v>0</v>
          </cell>
          <cell r="T7597">
            <v>8350</v>
          </cell>
          <cell r="X7597" t="str">
            <v>ОПЛАЧЕНО</v>
          </cell>
          <cell r="AB7597" t="str">
            <v>р/с</v>
          </cell>
          <cell r="AO7597" t="str">
            <v>Июнь</v>
          </cell>
          <cell r="AR7597">
            <v>0.5</v>
          </cell>
        </row>
        <row r="7598">
          <cell r="J7598" t="str">
            <v>Мазеева Лариса Викторовна</v>
          </cell>
          <cell r="K7598" t="str">
            <v/>
          </cell>
          <cell r="S7598">
            <v>0</v>
          </cell>
          <cell r="T7598">
            <v>7345560</v>
          </cell>
          <cell r="X7598" t="str">
            <v>ОПЛАЧЕНО</v>
          </cell>
          <cell r="AB7598" t="str">
            <v>эскроу</v>
          </cell>
          <cell r="AO7598" t="str">
            <v>Июнь</v>
          </cell>
          <cell r="AR7598">
            <v>1</v>
          </cell>
        </row>
        <row r="7599">
          <cell r="J7599" t="str">
            <v>Мордвинов Дмитрий Игоревич</v>
          </cell>
          <cell r="K7599" t="str">
            <v/>
          </cell>
          <cell r="S7599">
            <v>0</v>
          </cell>
          <cell r="T7599">
            <v>13514070</v>
          </cell>
          <cell r="X7599" t="str">
            <v>ОПЛАЧЕНО</v>
          </cell>
          <cell r="AB7599" t="str">
            <v>р/с</v>
          </cell>
          <cell r="AO7599" t="str">
            <v>Август</v>
          </cell>
          <cell r="AR7599">
            <v>1</v>
          </cell>
        </row>
        <row r="7600">
          <cell r="J7600" t="str">
            <v>Демьянов Владислав Гарикович</v>
          </cell>
          <cell r="K7600" t="str">
            <v/>
          </cell>
          <cell r="S7600">
            <v>0</v>
          </cell>
          <cell r="T7600">
            <v>12169170</v>
          </cell>
          <cell r="X7600" t="str">
            <v>ОПЛАЧЕНО</v>
          </cell>
          <cell r="AB7600" t="str">
            <v>эскроу</v>
          </cell>
          <cell r="AO7600" t="str">
            <v>Июнь</v>
          </cell>
          <cell r="AR7600">
            <v>1</v>
          </cell>
        </row>
        <row r="7601">
          <cell r="J7601" t="str">
            <v>Саввон Дмитрий Петрович</v>
          </cell>
          <cell r="K7601" t="str">
            <v/>
          </cell>
          <cell r="S7601">
            <v>0</v>
          </cell>
          <cell r="T7601">
            <v>13997940</v>
          </cell>
          <cell r="X7601" t="str">
            <v>ОПЛАЧЕНО</v>
          </cell>
          <cell r="AB7601" t="str">
            <v>р/с</v>
          </cell>
          <cell r="AO7601" t="str">
            <v>Июнь</v>
          </cell>
          <cell r="AR7601">
            <v>1</v>
          </cell>
        </row>
        <row r="7602">
          <cell r="J7602" t="str">
            <v>Путилина Ольга Ивановна</v>
          </cell>
          <cell r="K7602" t="str">
            <v/>
          </cell>
          <cell r="S7602">
            <v>5105271</v>
          </cell>
          <cell r="T7602">
            <v>5105271</v>
          </cell>
          <cell r="X7602" t="str">
            <v>ОПЛАЧЕНО</v>
          </cell>
          <cell r="AB7602" t="str">
            <v>р/с</v>
          </cell>
          <cell r="AO7602" t="str">
            <v>Июнь</v>
          </cell>
          <cell r="AR7602">
            <v>1</v>
          </cell>
        </row>
        <row r="7603">
          <cell r="J7603" t="str">
            <v>Путилина Ольга Ивановна</v>
          </cell>
          <cell r="K7603" t="str">
            <v/>
          </cell>
          <cell r="S7603">
            <v>0</v>
          </cell>
          <cell r="T7603">
            <v>11912298</v>
          </cell>
          <cell r="X7603" t="str">
            <v>ОПЛАЧЕНО</v>
          </cell>
          <cell r="AB7603" t="str">
            <v>р/с</v>
          </cell>
          <cell r="AO7603" t="str">
            <v>Июль</v>
          </cell>
          <cell r="AR7603">
            <v>1</v>
          </cell>
        </row>
        <row r="7604">
          <cell r="J7604" t="str">
            <v>Антоневич Татьяна Юрьевна</v>
          </cell>
          <cell r="K7604" t="str">
            <v>Перов Егор Александрович</v>
          </cell>
          <cell r="S7604">
            <v>0</v>
          </cell>
          <cell r="T7604">
            <v>6000000</v>
          </cell>
          <cell r="AO7604" t="str">
            <v>Январь</v>
          </cell>
          <cell r="AR7604">
            <v>0.5</v>
          </cell>
        </row>
        <row r="7605">
          <cell r="J7605" t="str">
            <v>Антоневич Татьяна Юрьевна</v>
          </cell>
          <cell r="K7605" t="str">
            <v>Перов Егор Александрович</v>
          </cell>
          <cell r="S7605">
            <v>0</v>
          </cell>
          <cell r="T7605">
            <v>6000000</v>
          </cell>
          <cell r="AO7605" t="str">
            <v>Январь</v>
          </cell>
          <cell r="AR7605">
            <v>0.5</v>
          </cell>
        </row>
        <row r="7606">
          <cell r="J7606" t="str">
            <v>Афян Анаит Арменовна</v>
          </cell>
          <cell r="K7606" t="str">
            <v/>
          </cell>
          <cell r="S7606">
            <v>0</v>
          </cell>
          <cell r="T7606">
            <v>9605790</v>
          </cell>
          <cell r="X7606" t="str">
            <v>ОПЛАЧЕНО</v>
          </cell>
          <cell r="AB7606" t="str">
            <v>р/с</v>
          </cell>
          <cell r="AO7606" t="str">
            <v>Июль</v>
          </cell>
          <cell r="AR7606">
            <v>1</v>
          </cell>
        </row>
        <row r="7607">
          <cell r="J7607" t="str">
            <v>Путилина Ольга Ивановна</v>
          </cell>
          <cell r="K7607" t="str">
            <v/>
          </cell>
          <cell r="S7607">
            <v>0</v>
          </cell>
          <cell r="T7607">
            <v>8682960</v>
          </cell>
          <cell r="X7607" t="str">
            <v>ОПЛАЧЕНО</v>
          </cell>
          <cell r="AB7607" t="str">
            <v>эскроу</v>
          </cell>
          <cell r="AO7607" t="str">
            <v>Июль</v>
          </cell>
          <cell r="AR7607">
            <v>1</v>
          </cell>
        </row>
        <row r="7608">
          <cell r="J7608" t="str">
            <v>Матушко Оксана Витальевна</v>
          </cell>
          <cell r="K7608" t="str">
            <v/>
          </cell>
          <cell r="S7608">
            <v>0</v>
          </cell>
          <cell r="T7608">
            <v>8850732</v>
          </cell>
          <cell r="X7608" t="str">
            <v>ОПЛАЧЕНО</v>
          </cell>
          <cell r="AB7608" t="str">
            <v>эскроу</v>
          </cell>
          <cell r="AO7608" t="str">
            <v>Июль</v>
          </cell>
          <cell r="AR7608">
            <v>1</v>
          </cell>
        </row>
        <row r="7609">
          <cell r="J7609" t="str">
            <v>Саввон Дмитрий Петрович</v>
          </cell>
          <cell r="K7609" t="str">
            <v/>
          </cell>
          <cell r="S7609">
            <v>2958479</v>
          </cell>
          <cell r="T7609">
            <v>2958479</v>
          </cell>
          <cell r="X7609" t="str">
            <v>ОПЛАЧЕНО</v>
          </cell>
          <cell r="AB7609" t="str">
            <v>р/с</v>
          </cell>
          <cell r="AO7609" t="str">
            <v>Июль</v>
          </cell>
          <cell r="AR7609">
            <v>1</v>
          </cell>
        </row>
        <row r="7610">
          <cell r="J7610" t="str">
            <v>Саввон Дмитрий Петрович</v>
          </cell>
          <cell r="K7610" t="str">
            <v/>
          </cell>
          <cell r="S7610">
            <v>0</v>
          </cell>
          <cell r="T7610">
            <v>11760320</v>
          </cell>
          <cell r="X7610" t="str">
            <v>ОПЛАЧЕНО</v>
          </cell>
          <cell r="AB7610" t="str">
            <v>р/с</v>
          </cell>
          <cell r="AO7610" t="str">
            <v>Июль</v>
          </cell>
          <cell r="AR7610">
            <v>1</v>
          </cell>
        </row>
        <row r="7611">
          <cell r="J7611" t="str">
            <v>Мазеева Лариса Викторовна</v>
          </cell>
          <cell r="K7611" t="str">
            <v/>
          </cell>
          <cell r="S7611">
            <v>0</v>
          </cell>
          <cell r="T7611">
            <v>8212720</v>
          </cell>
          <cell r="X7611" t="str">
            <v>ОПЛАЧЕНО</v>
          </cell>
          <cell r="AB7611" t="str">
            <v>эскроу</v>
          </cell>
          <cell r="AO7611" t="str">
            <v>Июль</v>
          </cell>
          <cell r="AR7611">
            <v>1</v>
          </cell>
        </row>
        <row r="7612">
          <cell r="J7612" t="str">
            <v>Лобко Валерия Сергеевна</v>
          </cell>
          <cell r="K7612" t="str">
            <v>Перов Егор Александрович</v>
          </cell>
          <cell r="S7612">
            <v>0</v>
          </cell>
          <cell r="T7612">
            <v>630380.78</v>
          </cell>
          <cell r="X7612" t="str">
            <v>ОПЛАЧЕНО</v>
          </cell>
          <cell r="AB7612" t="str">
            <v>р/с</v>
          </cell>
          <cell r="AO7612" t="str">
            <v>Август</v>
          </cell>
          <cell r="AR7612">
            <v>0.5</v>
          </cell>
        </row>
        <row r="7613">
          <cell r="J7613" t="str">
            <v>Лобко Валерия Сергеевна</v>
          </cell>
          <cell r="K7613" t="str">
            <v>Перов Егор Александрович</v>
          </cell>
          <cell r="S7613">
            <v>0</v>
          </cell>
          <cell r="T7613">
            <v>12683889.220000001</v>
          </cell>
          <cell r="X7613" t="str">
            <v>ОПЛАЧЕНО</v>
          </cell>
          <cell r="AB7613" t="str">
            <v>р/с</v>
          </cell>
          <cell r="AO7613" t="str">
            <v>Сентябрь</v>
          </cell>
          <cell r="AR7613">
            <v>0.5</v>
          </cell>
        </row>
        <row r="7614">
          <cell r="J7614" t="str">
            <v>Лобко Валерия Сергеевна</v>
          </cell>
          <cell r="K7614" t="str">
            <v>Мазеева Лариса Викторовна</v>
          </cell>
          <cell r="S7614">
            <v>3391461.8</v>
          </cell>
          <cell r="T7614">
            <v>3391461.8</v>
          </cell>
          <cell r="X7614" t="str">
            <v>ОПЛАЧЕНО</v>
          </cell>
          <cell r="AB7614" t="str">
            <v>р/с</v>
          </cell>
          <cell r="AO7614" t="str">
            <v>Июль</v>
          </cell>
          <cell r="AR7614">
            <v>0.5</v>
          </cell>
        </row>
        <row r="7615">
          <cell r="J7615" t="str">
            <v>Лобко Валерия Сергеевна</v>
          </cell>
          <cell r="K7615" t="str">
            <v>Мазеева Лариса Викторовна</v>
          </cell>
          <cell r="S7615">
            <v>0</v>
          </cell>
          <cell r="T7615">
            <v>10120320</v>
          </cell>
          <cell r="X7615" t="str">
            <v>ОПЛАЧЕНО</v>
          </cell>
          <cell r="AB7615" t="str">
            <v>р/с</v>
          </cell>
          <cell r="AO7615" t="str">
            <v>Июль</v>
          </cell>
          <cell r="AR7615">
            <v>0.5</v>
          </cell>
        </row>
        <row r="7616">
          <cell r="J7616" t="str">
            <v>Соломина Олеся Леонидовна</v>
          </cell>
          <cell r="K7616" t="str">
            <v>Лобко Валерия Сергеевна</v>
          </cell>
          <cell r="S7616">
            <v>0</v>
          </cell>
          <cell r="T7616">
            <v>9744351</v>
          </cell>
          <cell r="X7616" t="str">
            <v>ОПЛАЧЕНО</v>
          </cell>
          <cell r="AB7616" t="str">
            <v>эскроу</v>
          </cell>
          <cell r="AO7616" t="str">
            <v>Июль</v>
          </cell>
          <cell r="AR7616">
            <v>0.5</v>
          </cell>
        </row>
        <row r="7617">
          <cell r="J7617" t="str">
            <v>Афян Анаит Арменовна</v>
          </cell>
          <cell r="K7617" t="str">
            <v/>
          </cell>
          <cell r="S7617">
            <v>0</v>
          </cell>
          <cell r="T7617">
            <v>17216080</v>
          </cell>
          <cell r="X7617" t="str">
            <v>ОПЛАЧЕНО</v>
          </cell>
          <cell r="AB7617" t="str">
            <v>р/с</v>
          </cell>
          <cell r="AO7617" t="str">
            <v>Июль</v>
          </cell>
          <cell r="AR7617">
            <v>1</v>
          </cell>
        </row>
        <row r="7618">
          <cell r="J7618" t="str">
            <v>Вахничева Екатерина Анатольевна</v>
          </cell>
          <cell r="K7618" t="str">
            <v/>
          </cell>
          <cell r="S7618">
            <v>0</v>
          </cell>
          <cell r="T7618">
            <v>9363024</v>
          </cell>
          <cell r="X7618" t="str">
            <v>ОПЛАЧЕНО</v>
          </cell>
          <cell r="AB7618" t="str">
            <v>эскроу</v>
          </cell>
          <cell r="AO7618" t="str">
            <v>Июль</v>
          </cell>
          <cell r="AR7618">
            <v>1</v>
          </cell>
        </row>
        <row r="7619">
          <cell r="J7619" t="str">
            <v>Путилина Ольга Ивановна</v>
          </cell>
          <cell r="K7619" t="str">
            <v>Нестерова Анастасия Викторовна</v>
          </cell>
          <cell r="S7619">
            <v>0</v>
          </cell>
          <cell r="T7619">
            <v>8632360</v>
          </cell>
          <cell r="X7619" t="str">
            <v>ОПЛАЧЕНО</v>
          </cell>
          <cell r="AB7619" t="str">
            <v>эскроу</v>
          </cell>
          <cell r="AO7619" t="str">
            <v>Июль</v>
          </cell>
          <cell r="AR7619">
            <v>0.5</v>
          </cell>
        </row>
        <row r="7620">
          <cell r="J7620" t="str">
            <v>Гимаева Нина Евгеньевна</v>
          </cell>
          <cell r="K7620" t="str">
            <v/>
          </cell>
          <cell r="S7620">
            <v>0</v>
          </cell>
          <cell r="T7620">
            <v>3499876</v>
          </cell>
          <cell r="X7620" t="str">
            <v>ОПЛАЧЕНО</v>
          </cell>
          <cell r="AB7620" t="str">
            <v>эскроу</v>
          </cell>
          <cell r="AO7620" t="str">
            <v>Июль</v>
          </cell>
          <cell r="AR7620">
            <v>1</v>
          </cell>
        </row>
        <row r="7621">
          <cell r="J7621" t="str">
            <v>Гимаева Нина Евгеньевна</v>
          </cell>
          <cell r="K7621" t="str">
            <v/>
          </cell>
          <cell r="S7621">
            <v>0</v>
          </cell>
          <cell r="T7621">
            <v>5999900</v>
          </cell>
          <cell r="X7621" t="str">
            <v>ОПЛАЧЕНО</v>
          </cell>
          <cell r="AB7621" t="str">
            <v>эскроу</v>
          </cell>
          <cell r="AO7621" t="str">
            <v>Июль</v>
          </cell>
          <cell r="AR7621">
            <v>1</v>
          </cell>
        </row>
        <row r="7622">
          <cell r="J7622" t="str">
            <v>Лобко Валерия Сергеевна</v>
          </cell>
          <cell r="K7622" t="str">
            <v/>
          </cell>
          <cell r="S7622">
            <v>0</v>
          </cell>
          <cell r="T7622">
            <v>10037910</v>
          </cell>
          <cell r="X7622" t="str">
            <v>ОПЛАЧЕНО</v>
          </cell>
          <cell r="AB7622" t="str">
            <v>эскроу</v>
          </cell>
          <cell r="AO7622" t="str">
            <v>Июль</v>
          </cell>
          <cell r="AR7622">
            <v>1</v>
          </cell>
        </row>
        <row r="7623">
          <cell r="J7623" t="str">
            <v>Лобко Валерия Сергеевна</v>
          </cell>
          <cell r="K7623" t="str">
            <v/>
          </cell>
          <cell r="S7623">
            <v>0</v>
          </cell>
          <cell r="T7623">
            <v>1660437</v>
          </cell>
          <cell r="X7623" t="str">
            <v>ОПЛАЧЕНО</v>
          </cell>
          <cell r="AB7623" t="str">
            <v>эскроу</v>
          </cell>
          <cell r="AO7623" t="str">
            <v>Июль</v>
          </cell>
          <cell r="AR7623">
            <v>1</v>
          </cell>
        </row>
        <row r="7624">
          <cell r="J7624" t="str">
            <v>Лобко Валерия Сергеевна</v>
          </cell>
          <cell r="K7624" t="str">
            <v/>
          </cell>
          <cell r="S7624">
            <v>0</v>
          </cell>
          <cell r="T7624">
            <v>6600443</v>
          </cell>
          <cell r="X7624" t="str">
            <v>ОПЛАЧЕНО</v>
          </cell>
          <cell r="AB7624" t="str">
            <v>эскроу</v>
          </cell>
          <cell r="AO7624" t="str">
            <v>Июль</v>
          </cell>
          <cell r="AR7624">
            <v>1</v>
          </cell>
        </row>
        <row r="7625">
          <cell r="J7625" t="str">
            <v>Мазеева Лариса Викторовна</v>
          </cell>
          <cell r="K7625" t="str">
            <v/>
          </cell>
          <cell r="S7625">
            <v>0</v>
          </cell>
          <cell r="T7625">
            <v>10839150</v>
          </cell>
          <cell r="X7625" t="str">
            <v>ОПЛАЧЕНО</v>
          </cell>
          <cell r="AB7625" t="str">
            <v>эскроу</v>
          </cell>
          <cell r="AO7625" t="str">
            <v>Июль</v>
          </cell>
          <cell r="AR7625">
            <v>1</v>
          </cell>
        </row>
        <row r="7626">
          <cell r="J7626" t="str">
            <v>Чинаев Станислав Сергеевич</v>
          </cell>
          <cell r="K7626" t="str">
            <v/>
          </cell>
          <cell r="S7626">
            <v>0</v>
          </cell>
          <cell r="T7626">
            <v>1940000</v>
          </cell>
          <cell r="X7626" t="str">
            <v>ОПЛАЧЕНО</v>
          </cell>
          <cell r="AB7626" t="str">
            <v>эскроу</v>
          </cell>
          <cell r="AO7626" t="str">
            <v>Июль</v>
          </cell>
          <cell r="AR7626">
            <v>1</v>
          </cell>
        </row>
        <row r="7627">
          <cell r="J7627" t="str">
            <v>Антоневич Татьяна Юрьевна</v>
          </cell>
          <cell r="K7627" t="str">
            <v>Перов Егор Александрович</v>
          </cell>
          <cell r="S7627">
            <v>0</v>
          </cell>
          <cell r="T7627">
            <v>15000000</v>
          </cell>
          <cell r="X7627" t="str">
            <v>ОПЛАЧЕНО</v>
          </cell>
          <cell r="AB7627" t="str">
            <v>р/с</v>
          </cell>
          <cell r="AO7627" t="str">
            <v>Июнь</v>
          </cell>
          <cell r="AR7627">
            <v>0.5</v>
          </cell>
        </row>
        <row r="7628">
          <cell r="J7628" t="str">
            <v>Антоневич Татьяна Юрьевна</v>
          </cell>
          <cell r="K7628" t="str">
            <v>Перов Егор Александрович</v>
          </cell>
          <cell r="S7628">
            <v>0</v>
          </cell>
          <cell r="T7628">
            <v>17000000</v>
          </cell>
          <cell r="X7628" t="str">
            <v>ОПЛАЧЕНО</v>
          </cell>
          <cell r="AB7628" t="str">
            <v>р/с</v>
          </cell>
          <cell r="AO7628" t="str">
            <v>Июль</v>
          </cell>
          <cell r="AR7628">
            <v>0.5</v>
          </cell>
        </row>
        <row r="7629">
          <cell r="J7629" t="str">
            <v>Вахничева Екатерина Анатольевна</v>
          </cell>
          <cell r="K7629" t="str">
            <v>Кетько Даниил Андреевич</v>
          </cell>
          <cell r="S7629">
            <v>0</v>
          </cell>
          <cell r="T7629">
            <v>4488292</v>
          </cell>
          <cell r="X7629" t="str">
            <v>ОПЛАЧЕНО</v>
          </cell>
          <cell r="AB7629" t="str">
            <v>эскроу</v>
          </cell>
          <cell r="AO7629" t="str">
            <v>Июль</v>
          </cell>
          <cell r="AR7629">
            <v>0.5</v>
          </cell>
        </row>
        <row r="7630">
          <cell r="J7630" t="str">
            <v>Вахничева Екатерина Анатольевна</v>
          </cell>
          <cell r="K7630" t="str">
            <v>Кетько Даниил Андреевич</v>
          </cell>
          <cell r="S7630">
            <v>0</v>
          </cell>
          <cell r="T7630">
            <v>5999900</v>
          </cell>
          <cell r="X7630" t="str">
            <v>ОПЛАЧЕНО</v>
          </cell>
          <cell r="AB7630" t="str">
            <v>эскроу</v>
          </cell>
          <cell r="AO7630" t="str">
            <v>Июль</v>
          </cell>
          <cell r="AR7630">
            <v>0.5</v>
          </cell>
        </row>
        <row r="7631">
          <cell r="J7631" t="str">
            <v>Саввон Дмитрий Петрович</v>
          </cell>
          <cell r="K7631" t="str">
            <v/>
          </cell>
          <cell r="S7631">
            <v>0</v>
          </cell>
          <cell r="T7631">
            <v>8177061.2000000002</v>
          </cell>
          <cell r="X7631" t="str">
            <v>ОПЛАЧЕНО</v>
          </cell>
          <cell r="AB7631" t="str">
            <v>эскроу</v>
          </cell>
          <cell r="AO7631" t="str">
            <v>Июль</v>
          </cell>
          <cell r="AR7631">
            <v>1</v>
          </cell>
        </row>
        <row r="7632">
          <cell r="J7632" t="str">
            <v>Гимаева Нина Евгеньевна</v>
          </cell>
          <cell r="K7632" t="str">
            <v/>
          </cell>
          <cell r="S7632">
            <v>0</v>
          </cell>
          <cell r="T7632">
            <v>9395760</v>
          </cell>
          <cell r="X7632" t="str">
            <v>ОПЛАЧЕНО</v>
          </cell>
          <cell r="AB7632" t="str">
            <v>эскроу</v>
          </cell>
          <cell r="AO7632" t="str">
            <v>Июль</v>
          </cell>
          <cell r="AR7632">
            <v>1</v>
          </cell>
        </row>
        <row r="7633">
          <cell r="J7633" t="str">
            <v>Путилина Ольга Ивановна</v>
          </cell>
          <cell r="K7633" t="str">
            <v/>
          </cell>
          <cell r="S7633">
            <v>0</v>
          </cell>
          <cell r="T7633">
            <v>16573414</v>
          </cell>
          <cell r="X7633" t="str">
            <v>ОПЛАЧЕНО</v>
          </cell>
          <cell r="AB7633" t="str">
            <v>р/с</v>
          </cell>
          <cell r="AO7633" t="str">
            <v>Июль</v>
          </cell>
          <cell r="AR7633">
            <v>1</v>
          </cell>
        </row>
        <row r="7634">
          <cell r="J7634" t="str">
            <v>Чинаев Станислав Сергеевич</v>
          </cell>
          <cell r="K7634" t="str">
            <v/>
          </cell>
          <cell r="S7634">
            <v>0</v>
          </cell>
          <cell r="T7634">
            <v>8632360</v>
          </cell>
          <cell r="X7634" t="str">
            <v>ОПЛАЧЕНО</v>
          </cell>
          <cell r="AB7634" t="str">
            <v>эскроу</v>
          </cell>
          <cell r="AO7634" t="str">
            <v>Июль</v>
          </cell>
          <cell r="AR7634">
            <v>1</v>
          </cell>
        </row>
        <row r="7635">
          <cell r="J7635" t="str">
            <v>Гимаева Нина Евгеньевна</v>
          </cell>
          <cell r="K7635" t="str">
            <v/>
          </cell>
          <cell r="S7635">
            <v>0</v>
          </cell>
          <cell r="T7635">
            <v>500000</v>
          </cell>
          <cell r="X7635" t="str">
            <v>ОПЛАЧЕНО</v>
          </cell>
          <cell r="AB7635" t="str">
            <v>эскроу</v>
          </cell>
          <cell r="AO7635" t="str">
            <v>Июнь</v>
          </cell>
          <cell r="AR7635">
            <v>1</v>
          </cell>
        </row>
        <row r="7636">
          <cell r="J7636" t="str">
            <v>Гимаева Нина Евгеньевна</v>
          </cell>
          <cell r="K7636" t="str">
            <v/>
          </cell>
          <cell r="S7636">
            <v>0</v>
          </cell>
          <cell r="T7636">
            <v>3039404</v>
          </cell>
          <cell r="X7636" t="str">
            <v>ОПЛАЧЕНО</v>
          </cell>
          <cell r="AB7636" t="str">
            <v>эскроу</v>
          </cell>
          <cell r="AO7636" t="str">
            <v>Июль</v>
          </cell>
          <cell r="AR7636">
            <v>1</v>
          </cell>
        </row>
        <row r="7637">
          <cell r="J7637" t="str">
            <v>Гимаева Нина Евгеньевна</v>
          </cell>
          <cell r="K7637" t="str">
            <v/>
          </cell>
          <cell r="S7637">
            <v>0</v>
          </cell>
          <cell r="T7637">
            <v>5999900</v>
          </cell>
          <cell r="X7637" t="str">
            <v>ОПЛАЧЕНО</v>
          </cell>
          <cell r="AB7637" t="str">
            <v>эскроу</v>
          </cell>
          <cell r="AO7637" t="str">
            <v>Июль</v>
          </cell>
          <cell r="AR7637">
            <v>1</v>
          </cell>
        </row>
        <row r="7638">
          <cell r="J7638" t="str">
            <v>Скорняк Екатерина Дмитриевна</v>
          </cell>
          <cell r="K7638" t="str">
            <v/>
          </cell>
          <cell r="S7638">
            <v>0</v>
          </cell>
          <cell r="T7638">
            <v>8303460</v>
          </cell>
          <cell r="X7638" t="str">
            <v>ОПЛАЧЕНО</v>
          </cell>
          <cell r="AB7638" t="str">
            <v>эскроу</v>
          </cell>
          <cell r="AO7638" t="str">
            <v>Июль</v>
          </cell>
          <cell r="AR7638">
            <v>1</v>
          </cell>
        </row>
        <row r="7639">
          <cell r="J7639" t="str">
            <v>Лобко Валерия Сергеевна</v>
          </cell>
          <cell r="K7639" t="str">
            <v/>
          </cell>
          <cell r="S7639">
            <v>0</v>
          </cell>
          <cell r="T7639">
            <v>250000</v>
          </cell>
          <cell r="X7639" t="str">
            <v>ОПЛАЧЕНО</v>
          </cell>
          <cell r="AB7639" t="str">
            <v>эскроу</v>
          </cell>
          <cell r="AO7639" t="str">
            <v>Июль</v>
          </cell>
          <cell r="AR7639">
            <v>1</v>
          </cell>
        </row>
        <row r="7640">
          <cell r="J7640" t="str">
            <v>Лобко Валерия Сергеевна</v>
          </cell>
          <cell r="K7640" t="str">
            <v/>
          </cell>
          <cell r="S7640">
            <v>0</v>
          </cell>
          <cell r="T7640">
            <v>450000</v>
          </cell>
          <cell r="X7640" t="str">
            <v>ОПЛАЧЕНО</v>
          </cell>
          <cell r="AB7640" t="str">
            <v>эскроу</v>
          </cell>
          <cell r="AO7640" t="str">
            <v>Июль</v>
          </cell>
          <cell r="AR7640">
            <v>1</v>
          </cell>
        </row>
        <row r="7641">
          <cell r="J7641" t="str">
            <v>Лобко Валерия Сергеевна</v>
          </cell>
          <cell r="K7641" t="str">
            <v/>
          </cell>
          <cell r="S7641">
            <v>0</v>
          </cell>
          <cell r="T7641">
            <v>200000</v>
          </cell>
          <cell r="X7641" t="str">
            <v>ОПЛАЧЕНО</v>
          </cell>
          <cell r="AB7641" t="str">
            <v>эскроу</v>
          </cell>
          <cell r="AO7641" t="str">
            <v>Июль</v>
          </cell>
          <cell r="AR7641">
            <v>1</v>
          </cell>
        </row>
        <row r="7642">
          <cell r="J7642" t="str">
            <v>Лобко Валерия Сергеевна</v>
          </cell>
          <cell r="K7642" t="str">
            <v/>
          </cell>
          <cell r="S7642">
            <v>0</v>
          </cell>
          <cell r="T7642">
            <v>200000</v>
          </cell>
          <cell r="X7642" t="str">
            <v>ОПЛАЧЕНО</v>
          </cell>
          <cell r="AB7642" t="str">
            <v>эскроу</v>
          </cell>
          <cell r="AO7642" t="str">
            <v>Июль</v>
          </cell>
          <cell r="AR7642">
            <v>1</v>
          </cell>
        </row>
        <row r="7643">
          <cell r="J7643" t="str">
            <v>Лобко Валерия Сергеевна</v>
          </cell>
          <cell r="K7643" t="str">
            <v/>
          </cell>
          <cell r="S7643">
            <v>0</v>
          </cell>
          <cell r="T7643">
            <v>150000</v>
          </cell>
          <cell r="X7643" t="str">
            <v>ОПЛАЧЕНО</v>
          </cell>
          <cell r="AB7643" t="str">
            <v>эскроу</v>
          </cell>
          <cell r="AO7643" t="str">
            <v>Июль</v>
          </cell>
          <cell r="AR7643">
            <v>1</v>
          </cell>
        </row>
        <row r="7644">
          <cell r="J7644" t="str">
            <v>Лобко Валерия Сергеевна</v>
          </cell>
          <cell r="K7644" t="str">
            <v/>
          </cell>
          <cell r="S7644">
            <v>0</v>
          </cell>
          <cell r="T7644">
            <v>350000</v>
          </cell>
          <cell r="X7644" t="str">
            <v>ОПЛАЧЕНО</v>
          </cell>
          <cell r="AB7644" t="str">
            <v>эскроу</v>
          </cell>
          <cell r="AO7644" t="str">
            <v>Июль</v>
          </cell>
          <cell r="AR7644">
            <v>1</v>
          </cell>
        </row>
        <row r="7645">
          <cell r="J7645" t="str">
            <v>Лобко Валерия Сергеевна</v>
          </cell>
          <cell r="K7645" t="str">
            <v/>
          </cell>
          <cell r="S7645">
            <v>0</v>
          </cell>
          <cell r="T7645">
            <v>150000</v>
          </cell>
          <cell r="X7645" t="str">
            <v>ОПЛАЧЕНО</v>
          </cell>
          <cell r="AB7645" t="str">
            <v>эскроу</v>
          </cell>
          <cell r="AO7645" t="str">
            <v>Июль</v>
          </cell>
          <cell r="AR7645">
            <v>1</v>
          </cell>
        </row>
        <row r="7646">
          <cell r="J7646" t="str">
            <v>Лобко Валерия Сергеевна</v>
          </cell>
          <cell r="K7646" t="str">
            <v/>
          </cell>
          <cell r="S7646">
            <v>0</v>
          </cell>
          <cell r="T7646">
            <v>50000</v>
          </cell>
          <cell r="X7646" t="str">
            <v>ОПЛАЧЕНО</v>
          </cell>
          <cell r="AB7646" t="str">
            <v>эскроу</v>
          </cell>
          <cell r="AO7646" t="str">
            <v>Июль</v>
          </cell>
          <cell r="AR7646">
            <v>1</v>
          </cell>
        </row>
        <row r="7647">
          <cell r="J7647" t="str">
            <v>Лобко Валерия Сергеевна</v>
          </cell>
          <cell r="K7647" t="str">
            <v/>
          </cell>
          <cell r="S7647">
            <v>0</v>
          </cell>
          <cell r="T7647">
            <v>150000</v>
          </cell>
          <cell r="X7647" t="str">
            <v>ОПЛАЧЕНО</v>
          </cell>
          <cell r="AB7647" t="str">
            <v>эскроу</v>
          </cell>
          <cell r="AO7647" t="str">
            <v>Август</v>
          </cell>
          <cell r="AR7647">
            <v>1</v>
          </cell>
        </row>
        <row r="7648">
          <cell r="J7648" t="str">
            <v>Лобко Валерия Сергеевна</v>
          </cell>
          <cell r="K7648" t="str">
            <v/>
          </cell>
          <cell r="S7648">
            <v>0</v>
          </cell>
          <cell r="T7648">
            <v>50000</v>
          </cell>
          <cell r="X7648" t="str">
            <v>ОПЛАЧЕНО</v>
          </cell>
          <cell r="AB7648" t="str">
            <v>эскроу</v>
          </cell>
          <cell r="AO7648" t="str">
            <v>Август</v>
          </cell>
          <cell r="AR7648">
            <v>1</v>
          </cell>
        </row>
        <row r="7649">
          <cell r="J7649" t="str">
            <v>Лобко Валерия Сергеевна</v>
          </cell>
          <cell r="K7649" t="str">
            <v/>
          </cell>
          <cell r="S7649">
            <v>0</v>
          </cell>
          <cell r="T7649">
            <v>141410</v>
          </cell>
          <cell r="X7649" t="str">
            <v>ОПЛАЧЕНО</v>
          </cell>
          <cell r="AB7649" t="str">
            <v>эскроу</v>
          </cell>
          <cell r="AO7649" t="str">
            <v>Август</v>
          </cell>
          <cell r="AR7649">
            <v>1</v>
          </cell>
        </row>
        <row r="7650">
          <cell r="J7650" t="str">
            <v>Лобко Валерия Сергеевна</v>
          </cell>
          <cell r="K7650" t="str">
            <v/>
          </cell>
          <cell r="S7650">
            <v>0</v>
          </cell>
          <cell r="T7650">
            <v>150000</v>
          </cell>
          <cell r="X7650" t="str">
            <v>ОПЛАЧЕНО</v>
          </cell>
          <cell r="AB7650" t="str">
            <v>эскроу</v>
          </cell>
          <cell r="AO7650" t="str">
            <v>Август</v>
          </cell>
          <cell r="AR7650">
            <v>1</v>
          </cell>
        </row>
        <row r="7651">
          <cell r="J7651" t="str">
            <v>Лобко Валерия Сергеевна</v>
          </cell>
          <cell r="K7651" t="str">
            <v/>
          </cell>
          <cell r="S7651">
            <v>0</v>
          </cell>
          <cell r="T7651">
            <v>50000</v>
          </cell>
          <cell r="X7651" t="str">
            <v>ОПЛАЧЕНО</v>
          </cell>
          <cell r="AB7651" t="str">
            <v>эскроу</v>
          </cell>
          <cell r="AO7651" t="str">
            <v>Август</v>
          </cell>
          <cell r="AR7651">
            <v>1</v>
          </cell>
        </row>
        <row r="7652">
          <cell r="J7652" t="str">
            <v>Лобко Валерия Сергеевна</v>
          </cell>
          <cell r="K7652" t="str">
            <v/>
          </cell>
          <cell r="S7652">
            <v>0</v>
          </cell>
          <cell r="T7652">
            <v>6000000</v>
          </cell>
          <cell r="X7652" t="str">
            <v>ОПЛАЧЕНО</v>
          </cell>
          <cell r="AB7652" t="str">
            <v>эскроу</v>
          </cell>
          <cell r="AO7652" t="str">
            <v>Август</v>
          </cell>
          <cell r="AR7652">
            <v>1</v>
          </cell>
        </row>
        <row r="7653">
          <cell r="J7653" t="str">
            <v>Квинт Снежана Рупрехтовна</v>
          </cell>
          <cell r="K7653" t="str">
            <v/>
          </cell>
          <cell r="S7653">
            <v>0</v>
          </cell>
          <cell r="T7653">
            <v>9694256</v>
          </cell>
          <cell r="X7653" t="str">
            <v>ОПЛАЧЕНО</v>
          </cell>
          <cell r="AB7653" t="str">
            <v>р/с</v>
          </cell>
          <cell r="AO7653" t="str">
            <v>Июль</v>
          </cell>
          <cell r="AR7653">
            <v>1</v>
          </cell>
        </row>
        <row r="7654">
          <cell r="J7654" t="str">
            <v>Антоневич Татьяна Юрьевна</v>
          </cell>
          <cell r="K7654" t="str">
            <v/>
          </cell>
          <cell r="S7654">
            <v>0</v>
          </cell>
          <cell r="T7654">
            <v>15072435</v>
          </cell>
          <cell r="X7654" t="str">
            <v>ОПЛАЧЕНО</v>
          </cell>
          <cell r="AB7654" t="str">
            <v>эскроу</v>
          </cell>
          <cell r="AO7654" t="str">
            <v>Июль</v>
          </cell>
          <cell r="AR7654">
            <v>1</v>
          </cell>
        </row>
        <row r="7655">
          <cell r="J7655" t="str">
            <v>Антоневич Татьяна Юрьевна</v>
          </cell>
          <cell r="K7655" t="str">
            <v/>
          </cell>
          <cell r="S7655">
            <v>0</v>
          </cell>
          <cell r="T7655">
            <v>3229807.5</v>
          </cell>
          <cell r="X7655" t="str">
            <v>ОПЛАЧЕНО</v>
          </cell>
          <cell r="AB7655" t="str">
            <v>эскроу</v>
          </cell>
          <cell r="AO7655" t="str">
            <v>Сентябрь</v>
          </cell>
          <cell r="AR7655">
            <v>1</v>
          </cell>
        </row>
        <row r="7656">
          <cell r="J7656" t="str">
            <v>Антоневич Татьяна Юрьевна</v>
          </cell>
          <cell r="K7656" t="str">
            <v/>
          </cell>
          <cell r="S7656">
            <v>0</v>
          </cell>
          <cell r="T7656">
            <v>3229807.5</v>
          </cell>
          <cell r="AO7656" t="str">
            <v>Январь</v>
          </cell>
          <cell r="AR7656">
            <v>1</v>
          </cell>
        </row>
        <row r="7657">
          <cell r="J7657" t="str">
            <v>Саввон Дмитрий Петрович</v>
          </cell>
          <cell r="K7657" t="str">
            <v>Мазеева Лариса Викторовна</v>
          </cell>
          <cell r="S7657">
            <v>0</v>
          </cell>
          <cell r="T7657">
            <v>11188419.220000001</v>
          </cell>
          <cell r="X7657" t="str">
            <v>ОПЛАЧЕНО</v>
          </cell>
          <cell r="AB7657" t="str">
            <v>эскроу</v>
          </cell>
          <cell r="AO7657" t="str">
            <v>Июль</v>
          </cell>
          <cell r="AR7657">
            <v>0.5</v>
          </cell>
        </row>
        <row r="7658">
          <cell r="J7658" t="str">
            <v>Саввон Дмитрий Петрович</v>
          </cell>
          <cell r="K7658" t="str">
            <v>Мазеева Лариса Викторовна</v>
          </cell>
          <cell r="S7658">
            <v>0</v>
          </cell>
          <cell r="T7658">
            <v>630380.77999999933</v>
          </cell>
          <cell r="X7658" t="str">
            <v>ОПЛАЧЕНО</v>
          </cell>
          <cell r="AB7658" t="str">
            <v>эскроу</v>
          </cell>
          <cell r="AO7658" t="str">
            <v>Июль</v>
          </cell>
          <cell r="AR7658">
            <v>0.5</v>
          </cell>
        </row>
        <row r="7659">
          <cell r="J7659" t="str">
            <v>Огнева Ольга Александровна</v>
          </cell>
          <cell r="K7659" t="str">
            <v>Квинт Снежана Рупрехтовна</v>
          </cell>
          <cell r="S7659">
            <v>3523238</v>
          </cell>
          <cell r="T7659">
            <v>3523238</v>
          </cell>
          <cell r="X7659" t="str">
            <v>ОПЛАЧЕНО</v>
          </cell>
          <cell r="AB7659" t="str">
            <v>р/с</v>
          </cell>
          <cell r="AO7659" t="str">
            <v>Июль</v>
          </cell>
          <cell r="AR7659">
            <v>0.5</v>
          </cell>
        </row>
        <row r="7660">
          <cell r="J7660" t="str">
            <v>Огнева Ольга Александровна</v>
          </cell>
          <cell r="K7660" t="str">
            <v>Квинт Снежана Рупрехтовна</v>
          </cell>
          <cell r="S7660">
            <v>0</v>
          </cell>
          <cell r="T7660">
            <v>12491480</v>
          </cell>
          <cell r="X7660" t="str">
            <v>ОПЛАЧЕНО</v>
          </cell>
          <cell r="AB7660" t="str">
            <v>р/с</v>
          </cell>
          <cell r="AO7660" t="str">
            <v>Июль</v>
          </cell>
          <cell r="AR7660">
            <v>0.5</v>
          </cell>
        </row>
        <row r="7661">
          <cell r="J7661" t="str">
            <v>Жерихов Иван Борисович</v>
          </cell>
          <cell r="K7661" t="str">
            <v/>
          </cell>
          <cell r="S7661">
            <v>0</v>
          </cell>
          <cell r="T7661">
            <v>9263760</v>
          </cell>
          <cell r="X7661" t="str">
            <v>ОПЛАЧЕНО</v>
          </cell>
          <cell r="AB7661" t="str">
            <v>эскроу</v>
          </cell>
          <cell r="AO7661" t="str">
            <v>Июль</v>
          </cell>
          <cell r="AR7661">
            <v>1</v>
          </cell>
        </row>
        <row r="7662">
          <cell r="J7662" t="str">
            <v>Начальник ОП</v>
          </cell>
          <cell r="K7662" t="str">
            <v/>
          </cell>
          <cell r="S7662">
            <v>0</v>
          </cell>
          <cell r="T7662">
            <v>9000000</v>
          </cell>
          <cell r="AO7662" t="str">
            <v>ВИП</v>
          </cell>
          <cell r="AR7662">
            <v>1</v>
          </cell>
        </row>
        <row r="7663">
          <cell r="J7663" t="str">
            <v>Невзорова Наталья Павловна</v>
          </cell>
          <cell r="K7663" t="str">
            <v>Кетько Даниил Андреевич</v>
          </cell>
          <cell r="S7663">
            <v>0</v>
          </cell>
          <cell r="T7663">
            <v>11750020</v>
          </cell>
          <cell r="X7663" t="str">
            <v>ОПЛАЧЕНО</v>
          </cell>
          <cell r="AB7663" t="str">
            <v>эскроу</v>
          </cell>
          <cell r="AO7663" t="str">
            <v>Июль</v>
          </cell>
          <cell r="AR7663">
            <v>0.5</v>
          </cell>
        </row>
        <row r="7664">
          <cell r="J7664" t="str">
            <v>Лобко Валерия Сергеевна</v>
          </cell>
          <cell r="K7664" t="str">
            <v/>
          </cell>
          <cell r="S7664">
            <v>0</v>
          </cell>
          <cell r="T7664">
            <v>3883200</v>
          </cell>
          <cell r="X7664" t="str">
            <v>ОПЛАЧЕНО</v>
          </cell>
          <cell r="AB7664" t="str">
            <v>эскроу</v>
          </cell>
          <cell r="AO7664" t="str">
            <v>Июль</v>
          </cell>
          <cell r="AR7664">
            <v>1</v>
          </cell>
        </row>
        <row r="7665">
          <cell r="J7665" t="str">
            <v>Лобко Валерия Сергеевна</v>
          </cell>
          <cell r="K7665" t="str">
            <v/>
          </cell>
          <cell r="S7665">
            <v>0</v>
          </cell>
          <cell r="T7665">
            <v>6000000</v>
          </cell>
          <cell r="X7665" t="str">
            <v>ОПЛАЧЕНО</v>
          </cell>
          <cell r="AB7665" t="str">
            <v>эскроу</v>
          </cell>
          <cell r="AO7665" t="str">
            <v>Август</v>
          </cell>
          <cell r="AR7665">
            <v>1</v>
          </cell>
        </row>
        <row r="7666">
          <cell r="J7666" t="str">
            <v>Путилина Ольга Ивановна</v>
          </cell>
          <cell r="K7666" t="str">
            <v>Ефимов Максим Александрович</v>
          </cell>
          <cell r="S7666">
            <v>0</v>
          </cell>
          <cell r="T7666">
            <v>16443050</v>
          </cell>
          <cell r="X7666" t="str">
            <v>ОПЛАЧЕНО</v>
          </cell>
          <cell r="AB7666" t="str">
            <v>эскроу</v>
          </cell>
          <cell r="AO7666" t="str">
            <v>Июль</v>
          </cell>
          <cell r="AR7666">
            <v>0.5</v>
          </cell>
        </row>
        <row r="7667">
          <cell r="J7667" t="str">
            <v>Путилина Ольга Ивановна</v>
          </cell>
          <cell r="K7667" t="str">
            <v>Ефимов Максим Александрович</v>
          </cell>
          <cell r="S7667">
            <v>0</v>
          </cell>
          <cell r="T7667">
            <v>36000</v>
          </cell>
          <cell r="X7667" t="str">
            <v>ОПЛАЧЕНО</v>
          </cell>
          <cell r="AB7667" t="str">
            <v>эскроу</v>
          </cell>
          <cell r="AO7667" t="str">
            <v>Июль</v>
          </cell>
          <cell r="AR7667">
            <v>0.5</v>
          </cell>
        </row>
        <row r="7668">
          <cell r="J7668" t="str">
            <v>Путилина Ольга Ивановна</v>
          </cell>
          <cell r="K7668" t="str">
            <v>Ефимов Максим Александрович</v>
          </cell>
          <cell r="S7668">
            <v>0</v>
          </cell>
          <cell r="T7668">
            <v>-36000</v>
          </cell>
          <cell r="X7668" t="str">
            <v>ОПЛАЧЕНО</v>
          </cell>
          <cell r="AB7668" t="str">
            <v>эскроу</v>
          </cell>
          <cell r="AO7668" t="str">
            <v>Август</v>
          </cell>
          <cell r="AR7668">
            <v>0.5</v>
          </cell>
        </row>
        <row r="7669">
          <cell r="J7669" t="str">
            <v>Лобко Валерия Сергеевна</v>
          </cell>
          <cell r="K7669" t="str">
            <v/>
          </cell>
          <cell r="S7669">
            <v>1000000</v>
          </cell>
          <cell r="T7669">
            <v>1000000</v>
          </cell>
          <cell r="X7669" t="str">
            <v>ОПЛАЧЕНО</v>
          </cell>
          <cell r="AB7669" t="str">
            <v>эскроу</v>
          </cell>
          <cell r="AO7669" t="str">
            <v>Июль</v>
          </cell>
          <cell r="AR7669">
            <v>1</v>
          </cell>
        </row>
        <row r="7670">
          <cell r="J7670" t="str">
            <v>Лобко Валерия Сергеевна</v>
          </cell>
          <cell r="K7670" t="str">
            <v/>
          </cell>
          <cell r="S7670">
            <v>998537.3</v>
          </cell>
          <cell r="T7670">
            <v>998537.3</v>
          </cell>
          <cell r="X7670" t="str">
            <v>ОПЛАЧЕНО</v>
          </cell>
          <cell r="AB7670" t="str">
            <v>эскроу</v>
          </cell>
          <cell r="AO7670" t="str">
            <v>Июль</v>
          </cell>
          <cell r="AR7670">
            <v>1</v>
          </cell>
        </row>
        <row r="7671">
          <cell r="J7671" t="str">
            <v>Лобко Валерия Сергеевна</v>
          </cell>
          <cell r="K7671" t="str">
            <v/>
          </cell>
          <cell r="S7671">
            <v>0</v>
          </cell>
          <cell r="T7671">
            <v>230000</v>
          </cell>
          <cell r="X7671" t="str">
            <v>ОПЛАЧЕНО</v>
          </cell>
          <cell r="AB7671" t="str">
            <v>эскроу</v>
          </cell>
          <cell r="AO7671" t="str">
            <v>Июль</v>
          </cell>
          <cell r="AR7671">
            <v>1</v>
          </cell>
        </row>
        <row r="7672">
          <cell r="J7672" t="str">
            <v>Лобко Валерия Сергеевна</v>
          </cell>
          <cell r="K7672" t="str">
            <v/>
          </cell>
          <cell r="S7672">
            <v>0</v>
          </cell>
          <cell r="T7672">
            <v>8858710</v>
          </cell>
          <cell r="X7672" t="str">
            <v>ОПЛАЧЕНО</v>
          </cell>
          <cell r="AB7672" t="str">
            <v>эскроу</v>
          </cell>
          <cell r="AO7672" t="str">
            <v>Июль</v>
          </cell>
          <cell r="AR7672">
            <v>1</v>
          </cell>
        </row>
        <row r="7673">
          <cell r="J7673" t="str">
            <v>Кетько Даниил Андреевич</v>
          </cell>
          <cell r="K7673" t="str">
            <v>Антоневич Татьяна Юрьевна</v>
          </cell>
          <cell r="S7673">
            <v>2100000</v>
          </cell>
          <cell r="T7673">
            <v>2100000</v>
          </cell>
          <cell r="X7673" t="str">
            <v>ОПЛАЧЕНО</v>
          </cell>
          <cell r="AB7673" t="str">
            <v>эскроу</v>
          </cell>
          <cell r="AO7673" t="str">
            <v>Июль</v>
          </cell>
          <cell r="AR7673">
            <v>0.5</v>
          </cell>
        </row>
        <row r="7674">
          <cell r="J7674" t="str">
            <v>Кетько Даниил Андреевич</v>
          </cell>
          <cell r="K7674" t="str">
            <v>Антоневич Татьяна Юрьевна</v>
          </cell>
          <cell r="S7674">
            <v>127047.7</v>
          </cell>
          <cell r="T7674">
            <v>127047.7</v>
          </cell>
          <cell r="X7674" t="str">
            <v>ОПЛАЧЕНО</v>
          </cell>
          <cell r="AB7674" t="str">
            <v>эскроу</v>
          </cell>
          <cell r="AO7674" t="str">
            <v>Июль</v>
          </cell>
          <cell r="AR7674">
            <v>0.5</v>
          </cell>
        </row>
        <row r="7675">
          <cell r="J7675" t="str">
            <v>Кетько Даниил Андреевич</v>
          </cell>
          <cell r="K7675" t="str">
            <v>Антоневич Татьяна Юрьевна</v>
          </cell>
          <cell r="S7675">
            <v>0</v>
          </cell>
          <cell r="T7675">
            <v>8852770</v>
          </cell>
          <cell r="X7675" t="str">
            <v>ОПЛАЧЕНО</v>
          </cell>
          <cell r="AB7675" t="str">
            <v>эскроу</v>
          </cell>
          <cell r="AO7675" t="str">
            <v>Июль</v>
          </cell>
          <cell r="AR7675">
            <v>0.5</v>
          </cell>
        </row>
        <row r="7676">
          <cell r="J7676" t="str">
            <v>Гимаева Нина Евгеньевна</v>
          </cell>
          <cell r="K7676" t="str">
            <v/>
          </cell>
          <cell r="S7676">
            <v>3041397.9</v>
          </cell>
          <cell r="T7676">
            <v>3041397.9</v>
          </cell>
          <cell r="AO7676" t="str">
            <v>Январь</v>
          </cell>
          <cell r="AR7676">
            <v>1</v>
          </cell>
        </row>
        <row r="7677">
          <cell r="J7677" t="str">
            <v>Гимаева Нина Евгеньевна</v>
          </cell>
          <cell r="K7677" t="str">
            <v/>
          </cell>
          <cell r="S7677">
            <v>0</v>
          </cell>
          <cell r="T7677">
            <v>12089935</v>
          </cell>
          <cell r="X7677" t="str">
            <v>ОПЛАЧЕНО</v>
          </cell>
          <cell r="AB7677" t="str">
            <v>р/с</v>
          </cell>
          <cell r="AO7677" t="str">
            <v>Июль</v>
          </cell>
          <cell r="AR7677">
            <v>1</v>
          </cell>
        </row>
        <row r="7678">
          <cell r="J7678" t="str">
            <v>Борисова Алина Валерьевна</v>
          </cell>
          <cell r="K7678" t="str">
            <v/>
          </cell>
          <cell r="S7678">
            <v>0</v>
          </cell>
          <cell r="T7678">
            <v>3618100</v>
          </cell>
          <cell r="X7678" t="str">
            <v>ОПЛАЧЕНО</v>
          </cell>
          <cell r="AB7678" t="str">
            <v>эскроу</v>
          </cell>
          <cell r="AO7678" t="str">
            <v>Июль</v>
          </cell>
          <cell r="AR7678">
            <v>1</v>
          </cell>
        </row>
        <row r="7679">
          <cell r="J7679" t="str">
            <v>Борисова Алина Валерьевна</v>
          </cell>
          <cell r="K7679" t="str">
            <v/>
          </cell>
          <cell r="S7679">
            <v>0</v>
          </cell>
          <cell r="T7679">
            <v>14381900</v>
          </cell>
          <cell r="X7679" t="str">
            <v>ОПЛАЧЕНО</v>
          </cell>
          <cell r="AB7679" t="str">
            <v>эскроу</v>
          </cell>
          <cell r="AO7679" t="str">
            <v>Июль</v>
          </cell>
          <cell r="AR7679">
            <v>1</v>
          </cell>
        </row>
        <row r="7680">
          <cell r="J7680" t="str">
            <v>Матушко Оксана Витальевна</v>
          </cell>
          <cell r="K7680" t="str">
            <v/>
          </cell>
          <cell r="S7680">
            <v>0</v>
          </cell>
          <cell r="T7680">
            <v>10244490</v>
          </cell>
          <cell r="X7680" t="str">
            <v>ОПЛАЧЕНО</v>
          </cell>
          <cell r="AB7680" t="str">
            <v>эскроу</v>
          </cell>
          <cell r="AO7680" t="str">
            <v>Июль</v>
          </cell>
          <cell r="AR7680">
            <v>1</v>
          </cell>
        </row>
        <row r="7681">
          <cell r="J7681" t="str">
            <v>Жерихов Иван Борисович</v>
          </cell>
          <cell r="K7681" t="str">
            <v>Цвиль Трофим Александрович1</v>
          </cell>
          <cell r="S7681">
            <v>0</v>
          </cell>
          <cell r="T7681">
            <v>8212720</v>
          </cell>
          <cell r="X7681" t="str">
            <v>ОПЛАЧЕНО</v>
          </cell>
          <cell r="AB7681" t="str">
            <v>эскроу</v>
          </cell>
          <cell r="AO7681" t="str">
            <v>Июль</v>
          </cell>
          <cell r="AR7681">
            <v>0.5</v>
          </cell>
        </row>
        <row r="7682">
          <cell r="J7682" t="str">
            <v>Лобко Валерия Сергеевна</v>
          </cell>
          <cell r="K7682" t="str">
            <v>Труфанов Александр Сергеевич</v>
          </cell>
          <cell r="S7682">
            <v>0</v>
          </cell>
          <cell r="T7682">
            <v>17155548</v>
          </cell>
          <cell r="X7682" t="str">
            <v>ОПЛАЧЕНО</v>
          </cell>
          <cell r="AB7682" t="str">
            <v>р/с</v>
          </cell>
          <cell r="AO7682" t="str">
            <v>Июль</v>
          </cell>
          <cell r="AR7682">
            <v>0.5</v>
          </cell>
        </row>
        <row r="7683">
          <cell r="J7683" t="str">
            <v>Путилина Ольга Ивановна</v>
          </cell>
          <cell r="K7683" t="str">
            <v/>
          </cell>
          <cell r="S7683">
            <v>0</v>
          </cell>
          <cell r="T7683">
            <v>16790337</v>
          </cell>
          <cell r="X7683" t="str">
            <v>ОПЛАЧЕНО</v>
          </cell>
          <cell r="AB7683" t="str">
            <v>р/с</v>
          </cell>
          <cell r="AO7683" t="str">
            <v>Июль</v>
          </cell>
          <cell r="AR7683">
            <v>1</v>
          </cell>
        </row>
        <row r="7684">
          <cell r="J7684" t="str">
            <v>Лобко Валерия Сергеевна</v>
          </cell>
          <cell r="K7684" t="str">
            <v/>
          </cell>
          <cell r="S7684">
            <v>0</v>
          </cell>
          <cell r="T7684">
            <v>21744450</v>
          </cell>
          <cell r="X7684" t="str">
            <v>ОПЛАЧЕНО</v>
          </cell>
          <cell r="AB7684" t="str">
            <v>эскроу</v>
          </cell>
          <cell r="AO7684" t="str">
            <v>Июль</v>
          </cell>
          <cell r="AR7684">
            <v>1</v>
          </cell>
        </row>
        <row r="7685">
          <cell r="J7685" t="str">
            <v>Вахничева Екатерина Анатольевна</v>
          </cell>
          <cell r="K7685" t="str">
            <v>Демьянов Владислав Гарикович</v>
          </cell>
          <cell r="S7685">
            <v>0</v>
          </cell>
          <cell r="T7685">
            <v>1703909</v>
          </cell>
          <cell r="X7685" t="str">
            <v>ОПЛАЧЕНО</v>
          </cell>
          <cell r="AB7685" t="str">
            <v>эскроу</v>
          </cell>
          <cell r="AO7685" t="str">
            <v>Июль</v>
          </cell>
          <cell r="AR7685">
            <v>0.5</v>
          </cell>
        </row>
        <row r="7686">
          <cell r="J7686" t="str">
            <v>Вахничева Екатерина Анатольевна</v>
          </cell>
          <cell r="K7686" t="str">
            <v>Демьянов Владислав Гарикович</v>
          </cell>
          <cell r="S7686">
            <v>0</v>
          </cell>
          <cell r="T7686">
            <v>1</v>
          </cell>
          <cell r="X7686" t="str">
            <v>ОПЛАЧЕНО</v>
          </cell>
          <cell r="AB7686" t="str">
            <v>эскроу</v>
          </cell>
          <cell r="AO7686" t="str">
            <v>Июль</v>
          </cell>
          <cell r="AR7686">
            <v>0.5</v>
          </cell>
        </row>
        <row r="7687">
          <cell r="J7687" t="str">
            <v>Вахничева Екатерина Анатольевна</v>
          </cell>
          <cell r="K7687" t="str">
            <v>Демьянов Владислав Гарикович</v>
          </cell>
          <cell r="S7687">
            <v>0</v>
          </cell>
          <cell r="T7687">
            <v>6773250</v>
          </cell>
          <cell r="X7687" t="str">
            <v>ОПЛАЧЕНО</v>
          </cell>
          <cell r="AB7687" t="str">
            <v>эскроу</v>
          </cell>
          <cell r="AO7687" t="str">
            <v>Июль</v>
          </cell>
          <cell r="AR7687">
            <v>0.5</v>
          </cell>
        </row>
        <row r="7688">
          <cell r="J7688" t="str">
            <v>Лобко Валерия Сергеевна</v>
          </cell>
          <cell r="K7688" t="str">
            <v/>
          </cell>
          <cell r="S7688">
            <v>0</v>
          </cell>
          <cell r="T7688">
            <v>18255960</v>
          </cell>
          <cell r="X7688" t="str">
            <v>ОПЛАЧЕНО</v>
          </cell>
          <cell r="AB7688" t="str">
            <v>р/с</v>
          </cell>
          <cell r="AO7688" t="str">
            <v>Июль</v>
          </cell>
          <cell r="AR7688">
            <v>1</v>
          </cell>
        </row>
        <row r="7689">
          <cell r="J7689" t="str">
            <v>Лобко Валерия Сергеевна</v>
          </cell>
          <cell r="K7689" t="str">
            <v/>
          </cell>
          <cell r="S7689">
            <v>0</v>
          </cell>
          <cell r="T7689">
            <v>624000</v>
          </cell>
          <cell r="X7689" t="str">
            <v>ОПЛАЧЕНО</v>
          </cell>
          <cell r="AB7689" t="str">
            <v>р/с</v>
          </cell>
          <cell r="AO7689" t="str">
            <v>Июль</v>
          </cell>
          <cell r="AR7689">
            <v>1</v>
          </cell>
        </row>
        <row r="7690">
          <cell r="J7690" t="str">
            <v>Саввон Дмитрий Петрович</v>
          </cell>
          <cell r="K7690" t="str">
            <v/>
          </cell>
          <cell r="S7690">
            <v>0</v>
          </cell>
          <cell r="T7690">
            <v>15111503</v>
          </cell>
          <cell r="X7690" t="str">
            <v>ОПЛАЧЕНО</v>
          </cell>
          <cell r="AB7690" t="str">
            <v>р/с</v>
          </cell>
          <cell r="AO7690" t="str">
            <v>Июль</v>
          </cell>
          <cell r="AR7690">
            <v>1</v>
          </cell>
        </row>
        <row r="7691">
          <cell r="J7691" t="str">
            <v>Путилина Ольга Ивановна</v>
          </cell>
          <cell r="K7691" t="str">
            <v/>
          </cell>
          <cell r="S7691">
            <v>0</v>
          </cell>
          <cell r="T7691">
            <v>17884138</v>
          </cell>
          <cell r="X7691" t="str">
            <v>ОПЛАЧЕНО</v>
          </cell>
          <cell r="AB7691" t="str">
            <v>эскроу</v>
          </cell>
          <cell r="AO7691" t="str">
            <v>Июль</v>
          </cell>
          <cell r="AR7691">
            <v>1</v>
          </cell>
        </row>
        <row r="7692">
          <cell r="J7692" t="str">
            <v>Путилина Ольга Ивановна</v>
          </cell>
          <cell r="K7692" t="str">
            <v/>
          </cell>
          <cell r="S7692">
            <v>0</v>
          </cell>
          <cell r="T7692">
            <v>1916157.5</v>
          </cell>
          <cell r="X7692" t="str">
            <v>ОПЛАЧЕНО</v>
          </cell>
          <cell r="AB7692" t="str">
            <v>эскроу</v>
          </cell>
          <cell r="AO7692" t="str">
            <v>Сентябрь</v>
          </cell>
          <cell r="AR7692">
            <v>1</v>
          </cell>
        </row>
        <row r="7693">
          <cell r="J7693" t="str">
            <v>Путилина Ольга Ивановна</v>
          </cell>
          <cell r="K7693" t="str">
            <v/>
          </cell>
          <cell r="S7693">
            <v>0</v>
          </cell>
          <cell r="T7693">
            <v>1156675.5</v>
          </cell>
          <cell r="X7693" t="str">
            <v>ОПЛАЧЕНО</v>
          </cell>
          <cell r="AB7693" t="str">
            <v>эскроу</v>
          </cell>
          <cell r="AO7693" t="str">
            <v>Сентябрь</v>
          </cell>
          <cell r="AR7693">
            <v>1</v>
          </cell>
        </row>
        <row r="7694">
          <cell r="J7694" t="str">
            <v>Путилина Ольга Ивановна</v>
          </cell>
          <cell r="K7694" t="str">
            <v/>
          </cell>
          <cell r="S7694">
            <v>0</v>
          </cell>
          <cell r="T7694">
            <v>759482</v>
          </cell>
          <cell r="AO7694" t="str">
            <v>Январь</v>
          </cell>
          <cell r="AR7694">
            <v>1</v>
          </cell>
        </row>
        <row r="7695">
          <cell r="J7695" t="str">
            <v>Путилина Ольга Ивановна</v>
          </cell>
          <cell r="K7695" t="str">
            <v/>
          </cell>
          <cell r="S7695">
            <v>0</v>
          </cell>
          <cell r="T7695">
            <v>1916157.5</v>
          </cell>
          <cell r="AO7695" t="str">
            <v>Январь</v>
          </cell>
          <cell r="AR7695">
            <v>1</v>
          </cell>
        </row>
        <row r="7696">
          <cell r="J7696" t="str">
            <v>Путилина Ольга Ивановна</v>
          </cell>
          <cell r="K7696" t="str">
            <v/>
          </cell>
          <cell r="S7696">
            <v>0</v>
          </cell>
          <cell r="T7696">
            <v>1916157.5</v>
          </cell>
          <cell r="AO7696" t="str">
            <v>Январь</v>
          </cell>
          <cell r="AR7696">
            <v>1</v>
          </cell>
        </row>
        <row r="7697">
          <cell r="J7697" t="str">
            <v>Скорняк Екатерина Дмитриевна</v>
          </cell>
          <cell r="K7697" t="str">
            <v>Перов Егор Александрович</v>
          </cell>
          <cell r="S7697">
            <v>0</v>
          </cell>
          <cell r="T7697">
            <v>8360810</v>
          </cell>
          <cell r="X7697" t="str">
            <v>ОПЛАЧЕНО</v>
          </cell>
          <cell r="AB7697" t="str">
            <v>эскроу</v>
          </cell>
          <cell r="AO7697" t="str">
            <v>Июль</v>
          </cell>
          <cell r="AR7697">
            <v>0.5</v>
          </cell>
        </row>
        <row r="7698">
          <cell r="J7698" t="str">
            <v>Жерихов Иван Борисович</v>
          </cell>
          <cell r="K7698" t="str">
            <v>Антоневич Татьяна Юрьевна</v>
          </cell>
          <cell r="S7698">
            <v>0</v>
          </cell>
          <cell r="T7698">
            <v>8134910</v>
          </cell>
          <cell r="X7698" t="str">
            <v>ОПЛАЧЕНО</v>
          </cell>
          <cell r="AB7698" t="str">
            <v>эскроу</v>
          </cell>
          <cell r="AO7698" t="str">
            <v>Июль</v>
          </cell>
          <cell r="AR7698">
            <v>0.5</v>
          </cell>
        </row>
        <row r="7699">
          <cell r="J7699" t="str">
            <v>Саввон Дмитрий Петрович</v>
          </cell>
          <cell r="K7699" t="str">
            <v/>
          </cell>
          <cell r="S7699">
            <v>2946967</v>
          </cell>
          <cell r="T7699">
            <v>2946967</v>
          </cell>
          <cell r="AO7699" t="str">
            <v>Январь</v>
          </cell>
          <cell r="AR7699">
            <v>1</v>
          </cell>
        </row>
        <row r="7700">
          <cell r="J7700" t="str">
            <v>Саввон Дмитрий Петрович</v>
          </cell>
          <cell r="K7700" t="str">
            <v/>
          </cell>
          <cell r="S7700">
            <v>0</v>
          </cell>
          <cell r="T7700">
            <v>11714560</v>
          </cell>
          <cell r="X7700" t="str">
            <v>ОПЛАЧЕНО</v>
          </cell>
          <cell r="AB7700" t="str">
            <v>р/с</v>
          </cell>
          <cell r="AO7700" t="str">
            <v>Июль</v>
          </cell>
          <cell r="AR7700">
            <v>1</v>
          </cell>
        </row>
        <row r="7701">
          <cell r="J7701" t="str">
            <v>Труфанов Александр Сергеевич</v>
          </cell>
          <cell r="K7701" t="str">
            <v/>
          </cell>
          <cell r="S7701">
            <v>0</v>
          </cell>
          <cell r="T7701">
            <v>5096515</v>
          </cell>
          <cell r="X7701" t="str">
            <v>ОПЛАЧЕНО</v>
          </cell>
          <cell r="AB7701" t="str">
            <v>эскроу</v>
          </cell>
          <cell r="AO7701" t="str">
            <v>Июль</v>
          </cell>
          <cell r="AR7701">
            <v>1</v>
          </cell>
        </row>
        <row r="7702">
          <cell r="J7702" t="str">
            <v>Труфанов Александр Сергеевич</v>
          </cell>
          <cell r="K7702" t="str">
            <v/>
          </cell>
          <cell r="S7702">
            <v>0</v>
          </cell>
          <cell r="T7702">
            <v>6500000</v>
          </cell>
          <cell r="X7702" t="str">
            <v>ОПЛАЧЕНО</v>
          </cell>
          <cell r="AB7702" t="str">
            <v>эскроу</v>
          </cell>
          <cell r="AO7702" t="str">
            <v>Июль</v>
          </cell>
          <cell r="AR7702">
            <v>1</v>
          </cell>
        </row>
        <row r="7703">
          <cell r="J7703" t="str">
            <v>Труфанов Александр Сергеевич</v>
          </cell>
          <cell r="K7703" t="str">
            <v/>
          </cell>
          <cell r="S7703">
            <v>0</v>
          </cell>
          <cell r="T7703">
            <v>1656645</v>
          </cell>
          <cell r="X7703" t="str">
            <v>ОПЛАЧЕНО</v>
          </cell>
          <cell r="AB7703" t="str">
            <v>эскроу</v>
          </cell>
          <cell r="AO7703" t="str">
            <v>Август</v>
          </cell>
          <cell r="AR7703">
            <v>1</v>
          </cell>
        </row>
        <row r="7704">
          <cell r="J7704" t="str">
            <v>Труфанов Александр Сергеевич</v>
          </cell>
          <cell r="K7704" t="str">
            <v/>
          </cell>
          <cell r="S7704">
            <v>0</v>
          </cell>
          <cell r="T7704">
            <v>1656645</v>
          </cell>
          <cell r="X7704" t="str">
            <v>ОПЛАЧЕНО</v>
          </cell>
          <cell r="AB7704" t="str">
            <v>эскроу</v>
          </cell>
          <cell r="AO7704" t="str">
            <v>Сентябрь</v>
          </cell>
          <cell r="AR7704">
            <v>1</v>
          </cell>
        </row>
        <row r="7705">
          <cell r="J7705" t="str">
            <v>Труфанов Александр Сергеевич</v>
          </cell>
          <cell r="K7705" t="str">
            <v/>
          </cell>
          <cell r="S7705">
            <v>0</v>
          </cell>
          <cell r="T7705">
            <v>1656645</v>
          </cell>
          <cell r="X7705" t="str">
            <v>ОПЛАЧЕНО</v>
          </cell>
          <cell r="AB7705" t="str">
            <v>эскроу</v>
          </cell>
          <cell r="AO7705" t="str">
            <v>Октябрь</v>
          </cell>
          <cell r="AR7705">
            <v>1</v>
          </cell>
        </row>
        <row r="7706">
          <cell r="J7706" t="str">
            <v>Путилина Ольга Ивановна</v>
          </cell>
          <cell r="K7706" t="str">
            <v/>
          </cell>
          <cell r="S7706">
            <v>0</v>
          </cell>
          <cell r="T7706">
            <v>3000000</v>
          </cell>
          <cell r="X7706" t="str">
            <v>ОПЛАЧЕНО</v>
          </cell>
          <cell r="AB7706" t="str">
            <v>р/с</v>
          </cell>
          <cell r="AO7706" t="str">
            <v>Июль</v>
          </cell>
          <cell r="AR7706">
            <v>1</v>
          </cell>
        </row>
        <row r="7707">
          <cell r="J7707" t="str">
            <v>Мордвинов Дмитрий Игоревич</v>
          </cell>
          <cell r="K7707" t="str">
            <v/>
          </cell>
          <cell r="S7707">
            <v>3166698</v>
          </cell>
          <cell r="T7707">
            <v>3166698</v>
          </cell>
          <cell r="X7707" t="str">
            <v>ОПЛАЧЕНО</v>
          </cell>
          <cell r="AB7707" t="str">
            <v>р/с</v>
          </cell>
          <cell r="AO7707" t="str">
            <v>Июль</v>
          </cell>
          <cell r="AR7707">
            <v>1</v>
          </cell>
        </row>
        <row r="7708">
          <cell r="J7708" t="str">
            <v>Мордвинов Дмитрий Игоревич</v>
          </cell>
          <cell r="K7708" t="str">
            <v/>
          </cell>
          <cell r="S7708">
            <v>0</v>
          </cell>
          <cell r="T7708">
            <v>12588017</v>
          </cell>
          <cell r="X7708" t="str">
            <v>ОПЛАЧЕНО</v>
          </cell>
          <cell r="AB7708" t="str">
            <v>р/с</v>
          </cell>
          <cell r="AO7708" t="str">
            <v>Июль</v>
          </cell>
          <cell r="AR7708">
            <v>1</v>
          </cell>
        </row>
        <row r="7709">
          <cell r="J7709" t="str">
            <v>Саввон Дмитрий Петрович</v>
          </cell>
          <cell r="K7709" t="str">
            <v>Хархалуп Александр Владимирович</v>
          </cell>
          <cell r="S7709">
            <v>0</v>
          </cell>
          <cell r="T7709">
            <v>14475560</v>
          </cell>
          <cell r="X7709" t="str">
            <v>ОПЛАЧЕНО</v>
          </cell>
          <cell r="AB7709" t="str">
            <v>эскроу</v>
          </cell>
          <cell r="AO7709" t="str">
            <v>Июль</v>
          </cell>
          <cell r="AR7709">
            <v>0.5</v>
          </cell>
        </row>
        <row r="7710">
          <cell r="J7710" t="str">
            <v>Скорняк Екатерина Дмитриевна</v>
          </cell>
          <cell r="K7710" t="str">
            <v/>
          </cell>
          <cell r="S7710">
            <v>0</v>
          </cell>
          <cell r="T7710">
            <v>2500000</v>
          </cell>
          <cell r="X7710" t="str">
            <v>ОПЛАЧЕНО</v>
          </cell>
          <cell r="AB7710" t="str">
            <v>эскроу</v>
          </cell>
          <cell r="AO7710" t="str">
            <v>Июль</v>
          </cell>
          <cell r="AR7710">
            <v>1</v>
          </cell>
        </row>
        <row r="7711">
          <cell r="J7711" t="str">
            <v>Скорняк Екатерина Дмитриевна</v>
          </cell>
          <cell r="K7711" t="str">
            <v/>
          </cell>
          <cell r="S7711">
            <v>0</v>
          </cell>
          <cell r="T7711">
            <v>5850770</v>
          </cell>
          <cell r="X7711" t="str">
            <v>ОПЛАЧЕНО</v>
          </cell>
          <cell r="AB7711" t="str">
            <v>эскроу</v>
          </cell>
          <cell r="AO7711" t="str">
            <v>Июль</v>
          </cell>
          <cell r="AR7711">
            <v>1</v>
          </cell>
        </row>
        <row r="7712">
          <cell r="J7712" t="str">
            <v>Путилина Ольга Ивановна</v>
          </cell>
          <cell r="K7712" t="str">
            <v/>
          </cell>
          <cell r="S7712">
            <v>0</v>
          </cell>
          <cell r="T7712">
            <v>2500000</v>
          </cell>
          <cell r="X7712" t="str">
            <v>ОПЛАЧЕНО</v>
          </cell>
          <cell r="AB7712" t="str">
            <v>р/с</v>
          </cell>
          <cell r="AO7712" t="str">
            <v>Июль</v>
          </cell>
          <cell r="AR7712">
            <v>1</v>
          </cell>
        </row>
        <row r="7713">
          <cell r="J7713" t="str">
            <v>Скорняк Екатерина Дмитриевна</v>
          </cell>
          <cell r="K7713" t="str">
            <v/>
          </cell>
          <cell r="S7713">
            <v>0</v>
          </cell>
          <cell r="T7713">
            <v>8360810</v>
          </cell>
          <cell r="X7713" t="str">
            <v>ОПЛАЧЕНО</v>
          </cell>
          <cell r="AB7713" t="str">
            <v>эскроу</v>
          </cell>
          <cell r="AO7713" t="str">
            <v>Июль</v>
          </cell>
          <cell r="AR7713">
            <v>1</v>
          </cell>
        </row>
        <row r="7714">
          <cell r="J7714" t="str">
            <v>Труфанов Александр Сергеевич</v>
          </cell>
          <cell r="K7714" t="str">
            <v/>
          </cell>
          <cell r="S7714">
            <v>2817589.07</v>
          </cell>
          <cell r="T7714">
            <v>2817589.07</v>
          </cell>
          <cell r="X7714" t="str">
            <v>ОПЛАЧЕНО</v>
          </cell>
          <cell r="AB7714" t="str">
            <v>р/с</v>
          </cell>
          <cell r="AO7714" t="str">
            <v>Июль</v>
          </cell>
          <cell r="AR7714">
            <v>1</v>
          </cell>
        </row>
        <row r="7715">
          <cell r="J7715" t="str">
            <v>Труфанов Александр Сергеевич</v>
          </cell>
          <cell r="K7715" t="str">
            <v/>
          </cell>
          <cell r="S7715">
            <v>0</v>
          </cell>
          <cell r="T7715">
            <v>11200264.93</v>
          </cell>
          <cell r="X7715" t="str">
            <v>ОПЛАЧЕНО</v>
          </cell>
          <cell r="AB7715" t="str">
            <v>р/с</v>
          </cell>
          <cell r="AO7715" t="str">
            <v>Июль</v>
          </cell>
          <cell r="AR7715">
            <v>1</v>
          </cell>
        </row>
        <row r="7716">
          <cell r="J7716" t="str">
            <v>Труфанов Александр Сергеевич</v>
          </cell>
          <cell r="K7716" t="str">
            <v/>
          </cell>
          <cell r="S7716">
            <v>2913896</v>
          </cell>
          <cell r="T7716">
            <v>2913896</v>
          </cell>
          <cell r="X7716" t="str">
            <v>ОПЛАЧЕНО</v>
          </cell>
          <cell r="AB7716" t="str">
            <v>р/с</v>
          </cell>
          <cell r="AO7716" t="str">
            <v>Июль</v>
          </cell>
          <cell r="AR7716">
            <v>1</v>
          </cell>
        </row>
        <row r="7717">
          <cell r="J7717" t="str">
            <v>Труфанов Александр Сергеевич</v>
          </cell>
          <cell r="K7717" t="str">
            <v/>
          </cell>
          <cell r="S7717">
            <v>0</v>
          </cell>
          <cell r="T7717">
            <v>11583099</v>
          </cell>
          <cell r="X7717" t="str">
            <v>ОПЛАЧЕНО</v>
          </cell>
          <cell r="AB7717" t="str">
            <v>р/с</v>
          </cell>
          <cell r="AO7717" t="str">
            <v>Июль</v>
          </cell>
          <cell r="AR7717">
            <v>1</v>
          </cell>
        </row>
        <row r="7718">
          <cell r="J7718" t="str">
            <v>Соломина Олеся Леонидовна</v>
          </cell>
          <cell r="K7718" t="str">
            <v/>
          </cell>
          <cell r="S7718">
            <v>0</v>
          </cell>
          <cell r="T7718">
            <v>3255000</v>
          </cell>
          <cell r="X7718" t="str">
            <v>ОПЛАЧЕНО</v>
          </cell>
          <cell r="AB7718" t="str">
            <v>р/с</v>
          </cell>
          <cell r="AO7718" t="str">
            <v>Июль</v>
          </cell>
          <cell r="AR7718">
            <v>1</v>
          </cell>
        </row>
        <row r="7719">
          <cell r="J7719" t="str">
            <v>Матушко Оксана Витальевна</v>
          </cell>
          <cell r="K7719" t="str">
            <v/>
          </cell>
          <cell r="S7719">
            <v>0</v>
          </cell>
          <cell r="T7719">
            <v>8649460</v>
          </cell>
          <cell r="X7719" t="str">
            <v>ОПЛАЧЕНО</v>
          </cell>
          <cell r="AB7719" t="str">
            <v>эскроу</v>
          </cell>
          <cell r="AO7719" t="str">
            <v>Июль</v>
          </cell>
          <cell r="AR7719">
            <v>1</v>
          </cell>
        </row>
        <row r="7720">
          <cell r="J7720" t="str">
            <v>Демьянов Владислав Гарикович</v>
          </cell>
          <cell r="K7720" t="str">
            <v/>
          </cell>
          <cell r="S7720">
            <v>2678499</v>
          </cell>
          <cell r="T7720">
            <v>2678499</v>
          </cell>
          <cell r="X7720" t="str">
            <v>ОПЛАЧЕНО</v>
          </cell>
          <cell r="AB7720" t="str">
            <v>р/с</v>
          </cell>
          <cell r="AO7720" t="str">
            <v>Июль</v>
          </cell>
          <cell r="AR7720">
            <v>1</v>
          </cell>
        </row>
        <row r="7721">
          <cell r="J7721" t="str">
            <v>Демьянов Владислав Гарикович</v>
          </cell>
          <cell r="K7721" t="str">
            <v/>
          </cell>
          <cell r="S7721">
            <v>0</v>
          </cell>
          <cell r="T7721">
            <v>10647359</v>
          </cell>
          <cell r="X7721" t="str">
            <v>ОПЛАЧЕНО</v>
          </cell>
          <cell r="AB7721" t="str">
            <v>р/с</v>
          </cell>
          <cell r="AO7721" t="str">
            <v>Июль</v>
          </cell>
          <cell r="AR7721">
            <v>1</v>
          </cell>
        </row>
        <row r="7722">
          <cell r="J7722" t="str">
            <v>Мазеева Лариса Викторовна</v>
          </cell>
          <cell r="K7722" t="str">
            <v/>
          </cell>
          <cell r="S7722">
            <v>0</v>
          </cell>
          <cell r="T7722">
            <v>5101287.2</v>
          </cell>
          <cell r="X7722" t="str">
            <v>ОПЛАЧЕНО</v>
          </cell>
          <cell r="AB7722" t="str">
            <v>эскроу</v>
          </cell>
          <cell r="AO7722" t="str">
            <v>Июль</v>
          </cell>
          <cell r="AR7722">
            <v>1</v>
          </cell>
        </row>
        <row r="7723">
          <cell r="J7723" t="str">
            <v>Мазеева Лариса Викторовна</v>
          </cell>
          <cell r="K7723" t="str">
            <v/>
          </cell>
          <cell r="S7723">
            <v>0</v>
          </cell>
          <cell r="T7723">
            <v>1300000</v>
          </cell>
          <cell r="X7723" t="str">
            <v>ОПЛАЧЕНО</v>
          </cell>
          <cell r="AB7723" t="str">
            <v>эскроу</v>
          </cell>
          <cell r="AO7723" t="str">
            <v>Сентябрь</v>
          </cell>
          <cell r="AR7723">
            <v>1</v>
          </cell>
        </row>
        <row r="7724">
          <cell r="J7724" t="str">
            <v>Мазеева Лариса Викторовна</v>
          </cell>
          <cell r="K7724" t="str">
            <v/>
          </cell>
          <cell r="S7724">
            <v>0</v>
          </cell>
          <cell r="T7724">
            <v>1300000</v>
          </cell>
          <cell r="AO7724" t="str">
            <v>Январь</v>
          </cell>
          <cell r="AR7724">
            <v>1</v>
          </cell>
        </row>
        <row r="7725">
          <cell r="J7725" t="str">
            <v>Мазеева Лариса Викторовна</v>
          </cell>
          <cell r="K7725" t="str">
            <v/>
          </cell>
          <cell r="S7725">
            <v>0</v>
          </cell>
          <cell r="T7725">
            <v>850000</v>
          </cell>
          <cell r="AO7725" t="str">
            <v>Январь</v>
          </cell>
          <cell r="AR7725">
            <v>1</v>
          </cell>
        </row>
        <row r="7726">
          <cell r="J7726" t="str">
            <v>Путилина Ольга Ивановна</v>
          </cell>
          <cell r="K7726" t="str">
            <v/>
          </cell>
          <cell r="S7726">
            <v>2891140</v>
          </cell>
          <cell r="T7726">
            <v>2891140</v>
          </cell>
          <cell r="X7726" t="str">
            <v>ОПЛАЧЕНО</v>
          </cell>
          <cell r="AB7726" t="str">
            <v>р/с</v>
          </cell>
          <cell r="AO7726" t="str">
            <v>Июль</v>
          </cell>
          <cell r="AR7726">
            <v>1</v>
          </cell>
        </row>
        <row r="7727">
          <cell r="J7727" t="str">
            <v>Путилина Ольга Ивановна</v>
          </cell>
          <cell r="K7727" t="str">
            <v/>
          </cell>
          <cell r="S7727">
            <v>0</v>
          </cell>
          <cell r="T7727">
            <v>11492624</v>
          </cell>
          <cell r="X7727" t="str">
            <v>ОПЛАЧЕНО</v>
          </cell>
          <cell r="AB7727" t="str">
            <v>р/с</v>
          </cell>
          <cell r="AO7727" t="str">
            <v>Июль</v>
          </cell>
          <cell r="AR7727">
            <v>1</v>
          </cell>
        </row>
        <row r="7728">
          <cell r="J7728" t="str">
            <v>Романовский Григорий Григорьевич</v>
          </cell>
          <cell r="K7728" t="str">
            <v>Огнева Ольга Александровна</v>
          </cell>
          <cell r="S7728">
            <v>0</v>
          </cell>
          <cell r="T7728">
            <v>15571200</v>
          </cell>
          <cell r="X7728" t="str">
            <v>ОПЛАЧЕНО</v>
          </cell>
          <cell r="AB7728" t="str">
            <v>эскроу</v>
          </cell>
          <cell r="AO7728" t="str">
            <v>Июль</v>
          </cell>
          <cell r="AR7728">
            <v>0.5</v>
          </cell>
        </row>
        <row r="7729">
          <cell r="J7729" t="str">
            <v>Жерихов Иван Борисович</v>
          </cell>
          <cell r="K7729" t="str">
            <v/>
          </cell>
          <cell r="S7729">
            <v>0</v>
          </cell>
          <cell r="T7729">
            <v>9391880</v>
          </cell>
          <cell r="X7729" t="str">
            <v>ОПЛАЧЕНО</v>
          </cell>
          <cell r="AB7729" t="str">
            <v>эскроу</v>
          </cell>
          <cell r="AO7729" t="str">
            <v>Июль</v>
          </cell>
          <cell r="AR7729">
            <v>1</v>
          </cell>
        </row>
        <row r="7730">
          <cell r="J7730" t="str">
            <v>Жерихов Иван Борисович</v>
          </cell>
          <cell r="K7730" t="str">
            <v>Невзорова Наталья Павловна</v>
          </cell>
          <cell r="S7730">
            <v>0</v>
          </cell>
          <cell r="T7730">
            <v>9891812</v>
          </cell>
          <cell r="X7730" t="str">
            <v>ОПЛАЧЕНО</v>
          </cell>
          <cell r="AB7730" t="str">
            <v>эскроу</v>
          </cell>
          <cell r="AO7730" t="str">
            <v>Июль</v>
          </cell>
          <cell r="AR7730">
            <v>0.5</v>
          </cell>
        </row>
        <row r="7731">
          <cell r="J7731" t="str">
            <v>Жерихов Иван Борисович</v>
          </cell>
          <cell r="K7731" t="str">
            <v>Невзорова Наталья Павловна</v>
          </cell>
          <cell r="S7731">
            <v>0</v>
          </cell>
          <cell r="T7731">
            <v>9562224</v>
          </cell>
          <cell r="X7731" t="str">
            <v>ОПЛАЧЕНО</v>
          </cell>
          <cell r="AB7731" t="str">
            <v>эскроу</v>
          </cell>
          <cell r="AO7731" t="str">
            <v>Июль</v>
          </cell>
          <cell r="AR7731">
            <v>0.5</v>
          </cell>
        </row>
        <row r="7732">
          <cell r="J7732" t="str">
            <v>Кетько Даниил Андреевич</v>
          </cell>
          <cell r="K7732" t="str">
            <v>Чинаев Станислав Сергеевич</v>
          </cell>
          <cell r="S7732">
            <v>2527642</v>
          </cell>
          <cell r="T7732">
            <v>2527642</v>
          </cell>
          <cell r="X7732" t="str">
            <v>ОПЛАЧЕНО</v>
          </cell>
          <cell r="AB7732" t="str">
            <v>р/с</v>
          </cell>
          <cell r="AO7732" t="str">
            <v>Июль</v>
          </cell>
          <cell r="AR7732">
            <v>0.5</v>
          </cell>
        </row>
        <row r="7733">
          <cell r="J7733" t="str">
            <v>Кетько Даниил Андреевич</v>
          </cell>
          <cell r="K7733" t="str">
            <v>Чинаев Станислав Сергеевич</v>
          </cell>
          <cell r="S7733">
            <v>0</v>
          </cell>
          <cell r="T7733">
            <v>10047680</v>
          </cell>
          <cell r="X7733" t="str">
            <v>ОПЛАЧЕНО</v>
          </cell>
          <cell r="AB7733" t="str">
            <v>р/с</v>
          </cell>
          <cell r="AO7733" t="str">
            <v>Июль</v>
          </cell>
          <cell r="AR7733">
            <v>0.5</v>
          </cell>
        </row>
        <row r="7734">
          <cell r="J7734" t="str">
            <v>Труфанов Александр Сергеевич</v>
          </cell>
          <cell r="K7734" t="str">
            <v/>
          </cell>
          <cell r="S7734">
            <v>0</v>
          </cell>
          <cell r="T7734">
            <v>9300720</v>
          </cell>
          <cell r="X7734" t="str">
            <v>ОПЛАЧЕНО</v>
          </cell>
          <cell r="AB7734" t="str">
            <v>эскроу</v>
          </cell>
          <cell r="AO7734" t="str">
            <v>Июль</v>
          </cell>
          <cell r="AR7734">
            <v>1</v>
          </cell>
        </row>
        <row r="7735">
          <cell r="J7735" t="str">
            <v>Вахничева Екатерина Анатольевна</v>
          </cell>
          <cell r="K7735" t="str">
            <v>Чинаев Станислав Сергеевич</v>
          </cell>
          <cell r="S7735">
            <v>0</v>
          </cell>
          <cell r="T7735">
            <v>8995040</v>
          </cell>
          <cell r="X7735" t="str">
            <v>ОПЛАЧЕНО</v>
          </cell>
          <cell r="AB7735" t="str">
            <v>эскроу</v>
          </cell>
          <cell r="AO7735" t="str">
            <v>Июль</v>
          </cell>
          <cell r="AR7735">
            <v>0.5</v>
          </cell>
        </row>
        <row r="7736">
          <cell r="J7736" t="str">
            <v>Лобко Валерия Сергеевна</v>
          </cell>
          <cell r="K7736" t="str">
            <v>Квинт Снежана Рупрехтовна</v>
          </cell>
          <cell r="S7736">
            <v>0</v>
          </cell>
          <cell r="T7736">
            <v>7494860</v>
          </cell>
          <cell r="X7736" t="str">
            <v>ОПЛАЧЕНО</v>
          </cell>
          <cell r="AB7736" t="str">
            <v>эскроу</v>
          </cell>
          <cell r="AO7736" t="str">
            <v>Июль</v>
          </cell>
          <cell r="AR7736">
            <v>0.5</v>
          </cell>
        </row>
        <row r="7737">
          <cell r="J7737" t="str">
            <v>Гимаева Нина Евгеньевна</v>
          </cell>
          <cell r="K7737" t="str">
            <v/>
          </cell>
          <cell r="S7737">
            <v>4615994.9400000004</v>
          </cell>
          <cell r="T7737">
            <v>4615994.9400000004</v>
          </cell>
          <cell r="X7737" t="str">
            <v>ОПЛАЧЕНО</v>
          </cell>
          <cell r="AB7737" t="str">
            <v>р/с</v>
          </cell>
          <cell r="AO7737" t="str">
            <v>Июль</v>
          </cell>
          <cell r="AR7737">
            <v>1</v>
          </cell>
        </row>
        <row r="7738">
          <cell r="J7738" t="str">
            <v>Гимаева Нина Евгеньевна</v>
          </cell>
          <cell r="K7738" t="str">
            <v/>
          </cell>
          <cell r="S7738">
            <v>0</v>
          </cell>
          <cell r="T7738">
            <v>18349154</v>
          </cell>
          <cell r="X7738" t="str">
            <v>ОПЛАЧЕНО</v>
          </cell>
          <cell r="AB7738" t="str">
            <v>р/с</v>
          </cell>
          <cell r="AO7738" t="str">
            <v>Июль</v>
          </cell>
          <cell r="AR7738">
            <v>1</v>
          </cell>
        </row>
        <row r="7739">
          <cell r="J7739" t="str">
            <v>Антоневич Татьяна Юрьевна</v>
          </cell>
          <cell r="K7739" t="str">
            <v/>
          </cell>
          <cell r="S7739">
            <v>0</v>
          </cell>
          <cell r="T7739">
            <v>1651000</v>
          </cell>
          <cell r="X7739" t="str">
            <v>ОПЛАЧЕНО</v>
          </cell>
          <cell r="AB7739" t="str">
            <v>эскроу</v>
          </cell>
          <cell r="AO7739" t="str">
            <v>Июль</v>
          </cell>
          <cell r="AR7739">
            <v>1</v>
          </cell>
        </row>
        <row r="7740">
          <cell r="J7740" t="str">
            <v>Антоневич Татьяна Юрьевна</v>
          </cell>
          <cell r="K7740" t="str">
            <v/>
          </cell>
          <cell r="S7740">
            <v>0</v>
          </cell>
          <cell r="T7740">
            <v>6560280</v>
          </cell>
          <cell r="X7740" t="str">
            <v>ОПЛАЧЕНО</v>
          </cell>
          <cell r="AB7740" t="str">
            <v>эскроу</v>
          </cell>
          <cell r="AO7740" t="str">
            <v>Июль</v>
          </cell>
          <cell r="AR7740">
            <v>1</v>
          </cell>
        </row>
        <row r="7741">
          <cell r="J7741" t="str">
            <v>Лобко Валерия Сергеевна</v>
          </cell>
          <cell r="K7741" t="str">
            <v/>
          </cell>
          <cell r="S7741">
            <v>2882093.5</v>
          </cell>
          <cell r="T7741">
            <v>2882093.5</v>
          </cell>
          <cell r="X7741" t="str">
            <v>ОПЛАЧЕНО</v>
          </cell>
          <cell r="AB7741" t="str">
            <v>р/с</v>
          </cell>
          <cell r="AO7741" t="str">
            <v>Июль</v>
          </cell>
          <cell r="AR7741">
            <v>1</v>
          </cell>
        </row>
        <row r="7742">
          <cell r="J7742" t="str">
            <v>Лобко Валерия Сергеевна</v>
          </cell>
          <cell r="K7742" t="str">
            <v/>
          </cell>
          <cell r="S7742">
            <v>0</v>
          </cell>
          <cell r="T7742">
            <v>11456610</v>
          </cell>
          <cell r="X7742" t="str">
            <v>ОПЛАЧЕНО</v>
          </cell>
          <cell r="AB7742" t="str">
            <v>р/с</v>
          </cell>
          <cell r="AO7742" t="str">
            <v>Июль</v>
          </cell>
          <cell r="AR7742">
            <v>1</v>
          </cell>
        </row>
        <row r="7743">
          <cell r="J7743" t="str">
            <v>Антоневич Татьяна Юрьевна</v>
          </cell>
          <cell r="K7743" t="str">
            <v/>
          </cell>
          <cell r="S7743">
            <v>3494746</v>
          </cell>
          <cell r="T7743">
            <v>3494746</v>
          </cell>
          <cell r="X7743" t="str">
            <v>ОПЛАЧЕНО</v>
          </cell>
          <cell r="AB7743" t="str">
            <v>р/с</v>
          </cell>
          <cell r="AO7743" t="str">
            <v>Июль</v>
          </cell>
          <cell r="AR7743">
            <v>1</v>
          </cell>
        </row>
        <row r="7744">
          <cell r="J7744" t="str">
            <v>Антоневич Татьяна Юрьевна</v>
          </cell>
          <cell r="K7744" t="str">
            <v/>
          </cell>
          <cell r="S7744">
            <v>0</v>
          </cell>
          <cell r="T7744">
            <v>13892010</v>
          </cell>
          <cell r="X7744" t="str">
            <v>ОПЛАЧЕНО</v>
          </cell>
          <cell r="AB7744" t="str">
            <v>р/с</v>
          </cell>
          <cell r="AO7744" t="str">
            <v>Июль</v>
          </cell>
          <cell r="AR7744">
            <v>1</v>
          </cell>
        </row>
        <row r="7745">
          <cell r="J7745" t="str">
            <v>Кетько Даниил Андреевич</v>
          </cell>
          <cell r="K7745" t="str">
            <v/>
          </cell>
          <cell r="S7745">
            <v>0</v>
          </cell>
          <cell r="T7745">
            <v>3050000</v>
          </cell>
          <cell r="X7745" t="str">
            <v>ОПЛАЧЕНО</v>
          </cell>
          <cell r="AB7745" t="str">
            <v>эскроу</v>
          </cell>
          <cell r="AO7745" t="str">
            <v>Август</v>
          </cell>
          <cell r="AR7745">
            <v>1</v>
          </cell>
        </row>
        <row r="7746">
          <cell r="J7746" t="str">
            <v>Кетько Даниил Андреевич</v>
          </cell>
          <cell r="K7746" t="str">
            <v/>
          </cell>
          <cell r="S7746">
            <v>0</v>
          </cell>
          <cell r="T7746">
            <v>509820</v>
          </cell>
          <cell r="X7746" t="str">
            <v>ОПЛАЧЕНО</v>
          </cell>
          <cell r="AB7746" t="str">
            <v>эскроу</v>
          </cell>
          <cell r="AO7746" t="str">
            <v>Август</v>
          </cell>
          <cell r="AR7746">
            <v>1</v>
          </cell>
        </row>
        <row r="7747">
          <cell r="J7747" t="str">
            <v>Кетько Даниил Андреевич</v>
          </cell>
          <cell r="K7747" t="str">
            <v/>
          </cell>
          <cell r="S7747">
            <v>0</v>
          </cell>
          <cell r="T7747">
            <v>14000000</v>
          </cell>
          <cell r="X7747" t="str">
            <v>ОПЛАЧЕНО</v>
          </cell>
          <cell r="AB7747" t="str">
            <v>эскроу</v>
          </cell>
          <cell r="AO7747" t="str">
            <v>Август</v>
          </cell>
          <cell r="AR7747">
            <v>1</v>
          </cell>
        </row>
        <row r="7748">
          <cell r="J7748" t="str">
            <v>Лобко Валерия Сергеевна</v>
          </cell>
          <cell r="K7748" t="str">
            <v/>
          </cell>
          <cell r="S7748">
            <v>2830141.6</v>
          </cell>
          <cell r="T7748">
            <v>2830141.6</v>
          </cell>
          <cell r="X7748" t="str">
            <v>ОПЛАЧЕНО</v>
          </cell>
          <cell r="AB7748" t="str">
            <v>р/с</v>
          </cell>
          <cell r="AO7748" t="str">
            <v>Июль</v>
          </cell>
          <cell r="AR7748">
            <v>1</v>
          </cell>
        </row>
        <row r="7749">
          <cell r="J7749" t="str">
            <v>Лобко Валерия Сергеевна</v>
          </cell>
          <cell r="K7749" t="str">
            <v/>
          </cell>
          <cell r="S7749">
            <v>0</v>
          </cell>
          <cell r="T7749">
            <v>11250096</v>
          </cell>
          <cell r="X7749" t="str">
            <v>ОПЛАЧЕНО</v>
          </cell>
          <cell r="AB7749" t="str">
            <v>р/с</v>
          </cell>
          <cell r="AO7749" t="str">
            <v>Июль</v>
          </cell>
          <cell r="AR7749">
            <v>1</v>
          </cell>
        </row>
        <row r="7750">
          <cell r="J7750" t="str">
            <v>Гимаева Нина Евгеньевна</v>
          </cell>
          <cell r="K7750" t="str">
            <v/>
          </cell>
          <cell r="S7750">
            <v>0</v>
          </cell>
          <cell r="T7750">
            <v>1638135</v>
          </cell>
          <cell r="X7750" t="str">
            <v>ОПЛАЧЕНО</v>
          </cell>
          <cell r="AB7750" t="str">
            <v>эскроу</v>
          </cell>
          <cell r="AO7750" t="str">
            <v>Июль</v>
          </cell>
          <cell r="AR7750">
            <v>1</v>
          </cell>
        </row>
        <row r="7751">
          <cell r="J7751" t="str">
            <v>Гимаева Нина Евгеньевна</v>
          </cell>
          <cell r="K7751" t="str">
            <v/>
          </cell>
          <cell r="S7751">
            <v>0</v>
          </cell>
          <cell r="T7751">
            <v>7371607.5</v>
          </cell>
          <cell r="AO7751" t="str">
            <v>Январь</v>
          </cell>
          <cell r="AR7751">
            <v>1</v>
          </cell>
        </row>
        <row r="7752">
          <cell r="J7752" t="str">
            <v>Гимаева Нина Евгеньевна</v>
          </cell>
          <cell r="K7752" t="str">
            <v/>
          </cell>
          <cell r="S7752">
            <v>0</v>
          </cell>
          <cell r="T7752">
            <v>7371607.5</v>
          </cell>
          <cell r="AO7752" t="str">
            <v>Январь</v>
          </cell>
          <cell r="AR7752">
            <v>1</v>
          </cell>
        </row>
        <row r="7753">
          <cell r="J7753" t="str">
            <v>Борисова Алина Валерьевна</v>
          </cell>
          <cell r="K7753" t="str">
            <v/>
          </cell>
          <cell r="S7753">
            <v>0</v>
          </cell>
          <cell r="T7753">
            <v>600000</v>
          </cell>
          <cell r="X7753" t="str">
            <v>ОПЛАЧЕНО</v>
          </cell>
          <cell r="AB7753" t="str">
            <v>эскроу</v>
          </cell>
          <cell r="AO7753" t="str">
            <v>Август</v>
          </cell>
          <cell r="AR7753">
            <v>1</v>
          </cell>
        </row>
        <row r="7754">
          <cell r="J7754" t="str">
            <v>Борисова Алина Валерьевна</v>
          </cell>
          <cell r="K7754" t="str">
            <v/>
          </cell>
          <cell r="S7754">
            <v>0</v>
          </cell>
          <cell r="T7754">
            <v>580000</v>
          </cell>
          <cell r="X7754" t="str">
            <v>ОПЛАЧЕНО</v>
          </cell>
          <cell r="AB7754" t="str">
            <v>эскроу</v>
          </cell>
          <cell r="AO7754" t="str">
            <v>Август</v>
          </cell>
          <cell r="AR7754">
            <v>1</v>
          </cell>
        </row>
        <row r="7755">
          <cell r="J7755" t="str">
            <v>Борисова Алина Валерьевна</v>
          </cell>
          <cell r="K7755" t="str">
            <v/>
          </cell>
          <cell r="S7755">
            <v>0</v>
          </cell>
          <cell r="T7755">
            <v>370000</v>
          </cell>
          <cell r="X7755" t="str">
            <v>ОПЛАЧЕНО</v>
          </cell>
          <cell r="AB7755" t="str">
            <v>эскроу</v>
          </cell>
          <cell r="AO7755" t="str">
            <v>Сентябрь</v>
          </cell>
          <cell r="AR7755">
            <v>1</v>
          </cell>
        </row>
        <row r="7756">
          <cell r="J7756" t="str">
            <v>Борисова Алина Валерьевна</v>
          </cell>
          <cell r="K7756" t="str">
            <v/>
          </cell>
          <cell r="S7756">
            <v>0</v>
          </cell>
          <cell r="T7756">
            <v>138054</v>
          </cell>
          <cell r="X7756" t="str">
            <v>ОПЛАЧЕНО</v>
          </cell>
          <cell r="AB7756" t="str">
            <v>эскроу</v>
          </cell>
          <cell r="AO7756" t="str">
            <v>Сентябрь</v>
          </cell>
          <cell r="AR7756">
            <v>1</v>
          </cell>
        </row>
        <row r="7757">
          <cell r="J7757" t="str">
            <v>Борисова Алина Валерьевна</v>
          </cell>
          <cell r="K7757" t="str">
            <v/>
          </cell>
          <cell r="S7757">
            <v>0</v>
          </cell>
          <cell r="T7757">
            <v>1946</v>
          </cell>
          <cell r="X7757" t="str">
            <v>ОПЛАЧЕНО</v>
          </cell>
          <cell r="AB7757" t="str">
            <v>эскроу</v>
          </cell>
          <cell r="AO7757" t="str">
            <v>Сентябрь</v>
          </cell>
          <cell r="AR7757">
            <v>1</v>
          </cell>
        </row>
        <row r="7758">
          <cell r="J7758" t="str">
            <v>Борисова Алина Валерьевна</v>
          </cell>
          <cell r="K7758" t="str">
            <v/>
          </cell>
          <cell r="S7758">
            <v>0</v>
          </cell>
          <cell r="T7758">
            <v>7594292.5</v>
          </cell>
          <cell r="AO7758" t="str">
            <v>Январь</v>
          </cell>
          <cell r="AR7758">
            <v>1</v>
          </cell>
        </row>
        <row r="7759">
          <cell r="J7759" t="str">
            <v>Борисова Алина Валерьевна</v>
          </cell>
          <cell r="K7759" t="str">
            <v/>
          </cell>
          <cell r="S7759">
            <v>0</v>
          </cell>
          <cell r="T7759">
            <v>7596238.5</v>
          </cell>
          <cell r="AO7759" t="str">
            <v>Январь</v>
          </cell>
          <cell r="AR7759">
            <v>1</v>
          </cell>
        </row>
        <row r="7760">
          <cell r="J7760" t="str">
            <v>Малхосьянц Юлия Владимировна</v>
          </cell>
          <cell r="K7760" t="str">
            <v/>
          </cell>
          <cell r="S7760">
            <v>0</v>
          </cell>
          <cell r="T7760">
            <v>8493210</v>
          </cell>
          <cell r="X7760" t="str">
            <v>ОПЛАЧЕНО</v>
          </cell>
          <cell r="AB7760" t="str">
            <v>эскроу</v>
          </cell>
          <cell r="AO7760" t="str">
            <v>Июль</v>
          </cell>
          <cell r="AR7760">
            <v>1</v>
          </cell>
        </row>
        <row r="7761">
          <cell r="J7761" t="str">
            <v>Антоневич Татьяна Юрьевна</v>
          </cell>
          <cell r="K7761" t="str">
            <v/>
          </cell>
          <cell r="S7761">
            <v>0</v>
          </cell>
          <cell r="T7761">
            <v>7428914.4000000004</v>
          </cell>
          <cell r="X7761" t="str">
            <v>ОПЛАЧЕНО</v>
          </cell>
          <cell r="AB7761" t="str">
            <v>эскроу</v>
          </cell>
          <cell r="AO7761" t="str">
            <v>Июль</v>
          </cell>
          <cell r="AR7761">
            <v>1</v>
          </cell>
        </row>
        <row r="7762">
          <cell r="J7762" t="str">
            <v>Гимаева Нина Евгеньевна</v>
          </cell>
          <cell r="K7762" t="str">
            <v/>
          </cell>
          <cell r="S7762">
            <v>0</v>
          </cell>
          <cell r="T7762">
            <v>7388850</v>
          </cell>
          <cell r="X7762" t="str">
            <v>ОПЛАЧЕНО</v>
          </cell>
          <cell r="AB7762" t="str">
            <v>эскроу</v>
          </cell>
          <cell r="AO7762" t="str">
            <v>Июль</v>
          </cell>
          <cell r="AR7762">
            <v>1</v>
          </cell>
        </row>
        <row r="7763">
          <cell r="J7763" t="str">
            <v>Гимаева Нина Евгеньевна</v>
          </cell>
          <cell r="K7763" t="str">
            <v/>
          </cell>
          <cell r="S7763">
            <v>0</v>
          </cell>
          <cell r="T7763">
            <v>7923660</v>
          </cell>
          <cell r="X7763" t="str">
            <v>ОПЛАЧЕНО</v>
          </cell>
          <cell r="AB7763" t="str">
            <v>эскроу</v>
          </cell>
          <cell r="AO7763" t="str">
            <v>Июль</v>
          </cell>
          <cell r="AR7763">
            <v>1</v>
          </cell>
        </row>
        <row r="7764">
          <cell r="J7764" t="str">
            <v>Перов Егор Александрович</v>
          </cell>
          <cell r="K7764" t="str">
            <v/>
          </cell>
          <cell r="S7764">
            <v>0</v>
          </cell>
          <cell r="T7764">
            <v>4000000</v>
          </cell>
          <cell r="X7764" t="str">
            <v>ОПЛАЧЕНО</v>
          </cell>
          <cell r="AB7764" t="str">
            <v>эскроу</v>
          </cell>
          <cell r="AO7764" t="str">
            <v>Июль</v>
          </cell>
          <cell r="AR7764">
            <v>1</v>
          </cell>
        </row>
        <row r="7765">
          <cell r="J7765" t="str">
            <v>Перов Егор Александрович</v>
          </cell>
          <cell r="K7765" t="str">
            <v/>
          </cell>
          <cell r="S7765">
            <v>0</v>
          </cell>
          <cell r="T7765">
            <v>4352450</v>
          </cell>
          <cell r="AO7765" t="str">
            <v>Январь</v>
          </cell>
          <cell r="AR7765">
            <v>1</v>
          </cell>
        </row>
        <row r="7766">
          <cell r="J7766" t="str">
            <v>Перов Егор Александрович</v>
          </cell>
          <cell r="K7766" t="str">
            <v/>
          </cell>
          <cell r="S7766">
            <v>0</v>
          </cell>
          <cell r="T7766">
            <v>8352450</v>
          </cell>
          <cell r="AO7766" t="str">
            <v>Январь</v>
          </cell>
          <cell r="AR7766">
            <v>1</v>
          </cell>
        </row>
        <row r="7767">
          <cell r="J7767" t="str">
            <v>Свядощ Дарья Дмитриевна</v>
          </cell>
          <cell r="K7767" t="str">
            <v/>
          </cell>
          <cell r="S7767">
            <v>0</v>
          </cell>
          <cell r="T7767">
            <v>8145060</v>
          </cell>
          <cell r="X7767" t="str">
            <v>ОПЛАЧЕНО</v>
          </cell>
          <cell r="AB7767" t="str">
            <v>эскроу</v>
          </cell>
          <cell r="AO7767" t="str">
            <v>Июль</v>
          </cell>
          <cell r="AR7767">
            <v>1</v>
          </cell>
        </row>
        <row r="7768">
          <cell r="J7768" t="str">
            <v>Свядощ Дарья Дмитриевна</v>
          </cell>
          <cell r="K7768" t="str">
            <v>Борисова Алина Валерьевна</v>
          </cell>
          <cell r="S7768">
            <v>0</v>
          </cell>
          <cell r="T7768">
            <v>22180158</v>
          </cell>
          <cell r="X7768" t="str">
            <v>ОПЛАЧЕНО</v>
          </cell>
          <cell r="AB7768" t="str">
            <v>эскроу</v>
          </cell>
          <cell r="AO7768" t="str">
            <v>Июль</v>
          </cell>
          <cell r="AR7768">
            <v>0.5</v>
          </cell>
        </row>
        <row r="7769">
          <cell r="J7769" t="str">
            <v>Вахничева Екатерина Анатольевна</v>
          </cell>
          <cell r="K7769" t="str">
            <v/>
          </cell>
          <cell r="S7769">
            <v>0</v>
          </cell>
          <cell r="T7769">
            <v>21568050</v>
          </cell>
          <cell r="X7769" t="str">
            <v>ОПЛАЧЕНО</v>
          </cell>
          <cell r="AB7769" t="str">
            <v>р/с</v>
          </cell>
          <cell r="AO7769" t="str">
            <v>Июль</v>
          </cell>
          <cell r="AR7769">
            <v>1</v>
          </cell>
        </row>
        <row r="7770">
          <cell r="J7770" t="str">
            <v>Гимаева Нина Евгеньевна</v>
          </cell>
          <cell r="K7770" t="str">
            <v/>
          </cell>
          <cell r="S7770">
            <v>0</v>
          </cell>
          <cell r="T7770">
            <v>3000000</v>
          </cell>
          <cell r="X7770" t="str">
            <v>ОПЛАЧЕНО</v>
          </cell>
          <cell r="AB7770" t="str">
            <v>р/с</v>
          </cell>
          <cell r="AO7770" t="str">
            <v>Июль</v>
          </cell>
          <cell r="AR7770">
            <v>1</v>
          </cell>
        </row>
        <row r="7771">
          <cell r="J7771" t="str">
            <v>Путилина Ольга Ивановна</v>
          </cell>
          <cell r="K7771" t="str">
            <v/>
          </cell>
          <cell r="S7771">
            <v>0</v>
          </cell>
          <cell r="T7771">
            <v>8322880</v>
          </cell>
          <cell r="X7771" t="str">
            <v>ОПЛАЧЕНО</v>
          </cell>
          <cell r="AB7771" t="str">
            <v>эскроу</v>
          </cell>
          <cell r="AO7771" t="str">
            <v>Июль</v>
          </cell>
          <cell r="AR7771">
            <v>1</v>
          </cell>
        </row>
        <row r="7772">
          <cell r="J7772" t="str">
            <v>Труфанов Александр Сергеевич</v>
          </cell>
          <cell r="K7772" t="str">
            <v>Гогшелидзе Гурам Николаевич</v>
          </cell>
          <cell r="S7772">
            <v>0</v>
          </cell>
          <cell r="T7772">
            <v>8429960</v>
          </cell>
          <cell r="X7772" t="str">
            <v>ОПЛАЧЕНО</v>
          </cell>
          <cell r="AB7772" t="str">
            <v>эскроу</v>
          </cell>
          <cell r="AO7772" t="str">
            <v>Июль</v>
          </cell>
          <cell r="AR7772">
            <v>0.5</v>
          </cell>
        </row>
        <row r="7773">
          <cell r="J7773" t="str">
            <v>Чинаев Станислав Сергеевич</v>
          </cell>
          <cell r="K7773" t="str">
            <v>Мордвинов Дмитрий Игоревич</v>
          </cell>
          <cell r="S7773">
            <v>0</v>
          </cell>
          <cell r="T7773">
            <v>11127312</v>
          </cell>
          <cell r="X7773" t="str">
            <v>ОПЛАЧЕНО</v>
          </cell>
          <cell r="AB7773" t="str">
            <v>эскроу</v>
          </cell>
          <cell r="AO7773" t="str">
            <v>Июль</v>
          </cell>
          <cell r="AR7773">
            <v>0.5</v>
          </cell>
        </row>
        <row r="7774">
          <cell r="J7774" t="str">
            <v>Лобко Валерия Сергеевна</v>
          </cell>
          <cell r="K7774" t="str">
            <v/>
          </cell>
          <cell r="S7774">
            <v>2338648.2000000002</v>
          </cell>
          <cell r="T7774">
            <v>2338648.2000000002</v>
          </cell>
          <cell r="AO7774" t="str">
            <v>Январь</v>
          </cell>
          <cell r="AR7774">
            <v>1</v>
          </cell>
        </row>
        <row r="7775">
          <cell r="J7775" t="str">
            <v>Лобко Валерия Сергеевна</v>
          </cell>
          <cell r="K7775" t="str">
            <v/>
          </cell>
          <cell r="S7775">
            <v>0</v>
          </cell>
          <cell r="T7775">
            <v>9296340</v>
          </cell>
          <cell r="X7775" t="str">
            <v>ОПЛАЧЕНО</v>
          </cell>
          <cell r="AB7775" t="str">
            <v>р/с</v>
          </cell>
          <cell r="AO7775" t="str">
            <v>Август</v>
          </cell>
          <cell r="AR7775">
            <v>1</v>
          </cell>
        </row>
        <row r="7776">
          <cell r="J7776" t="str">
            <v>Пелипенко Юрий Маджрумович</v>
          </cell>
          <cell r="K7776" t="str">
            <v/>
          </cell>
          <cell r="S7776">
            <v>0</v>
          </cell>
          <cell r="T7776">
            <v>8429960</v>
          </cell>
          <cell r="X7776" t="str">
            <v>ОПЛАЧЕНО</v>
          </cell>
          <cell r="AB7776" t="str">
            <v>эскроу</v>
          </cell>
          <cell r="AO7776" t="str">
            <v>Июль</v>
          </cell>
          <cell r="AR7776">
            <v>1</v>
          </cell>
        </row>
        <row r="7777">
          <cell r="J7777" t="str">
            <v>Жерихов Иван Борисович</v>
          </cell>
          <cell r="K7777" t="str">
            <v/>
          </cell>
          <cell r="S7777">
            <v>0</v>
          </cell>
          <cell r="T7777">
            <v>16150960</v>
          </cell>
          <cell r="X7777" t="str">
            <v>ОПЛАЧЕНО</v>
          </cell>
          <cell r="AB7777" t="str">
            <v>эскроу</v>
          </cell>
          <cell r="AO7777" t="str">
            <v>Июль</v>
          </cell>
          <cell r="AR7777">
            <v>1</v>
          </cell>
        </row>
        <row r="7778">
          <cell r="J7778" t="str">
            <v>Гимаева Нина Евгеньевна</v>
          </cell>
          <cell r="K7778" t="str">
            <v/>
          </cell>
          <cell r="S7778">
            <v>0</v>
          </cell>
          <cell r="T7778">
            <v>3700100</v>
          </cell>
          <cell r="X7778" t="str">
            <v>ОПЛАЧЕНО</v>
          </cell>
          <cell r="AB7778" t="str">
            <v>эскроу</v>
          </cell>
          <cell r="AO7778" t="str">
            <v>Июль</v>
          </cell>
          <cell r="AR7778">
            <v>1</v>
          </cell>
        </row>
        <row r="7779">
          <cell r="J7779" t="str">
            <v>Гимаева Нина Евгеньевна</v>
          </cell>
          <cell r="K7779" t="str">
            <v/>
          </cell>
          <cell r="S7779">
            <v>0</v>
          </cell>
          <cell r="T7779">
            <v>5033460</v>
          </cell>
          <cell r="X7779" t="str">
            <v>ОПЛАЧЕНО</v>
          </cell>
          <cell r="AB7779" t="str">
            <v>эскроу</v>
          </cell>
          <cell r="AO7779" t="str">
            <v>Июль</v>
          </cell>
          <cell r="AR7779">
            <v>1</v>
          </cell>
        </row>
        <row r="7780">
          <cell r="J7780" t="str">
            <v>Лобко Валерия Сергеевна</v>
          </cell>
          <cell r="K7780" t="str">
            <v/>
          </cell>
          <cell r="S7780">
            <v>0</v>
          </cell>
          <cell r="T7780">
            <v>16381350</v>
          </cell>
          <cell r="X7780" t="str">
            <v>ОПЛАЧЕНО</v>
          </cell>
          <cell r="AB7780" t="str">
            <v>эскроу</v>
          </cell>
          <cell r="AO7780" t="str">
            <v>Август</v>
          </cell>
          <cell r="AR7780">
            <v>1</v>
          </cell>
        </row>
        <row r="7781">
          <cell r="J7781" t="str">
            <v>Вахничева Екатерина Анатольевна</v>
          </cell>
          <cell r="K7781" t="str">
            <v>Свядощ Дарья Дмитриевна</v>
          </cell>
          <cell r="S7781">
            <v>0</v>
          </cell>
          <cell r="T7781">
            <v>8222760</v>
          </cell>
          <cell r="X7781" t="str">
            <v>ОПЛАЧЕНО</v>
          </cell>
          <cell r="AB7781" t="str">
            <v>эскроу</v>
          </cell>
          <cell r="AO7781" t="str">
            <v>Август</v>
          </cell>
          <cell r="AR7781">
            <v>0.5</v>
          </cell>
        </row>
        <row r="7782">
          <cell r="J7782" t="str">
            <v>Невзорова Наталья Павловна</v>
          </cell>
          <cell r="K7782" t="str">
            <v/>
          </cell>
          <cell r="S7782">
            <v>0</v>
          </cell>
          <cell r="T7782">
            <v>9226910</v>
          </cell>
          <cell r="X7782" t="str">
            <v>ОПЛАЧЕНО</v>
          </cell>
          <cell r="AB7782" t="str">
            <v>эскроу</v>
          </cell>
          <cell r="AO7782" t="str">
            <v>Август</v>
          </cell>
          <cell r="AR7782">
            <v>1</v>
          </cell>
        </row>
        <row r="7783">
          <cell r="J7783" t="str">
            <v>Хархалуп Александр Владимирович</v>
          </cell>
          <cell r="K7783" t="str">
            <v/>
          </cell>
          <cell r="S7783">
            <v>3337707</v>
          </cell>
          <cell r="T7783">
            <v>3337707</v>
          </cell>
          <cell r="AO7783" t="str">
            <v>Январь</v>
          </cell>
          <cell r="AR7783">
            <v>1</v>
          </cell>
        </row>
        <row r="7784">
          <cell r="J7784" t="str">
            <v>Хархалуп Александр Владимирович</v>
          </cell>
          <cell r="K7784" t="str">
            <v/>
          </cell>
          <cell r="S7784">
            <v>0</v>
          </cell>
          <cell r="T7784">
            <v>13267800</v>
          </cell>
          <cell r="X7784" t="str">
            <v>ОПЛАЧЕНО</v>
          </cell>
          <cell r="AB7784" t="str">
            <v>р/с</v>
          </cell>
          <cell r="AO7784" t="str">
            <v>Август</v>
          </cell>
          <cell r="AR7784">
            <v>1</v>
          </cell>
        </row>
        <row r="7785">
          <cell r="J7785" t="str">
            <v>Антоневич Татьяна Юрьевна</v>
          </cell>
          <cell r="K7785" t="str">
            <v>Труфанов Александр Сергеевич</v>
          </cell>
          <cell r="S7785">
            <v>0</v>
          </cell>
          <cell r="T7785">
            <v>13903592</v>
          </cell>
          <cell r="X7785" t="str">
            <v>ОПЛАЧЕНО</v>
          </cell>
          <cell r="AB7785" t="str">
            <v>р/с</v>
          </cell>
          <cell r="AO7785" t="str">
            <v>Август</v>
          </cell>
          <cell r="AR7785">
            <v>0.5</v>
          </cell>
        </row>
        <row r="7786">
          <cell r="J7786" t="str">
            <v>Вахничева Екатерина Анатольевна</v>
          </cell>
          <cell r="K7786" t="str">
            <v>Зайцева Наталья Алексеевна</v>
          </cell>
          <cell r="S7786">
            <v>0</v>
          </cell>
          <cell r="T7786">
            <v>9117440</v>
          </cell>
          <cell r="X7786" t="str">
            <v>ОПЛАЧЕНО</v>
          </cell>
          <cell r="AB7786" t="str">
            <v>эскроу</v>
          </cell>
          <cell r="AO7786" t="str">
            <v>Август</v>
          </cell>
          <cell r="AR7786">
            <v>0.5</v>
          </cell>
        </row>
        <row r="7787">
          <cell r="J7787" t="str">
            <v>Лобко Валерия Сергеевна</v>
          </cell>
          <cell r="K7787" t="str">
            <v/>
          </cell>
          <cell r="S7787">
            <v>2568337.2000000002</v>
          </cell>
          <cell r="T7787">
            <v>2568337.2000000002</v>
          </cell>
          <cell r="AO7787" t="str">
            <v>Январь</v>
          </cell>
          <cell r="AR7787">
            <v>1</v>
          </cell>
        </row>
        <row r="7788">
          <cell r="J7788" t="str">
            <v>Лобко Валерия Сергеевна</v>
          </cell>
          <cell r="K7788" t="str">
            <v/>
          </cell>
          <cell r="S7788">
            <v>0</v>
          </cell>
          <cell r="T7788">
            <v>10209420</v>
          </cell>
          <cell r="X7788" t="str">
            <v>ОПЛАЧЕНО</v>
          </cell>
          <cell r="AB7788" t="str">
            <v>р/с</v>
          </cell>
          <cell r="AO7788" t="str">
            <v>Август</v>
          </cell>
          <cell r="AR7788">
            <v>1</v>
          </cell>
        </row>
        <row r="7789">
          <cell r="J7789" t="str">
            <v>Огнева Ольга Александровна</v>
          </cell>
          <cell r="K7789" t="str">
            <v/>
          </cell>
          <cell r="S7789">
            <v>0</v>
          </cell>
          <cell r="T7789">
            <v>2300159</v>
          </cell>
          <cell r="X7789" t="str">
            <v>ОПЛАЧЕНО</v>
          </cell>
          <cell r="AB7789" t="str">
            <v>эскроу</v>
          </cell>
          <cell r="AO7789" t="str">
            <v>Июль</v>
          </cell>
          <cell r="AR7789">
            <v>1</v>
          </cell>
        </row>
        <row r="7790">
          <cell r="J7790" t="str">
            <v>Огнева Ольга Александровна</v>
          </cell>
          <cell r="K7790" t="str">
            <v/>
          </cell>
          <cell r="S7790">
            <v>0</v>
          </cell>
          <cell r="T7790">
            <v>7649841</v>
          </cell>
          <cell r="X7790" t="str">
            <v>ОПЛАЧЕНО</v>
          </cell>
          <cell r="AB7790" t="str">
            <v>эскроу</v>
          </cell>
          <cell r="AO7790" t="str">
            <v>Июль</v>
          </cell>
          <cell r="AR7790">
            <v>1</v>
          </cell>
        </row>
        <row r="7791">
          <cell r="J7791" t="str">
            <v>Огнева Ольга Александровна</v>
          </cell>
          <cell r="K7791" t="str">
            <v/>
          </cell>
          <cell r="S7791">
            <v>0</v>
          </cell>
          <cell r="T7791">
            <v>-7650000</v>
          </cell>
          <cell r="X7791" t="str">
            <v>ОПЛАЧЕНО</v>
          </cell>
          <cell r="AB7791" t="str">
            <v>эскроу</v>
          </cell>
          <cell r="AO7791" t="str">
            <v>Июль</v>
          </cell>
          <cell r="AR7791">
            <v>1</v>
          </cell>
        </row>
        <row r="7792">
          <cell r="J7792" t="str">
            <v>Огнева Ольга Александровна</v>
          </cell>
          <cell r="K7792" t="str">
            <v/>
          </cell>
          <cell r="S7792">
            <v>0</v>
          </cell>
          <cell r="T7792">
            <v>8185139.5</v>
          </cell>
          <cell r="AO7792" t="str">
            <v>Январь</v>
          </cell>
          <cell r="AR7792">
            <v>1</v>
          </cell>
        </row>
        <row r="7793">
          <cell r="J7793" t="str">
            <v>Огнева Ольга Александровна</v>
          </cell>
          <cell r="K7793" t="str">
            <v/>
          </cell>
          <cell r="S7793">
            <v>0</v>
          </cell>
          <cell r="T7793">
            <v>8184980.5</v>
          </cell>
          <cell r="AO7793" t="str">
            <v>Январь</v>
          </cell>
          <cell r="AR7793">
            <v>1</v>
          </cell>
        </row>
        <row r="7794">
          <cell r="J7794" t="str">
            <v>Огнева Ольга Александровна</v>
          </cell>
          <cell r="K7794" t="str">
            <v/>
          </cell>
          <cell r="S7794">
            <v>0</v>
          </cell>
          <cell r="T7794">
            <v>27294336</v>
          </cell>
          <cell r="X7794" t="str">
            <v>ОПЛАЧЕНО</v>
          </cell>
          <cell r="AB7794" t="str">
            <v>эскроу</v>
          </cell>
          <cell r="AO7794" t="str">
            <v>Август</v>
          </cell>
          <cell r="AR7794">
            <v>1</v>
          </cell>
        </row>
        <row r="7795">
          <cell r="J7795" t="str">
            <v>Начальник ОП</v>
          </cell>
          <cell r="K7795" t="str">
            <v/>
          </cell>
          <cell r="S7795">
            <v>0</v>
          </cell>
          <cell r="T7795">
            <v>4427800</v>
          </cell>
          <cell r="AO7795" t="str">
            <v>ВИП</v>
          </cell>
          <cell r="AR7795">
            <v>1</v>
          </cell>
        </row>
        <row r="7796">
          <cell r="J7796" t="str">
            <v>Начальник ОП</v>
          </cell>
          <cell r="K7796" t="str">
            <v/>
          </cell>
          <cell r="S7796">
            <v>0</v>
          </cell>
          <cell r="T7796">
            <v>4933500</v>
          </cell>
          <cell r="AO7796" t="str">
            <v>ВИП</v>
          </cell>
          <cell r="AR7796">
            <v>1</v>
          </cell>
        </row>
        <row r="7797">
          <cell r="J7797" t="str">
            <v>Свядощ Дарья Дмитриевна</v>
          </cell>
          <cell r="K7797" t="str">
            <v>Перов Егор Александрович</v>
          </cell>
          <cell r="S7797">
            <v>0</v>
          </cell>
          <cell r="T7797">
            <v>15488458</v>
          </cell>
          <cell r="X7797" t="str">
            <v>ОПЛАЧЕНО</v>
          </cell>
          <cell r="AB7797" t="str">
            <v>р/с</v>
          </cell>
          <cell r="AO7797" t="str">
            <v>Август</v>
          </cell>
          <cell r="AR7797">
            <v>0.5</v>
          </cell>
        </row>
        <row r="7798">
          <cell r="J7798" t="str">
            <v>Лобко Валерия Сергеевна</v>
          </cell>
          <cell r="K7798" t="str">
            <v/>
          </cell>
          <cell r="S7798">
            <v>0</v>
          </cell>
          <cell r="T7798">
            <v>2303700</v>
          </cell>
          <cell r="X7798" t="str">
            <v>ОПЛАЧЕНО</v>
          </cell>
          <cell r="AB7798" t="str">
            <v>эскроу</v>
          </cell>
          <cell r="AO7798" t="str">
            <v>Сентябрь</v>
          </cell>
          <cell r="AR7798">
            <v>1</v>
          </cell>
        </row>
        <row r="7799">
          <cell r="J7799" t="str">
            <v>Лобко Валерия Сергеевна</v>
          </cell>
          <cell r="K7799" t="str">
            <v/>
          </cell>
          <cell r="S7799">
            <v>0</v>
          </cell>
          <cell r="T7799">
            <v>5999760</v>
          </cell>
          <cell r="X7799" t="str">
            <v>ОПЛАЧЕНО</v>
          </cell>
          <cell r="AB7799" t="str">
            <v>эскроу</v>
          </cell>
          <cell r="AO7799" t="str">
            <v>Сентябрь</v>
          </cell>
          <cell r="AR7799">
            <v>1</v>
          </cell>
        </row>
        <row r="7800">
          <cell r="J7800" t="str">
            <v>Перов Егор Александрович</v>
          </cell>
          <cell r="K7800" t="str">
            <v/>
          </cell>
          <cell r="S7800">
            <v>0</v>
          </cell>
          <cell r="T7800">
            <v>9247040</v>
          </cell>
          <cell r="X7800" t="str">
            <v>ОПЛАЧЕНО</v>
          </cell>
          <cell r="AB7800" t="str">
            <v>эскроу</v>
          </cell>
          <cell r="AO7800" t="str">
            <v>Август</v>
          </cell>
          <cell r="AR7800">
            <v>1</v>
          </cell>
        </row>
        <row r="7801">
          <cell r="J7801" t="str">
            <v>Мазеева Лариса Викторовна</v>
          </cell>
          <cell r="K7801" t="str">
            <v/>
          </cell>
          <cell r="S7801">
            <v>0</v>
          </cell>
          <cell r="T7801">
            <v>7799579.2199999997</v>
          </cell>
          <cell r="X7801" t="str">
            <v>ОПЛАЧЕНО</v>
          </cell>
          <cell r="AB7801" t="str">
            <v>эскроу</v>
          </cell>
          <cell r="AO7801" t="str">
            <v>Август</v>
          </cell>
          <cell r="AR7801">
            <v>1</v>
          </cell>
        </row>
        <row r="7802">
          <cell r="J7802" t="str">
            <v>Мазеева Лариса Викторовна</v>
          </cell>
          <cell r="K7802" t="str">
            <v/>
          </cell>
          <cell r="S7802">
            <v>0</v>
          </cell>
          <cell r="T7802">
            <v>630380.78000000026</v>
          </cell>
          <cell r="X7802" t="str">
            <v>ОПЛАЧЕНО</v>
          </cell>
          <cell r="AB7802" t="str">
            <v>эскроу</v>
          </cell>
          <cell r="AO7802" t="str">
            <v>Август</v>
          </cell>
          <cell r="AR7802">
            <v>1</v>
          </cell>
        </row>
        <row r="7803">
          <cell r="J7803" t="str">
            <v>Невзорова Наталья Павловна</v>
          </cell>
          <cell r="K7803" t="str">
            <v>Хархалуп Александр Владимирович</v>
          </cell>
          <cell r="S7803">
            <v>0</v>
          </cell>
          <cell r="T7803">
            <v>2902694</v>
          </cell>
          <cell r="X7803" t="str">
            <v>ОПЛАЧЕНО</v>
          </cell>
          <cell r="AB7803" t="str">
            <v>эскроу</v>
          </cell>
          <cell r="AO7803" t="str">
            <v>Август</v>
          </cell>
          <cell r="AR7803">
            <v>0.5</v>
          </cell>
        </row>
        <row r="7804">
          <cell r="J7804" t="str">
            <v>Невзорова Наталья Павловна</v>
          </cell>
          <cell r="K7804" t="str">
            <v>Хархалуп Александр Владимирович</v>
          </cell>
          <cell r="S7804">
            <v>0</v>
          </cell>
          <cell r="T7804">
            <v>700000</v>
          </cell>
          <cell r="X7804" t="str">
            <v>ОПЛАЧЕНО</v>
          </cell>
          <cell r="AB7804" t="str">
            <v>эскроу</v>
          </cell>
          <cell r="AO7804" t="str">
            <v>Август</v>
          </cell>
          <cell r="AR7804">
            <v>0.5</v>
          </cell>
        </row>
        <row r="7805">
          <cell r="J7805" t="str">
            <v>Невзорова Наталья Павловна</v>
          </cell>
          <cell r="K7805" t="str">
            <v>Хархалуп Александр Владимирович</v>
          </cell>
          <cell r="S7805">
            <v>0</v>
          </cell>
          <cell r="T7805">
            <v>14321156</v>
          </cell>
          <cell r="X7805" t="str">
            <v>ОПЛАЧЕНО</v>
          </cell>
          <cell r="AB7805" t="str">
            <v>эскроу</v>
          </cell>
          <cell r="AO7805" t="str">
            <v>Август</v>
          </cell>
          <cell r="AR7805">
            <v>0.5</v>
          </cell>
        </row>
        <row r="7806">
          <cell r="J7806" t="str">
            <v>Вахничева Екатерина Анатольевна</v>
          </cell>
          <cell r="K7806" t="str">
            <v/>
          </cell>
          <cell r="S7806">
            <v>0</v>
          </cell>
          <cell r="T7806">
            <v>16381350</v>
          </cell>
          <cell r="X7806" t="str">
            <v>ОПЛАЧЕНО</v>
          </cell>
          <cell r="AB7806" t="str">
            <v>эскроу</v>
          </cell>
          <cell r="AO7806" t="str">
            <v>Август</v>
          </cell>
          <cell r="AR7806">
            <v>1</v>
          </cell>
        </row>
        <row r="7807">
          <cell r="J7807" t="str">
            <v>Соломина Олеся Леонидовна</v>
          </cell>
          <cell r="K7807" t="str">
            <v>Перов Егор Александрович</v>
          </cell>
          <cell r="S7807">
            <v>0</v>
          </cell>
          <cell r="T7807">
            <v>5421620</v>
          </cell>
          <cell r="X7807" t="str">
            <v>ОПЛАЧЕНО</v>
          </cell>
          <cell r="AB7807" t="str">
            <v>эскроу</v>
          </cell>
          <cell r="AO7807" t="str">
            <v>Август</v>
          </cell>
          <cell r="AR7807">
            <v>0.5</v>
          </cell>
        </row>
        <row r="7808">
          <cell r="J7808" t="str">
            <v>Соломина Олеся Леонидовна</v>
          </cell>
          <cell r="K7808" t="str">
            <v>Перов Егор Александрович</v>
          </cell>
          <cell r="S7808">
            <v>0</v>
          </cell>
          <cell r="T7808">
            <v>17899900</v>
          </cell>
          <cell r="X7808" t="str">
            <v>ОПЛАЧЕНО</v>
          </cell>
          <cell r="AB7808" t="str">
            <v>эскроу</v>
          </cell>
          <cell r="AO7808" t="str">
            <v>Август</v>
          </cell>
          <cell r="AR7808">
            <v>0.5</v>
          </cell>
        </row>
        <row r="7809">
          <cell r="J7809" t="str">
            <v>Романовский Григорий Григорьевич</v>
          </cell>
          <cell r="K7809" t="str">
            <v/>
          </cell>
          <cell r="S7809">
            <v>0</v>
          </cell>
          <cell r="T7809">
            <v>8637881</v>
          </cell>
          <cell r="X7809" t="str">
            <v>ОПЛАЧЕНО</v>
          </cell>
          <cell r="AB7809" t="str">
            <v>эскроу</v>
          </cell>
          <cell r="AO7809" t="str">
            <v>Август</v>
          </cell>
          <cell r="AR7809">
            <v>1</v>
          </cell>
        </row>
        <row r="7810">
          <cell r="J7810" t="str">
            <v>Романовский Григорий Григорьевич</v>
          </cell>
          <cell r="K7810" t="str">
            <v/>
          </cell>
          <cell r="S7810">
            <v>0</v>
          </cell>
          <cell r="T7810">
            <v>2879293</v>
          </cell>
          <cell r="X7810" t="str">
            <v>ОПЛАЧЕНО</v>
          </cell>
          <cell r="AB7810" t="str">
            <v>эскроу</v>
          </cell>
          <cell r="AO7810" t="str">
            <v>Сентябрь</v>
          </cell>
          <cell r="AR7810">
            <v>1</v>
          </cell>
        </row>
        <row r="7811">
          <cell r="J7811" t="str">
            <v>Романовский Григорий Григорьевич</v>
          </cell>
          <cell r="K7811" t="str">
            <v/>
          </cell>
          <cell r="S7811">
            <v>0</v>
          </cell>
          <cell r="T7811">
            <v>2879293</v>
          </cell>
          <cell r="AO7811" t="str">
            <v>Январь</v>
          </cell>
          <cell r="AR7811">
            <v>1</v>
          </cell>
        </row>
        <row r="7812">
          <cell r="J7812" t="str">
            <v>Романовский Григорий Григорьевич</v>
          </cell>
          <cell r="K7812" t="str">
            <v/>
          </cell>
          <cell r="S7812">
            <v>0</v>
          </cell>
          <cell r="T7812">
            <v>2879275</v>
          </cell>
          <cell r="AO7812" t="str">
            <v>Январь</v>
          </cell>
          <cell r="AR7812">
            <v>1</v>
          </cell>
        </row>
        <row r="7813">
          <cell r="J7813" t="str">
            <v>Огнева Ольга Александровна</v>
          </cell>
          <cell r="K7813" t="str">
            <v>Кетько Даниил Андреевич</v>
          </cell>
          <cell r="S7813">
            <v>0</v>
          </cell>
          <cell r="T7813">
            <v>2241100</v>
          </cell>
          <cell r="X7813" t="str">
            <v>ОПЛАЧЕНО</v>
          </cell>
          <cell r="AB7813" t="str">
            <v>эскроу</v>
          </cell>
          <cell r="AO7813" t="str">
            <v>Август</v>
          </cell>
          <cell r="AR7813">
            <v>0.5</v>
          </cell>
        </row>
        <row r="7814">
          <cell r="J7814" t="str">
            <v>Огнева Ольга Александровна</v>
          </cell>
          <cell r="K7814" t="str">
            <v>Кетько Даниил Андреевич</v>
          </cell>
          <cell r="S7814">
            <v>0</v>
          </cell>
          <cell r="T7814">
            <v>8907128</v>
          </cell>
          <cell r="X7814" t="str">
            <v>ОПЛАЧЕНО</v>
          </cell>
          <cell r="AB7814" t="str">
            <v>эскроу</v>
          </cell>
          <cell r="AO7814" t="str">
            <v>Август</v>
          </cell>
          <cell r="AR7814">
            <v>0.5</v>
          </cell>
        </row>
        <row r="7815">
          <cell r="J7815" t="str">
            <v>Путилина Ольга Ивановна</v>
          </cell>
          <cell r="K7815" t="str">
            <v/>
          </cell>
          <cell r="S7815">
            <v>2989842</v>
          </cell>
          <cell r="T7815">
            <v>2989842</v>
          </cell>
          <cell r="X7815" t="str">
            <v>ОПЛАЧЕНО</v>
          </cell>
          <cell r="AB7815" t="str">
            <v>р/с</v>
          </cell>
          <cell r="AO7815" t="str">
            <v>Август</v>
          </cell>
          <cell r="AR7815">
            <v>1</v>
          </cell>
        </row>
        <row r="7816">
          <cell r="J7816" t="str">
            <v>Путилина Ольга Ивановна</v>
          </cell>
          <cell r="K7816" t="str">
            <v/>
          </cell>
          <cell r="S7816">
            <v>0</v>
          </cell>
          <cell r="T7816">
            <v>11884992</v>
          </cell>
          <cell r="X7816" t="str">
            <v>ОПЛАЧЕНО</v>
          </cell>
          <cell r="AB7816" t="str">
            <v>р/с</v>
          </cell>
          <cell r="AO7816" t="str">
            <v>Август</v>
          </cell>
          <cell r="AR7816">
            <v>1</v>
          </cell>
        </row>
        <row r="7817">
          <cell r="J7817" t="str">
            <v>Гогшелидзе Гурам Николаевич</v>
          </cell>
          <cell r="K7817" t="str">
            <v/>
          </cell>
          <cell r="S7817">
            <v>2960783</v>
          </cell>
          <cell r="T7817">
            <v>2960783</v>
          </cell>
          <cell r="X7817" t="str">
            <v>ОПЛАЧЕНО</v>
          </cell>
          <cell r="AB7817" t="str">
            <v>р/с</v>
          </cell>
          <cell r="AO7817" t="str">
            <v>Август</v>
          </cell>
          <cell r="AR7817">
            <v>1</v>
          </cell>
        </row>
        <row r="7818">
          <cell r="J7818" t="str">
            <v>Гогшелидзе Гурам Николаевич</v>
          </cell>
          <cell r="K7818" t="str">
            <v/>
          </cell>
          <cell r="S7818">
            <v>0</v>
          </cell>
          <cell r="T7818">
            <v>11769420</v>
          </cell>
          <cell r="X7818" t="str">
            <v>ОПЛАЧЕНО</v>
          </cell>
          <cell r="AB7818" t="str">
            <v>р/с</v>
          </cell>
          <cell r="AO7818" t="str">
            <v>Август</v>
          </cell>
          <cell r="AR7818">
            <v>1</v>
          </cell>
        </row>
        <row r="7819">
          <cell r="J7819" t="str">
            <v>Мордвинов Дмитрий Игоревич</v>
          </cell>
          <cell r="K7819" t="str">
            <v/>
          </cell>
          <cell r="S7819">
            <v>0</v>
          </cell>
          <cell r="T7819">
            <v>8480560</v>
          </cell>
          <cell r="X7819" t="str">
            <v>ОПЛАЧЕНО</v>
          </cell>
          <cell r="AB7819" t="str">
            <v>эскроу</v>
          </cell>
          <cell r="AO7819" t="str">
            <v>Август</v>
          </cell>
          <cell r="AR7819">
            <v>1</v>
          </cell>
        </row>
        <row r="7820">
          <cell r="J7820" t="str">
            <v>Романовский Григорий Григорьевич</v>
          </cell>
          <cell r="K7820" t="str">
            <v/>
          </cell>
          <cell r="S7820">
            <v>3483258</v>
          </cell>
          <cell r="T7820">
            <v>3483258</v>
          </cell>
          <cell r="X7820" t="str">
            <v>ОПЛАЧЕНО</v>
          </cell>
          <cell r="AB7820" t="str">
            <v>р/с</v>
          </cell>
          <cell r="AO7820" t="str">
            <v>Август</v>
          </cell>
          <cell r="AR7820">
            <v>1</v>
          </cell>
        </row>
        <row r="7821">
          <cell r="J7821" t="str">
            <v>Романовский Григорий Григорьевич</v>
          </cell>
          <cell r="K7821" t="str">
            <v/>
          </cell>
          <cell r="S7821">
            <v>0</v>
          </cell>
          <cell r="T7821">
            <v>13846383</v>
          </cell>
          <cell r="X7821" t="str">
            <v>ОПЛАЧЕНО</v>
          </cell>
          <cell r="AB7821" t="str">
            <v>р/с</v>
          </cell>
          <cell r="AO7821" t="str">
            <v>Август</v>
          </cell>
          <cell r="AR7821">
            <v>1</v>
          </cell>
        </row>
        <row r="7822">
          <cell r="J7822" t="str">
            <v>Жерихов Иван Борисович</v>
          </cell>
          <cell r="K7822" t="str">
            <v/>
          </cell>
          <cell r="S7822">
            <v>0</v>
          </cell>
          <cell r="T7822">
            <v>9000000</v>
          </cell>
          <cell r="X7822" t="str">
            <v>ОПЛАЧЕНО</v>
          </cell>
          <cell r="AB7822" t="str">
            <v>эскроу</v>
          </cell>
          <cell r="AO7822" t="str">
            <v>Август</v>
          </cell>
          <cell r="AR7822">
            <v>1</v>
          </cell>
        </row>
        <row r="7823">
          <cell r="J7823" t="str">
            <v>Жерихов Иван Борисович</v>
          </cell>
          <cell r="K7823" t="str">
            <v/>
          </cell>
          <cell r="S7823">
            <v>0</v>
          </cell>
          <cell r="T7823">
            <v>613600</v>
          </cell>
          <cell r="X7823" t="str">
            <v>ОПЛАЧЕНО</v>
          </cell>
          <cell r="AB7823" t="str">
            <v>эскроу</v>
          </cell>
          <cell r="AO7823" t="str">
            <v>Август</v>
          </cell>
          <cell r="AR7823">
            <v>1</v>
          </cell>
        </row>
        <row r="7824">
          <cell r="J7824" t="str">
            <v>Путилина Ольга Ивановна</v>
          </cell>
          <cell r="K7824" t="str">
            <v/>
          </cell>
          <cell r="S7824">
            <v>0</v>
          </cell>
          <cell r="T7824">
            <v>8925560</v>
          </cell>
          <cell r="X7824" t="str">
            <v>ОПЛАЧЕНО</v>
          </cell>
          <cell r="AB7824" t="str">
            <v>эскроу</v>
          </cell>
          <cell r="AO7824" t="str">
            <v>Август</v>
          </cell>
          <cell r="AR7824">
            <v>1</v>
          </cell>
        </row>
        <row r="7825">
          <cell r="J7825" t="str">
            <v>Антоневич Татьяна Юрьевна</v>
          </cell>
          <cell r="K7825" t="str">
            <v/>
          </cell>
          <cell r="S7825">
            <v>0</v>
          </cell>
          <cell r="T7825">
            <v>8682960</v>
          </cell>
          <cell r="X7825" t="str">
            <v>ОПЛАЧЕНО</v>
          </cell>
          <cell r="AB7825" t="str">
            <v>эскроу</v>
          </cell>
          <cell r="AO7825" t="str">
            <v>Август</v>
          </cell>
          <cell r="AR7825">
            <v>1</v>
          </cell>
        </row>
        <row r="7826">
          <cell r="J7826" t="str">
            <v>Романовский Григорий Григорьевич</v>
          </cell>
          <cell r="K7826" t="str">
            <v/>
          </cell>
          <cell r="S7826">
            <v>0</v>
          </cell>
          <cell r="T7826">
            <v>1642685</v>
          </cell>
          <cell r="X7826" t="str">
            <v>ОПЛАЧЕНО</v>
          </cell>
          <cell r="AB7826" t="str">
            <v>эскроу</v>
          </cell>
          <cell r="AO7826" t="str">
            <v>Август</v>
          </cell>
          <cell r="AR7826">
            <v>1</v>
          </cell>
        </row>
        <row r="7827">
          <cell r="J7827" t="str">
            <v>Романовский Григорий Григорьевич</v>
          </cell>
          <cell r="K7827" t="str">
            <v/>
          </cell>
          <cell r="S7827">
            <v>0</v>
          </cell>
          <cell r="T7827">
            <v>6529875</v>
          </cell>
          <cell r="X7827" t="str">
            <v>ОПЛАЧЕНО</v>
          </cell>
          <cell r="AB7827" t="str">
            <v>эскроу</v>
          </cell>
          <cell r="AO7827" t="str">
            <v>Август</v>
          </cell>
          <cell r="AR7827">
            <v>1</v>
          </cell>
        </row>
        <row r="7828">
          <cell r="J7828" t="str">
            <v>Нестерова Анастасия Викторовна</v>
          </cell>
          <cell r="K7828" t="str">
            <v>Труфанов Александр Сергеевич</v>
          </cell>
          <cell r="S7828">
            <v>0</v>
          </cell>
          <cell r="T7828">
            <v>9416660</v>
          </cell>
          <cell r="X7828" t="str">
            <v>ОПЛАЧЕНО</v>
          </cell>
          <cell r="AB7828" t="str">
            <v>эскроу</v>
          </cell>
          <cell r="AO7828" t="str">
            <v>Август</v>
          </cell>
          <cell r="AR7828">
            <v>0.5</v>
          </cell>
        </row>
        <row r="7829">
          <cell r="J7829" t="str">
            <v>Лобко Валерия Сергеевна</v>
          </cell>
          <cell r="K7829" t="str">
            <v>Невзорова Наталья Павловна</v>
          </cell>
          <cell r="S7829">
            <v>2444037</v>
          </cell>
          <cell r="T7829">
            <v>2444037</v>
          </cell>
          <cell r="X7829" t="str">
            <v>ОПЛАЧЕНО</v>
          </cell>
          <cell r="AB7829" t="str">
            <v>р/с</v>
          </cell>
          <cell r="AO7829" t="str">
            <v>Август</v>
          </cell>
          <cell r="AR7829">
            <v>0.5</v>
          </cell>
        </row>
        <row r="7830">
          <cell r="J7830" t="str">
            <v>Лобко Валерия Сергеевна</v>
          </cell>
          <cell r="K7830" t="str">
            <v>Невзорова Наталья Павловна</v>
          </cell>
          <cell r="S7830">
            <v>0</v>
          </cell>
          <cell r="T7830">
            <v>9715350</v>
          </cell>
          <cell r="X7830" t="str">
            <v>ОПЛАЧЕНО</v>
          </cell>
          <cell r="AB7830" t="str">
            <v>р/с</v>
          </cell>
          <cell r="AO7830" t="str">
            <v>Август</v>
          </cell>
          <cell r="AR7830">
            <v>0.5</v>
          </cell>
        </row>
        <row r="7831">
          <cell r="J7831" t="str">
            <v>Вахничева Екатерина Анатольевна</v>
          </cell>
          <cell r="K7831" t="str">
            <v/>
          </cell>
          <cell r="S7831">
            <v>3748144.79</v>
          </cell>
          <cell r="T7831">
            <v>3748144.79</v>
          </cell>
          <cell r="X7831" t="str">
            <v>ОПЛАЧЕНО</v>
          </cell>
          <cell r="AB7831" t="str">
            <v>р/с</v>
          </cell>
          <cell r="AO7831" t="str">
            <v>Август</v>
          </cell>
          <cell r="AR7831">
            <v>1</v>
          </cell>
        </row>
        <row r="7832">
          <cell r="J7832" t="str">
            <v>Вахничева Екатерина Анатольевна</v>
          </cell>
          <cell r="K7832" t="str">
            <v/>
          </cell>
          <cell r="S7832">
            <v>0</v>
          </cell>
          <cell r="T7832">
            <v>14899341.690000001</v>
          </cell>
          <cell r="X7832" t="str">
            <v>ОПЛАЧЕНО</v>
          </cell>
          <cell r="AB7832" t="str">
            <v>р/с</v>
          </cell>
          <cell r="AO7832" t="str">
            <v>Август</v>
          </cell>
          <cell r="AR7832">
            <v>1</v>
          </cell>
        </row>
        <row r="7833">
          <cell r="J7833" t="str">
            <v>Антоневич Татьяна Юрьевна</v>
          </cell>
          <cell r="K7833" t="str">
            <v>Жерихов Иван Борисович</v>
          </cell>
          <cell r="S7833">
            <v>3410140.5</v>
          </cell>
          <cell r="T7833">
            <v>3410140.5</v>
          </cell>
          <cell r="X7833" t="str">
            <v>ОПЛАЧЕНО</v>
          </cell>
          <cell r="AB7833" t="str">
            <v>р/с</v>
          </cell>
          <cell r="AO7833" t="str">
            <v>Август</v>
          </cell>
          <cell r="AR7833">
            <v>0.5</v>
          </cell>
        </row>
        <row r="7834">
          <cell r="J7834" t="str">
            <v>Антоневич Татьяна Юрьевна</v>
          </cell>
          <cell r="K7834" t="str">
            <v>Жерихов Иван Борисович</v>
          </cell>
          <cell r="S7834">
            <v>0</v>
          </cell>
          <cell r="T7834">
            <v>13555620</v>
          </cell>
          <cell r="X7834" t="str">
            <v>ОПЛАЧЕНО</v>
          </cell>
          <cell r="AB7834" t="str">
            <v>р/с</v>
          </cell>
          <cell r="AO7834" t="str">
            <v>Август</v>
          </cell>
          <cell r="AR7834">
            <v>0.5</v>
          </cell>
        </row>
        <row r="7835">
          <cell r="J7835" t="str">
            <v>Огнева Ольга Александровна</v>
          </cell>
          <cell r="K7835" t="str">
            <v>Скорняк Екатерина Дмитриевна</v>
          </cell>
          <cell r="S7835">
            <v>0</v>
          </cell>
          <cell r="T7835">
            <v>17868320</v>
          </cell>
          <cell r="X7835" t="str">
            <v>ОПЛАЧЕНО</v>
          </cell>
          <cell r="AB7835" t="str">
            <v>эскроу</v>
          </cell>
          <cell r="AO7835" t="str">
            <v>Август</v>
          </cell>
          <cell r="AR7835">
            <v>0.5</v>
          </cell>
        </row>
        <row r="7836">
          <cell r="J7836" t="str">
            <v>Нестерова Анастасия Викторовна</v>
          </cell>
          <cell r="K7836" t="str">
            <v/>
          </cell>
          <cell r="S7836">
            <v>0</v>
          </cell>
          <cell r="T7836">
            <v>17868320</v>
          </cell>
          <cell r="X7836" t="str">
            <v>ОПЛАЧЕНО</v>
          </cell>
          <cell r="AB7836" t="str">
            <v>эскроу</v>
          </cell>
          <cell r="AO7836" t="str">
            <v>Август</v>
          </cell>
          <cell r="AR7836">
            <v>1</v>
          </cell>
        </row>
        <row r="7837">
          <cell r="J7837" t="str">
            <v>Жерихов Иван Борисович</v>
          </cell>
          <cell r="K7837" t="str">
            <v/>
          </cell>
          <cell r="S7837">
            <v>0</v>
          </cell>
          <cell r="T7837">
            <v>3685500</v>
          </cell>
          <cell r="X7837" t="str">
            <v>ОПЛАЧЕНО</v>
          </cell>
          <cell r="AB7837" t="str">
            <v>эскроу</v>
          </cell>
          <cell r="AO7837" t="str">
            <v>Август</v>
          </cell>
          <cell r="AR7837">
            <v>1</v>
          </cell>
        </row>
        <row r="7838">
          <cell r="J7838" t="str">
            <v>Жерихов Иван Борисович</v>
          </cell>
          <cell r="K7838" t="str">
            <v/>
          </cell>
          <cell r="S7838">
            <v>0</v>
          </cell>
          <cell r="T7838">
            <v>14650020</v>
          </cell>
          <cell r="X7838" t="str">
            <v>ОПЛАЧЕНО</v>
          </cell>
          <cell r="AB7838" t="str">
            <v>эскроу</v>
          </cell>
          <cell r="AO7838" t="str">
            <v>Август</v>
          </cell>
          <cell r="AR7838">
            <v>1</v>
          </cell>
        </row>
        <row r="7839">
          <cell r="J7839" t="str">
            <v>Вахничева Екатерина Анатольевна</v>
          </cell>
          <cell r="K7839" t="str">
            <v/>
          </cell>
          <cell r="S7839">
            <v>0</v>
          </cell>
          <cell r="T7839">
            <v>8429960</v>
          </cell>
          <cell r="X7839" t="str">
            <v>ОПЛАЧЕНО</v>
          </cell>
          <cell r="AB7839" t="str">
            <v>эскроу</v>
          </cell>
          <cell r="AO7839" t="str">
            <v>Август</v>
          </cell>
          <cell r="AR7839">
            <v>1</v>
          </cell>
        </row>
        <row r="7840">
          <cell r="J7840" t="str">
            <v>Вахничева Екатерина Анатольевна</v>
          </cell>
          <cell r="K7840" t="str">
            <v>Нестерова Анастасия Викторовна</v>
          </cell>
          <cell r="S7840">
            <v>3440212</v>
          </cell>
          <cell r="T7840">
            <v>3440212</v>
          </cell>
          <cell r="X7840" t="str">
            <v>ОПЛАЧЕНО</v>
          </cell>
          <cell r="AB7840" t="str">
            <v>р/с</v>
          </cell>
          <cell r="AO7840" t="str">
            <v>Август</v>
          </cell>
          <cell r="AR7840">
            <v>0.5</v>
          </cell>
        </row>
        <row r="7841">
          <cell r="J7841" t="str">
            <v>Вахничева Екатерина Анатольевна</v>
          </cell>
          <cell r="K7841" t="str">
            <v>Нестерова Анастасия Викторовна</v>
          </cell>
          <cell r="S7841">
            <v>0</v>
          </cell>
          <cell r="T7841">
            <v>333280</v>
          </cell>
          <cell r="X7841" t="str">
            <v>ОПЛАЧЕНО</v>
          </cell>
          <cell r="AB7841" t="str">
            <v>р/с</v>
          </cell>
          <cell r="AO7841" t="str">
            <v>Август</v>
          </cell>
          <cell r="AR7841">
            <v>0.5</v>
          </cell>
        </row>
        <row r="7842">
          <cell r="J7842" t="str">
            <v>Вахничева Екатерина Анатольевна</v>
          </cell>
          <cell r="K7842" t="str">
            <v>Нестерова Анастасия Викторовна</v>
          </cell>
          <cell r="S7842">
            <v>0</v>
          </cell>
          <cell r="T7842">
            <v>15000000</v>
          </cell>
          <cell r="X7842" t="str">
            <v>ОПЛАЧЕНО</v>
          </cell>
          <cell r="AB7842" t="str">
            <v>р/с</v>
          </cell>
          <cell r="AO7842" t="str">
            <v>Август</v>
          </cell>
          <cell r="AR7842">
            <v>0.5</v>
          </cell>
        </row>
        <row r="7843">
          <cell r="J7843" t="str">
            <v>Лобко Валерия Сергеевна</v>
          </cell>
          <cell r="K7843" t="str">
            <v/>
          </cell>
          <cell r="S7843">
            <v>1976123</v>
          </cell>
          <cell r="T7843">
            <v>1976123</v>
          </cell>
          <cell r="X7843" t="str">
            <v>ОПЛАЧЕНО</v>
          </cell>
          <cell r="AB7843" t="str">
            <v>эскроу</v>
          </cell>
          <cell r="AO7843" t="str">
            <v>Август</v>
          </cell>
          <cell r="AR7843">
            <v>1</v>
          </cell>
        </row>
        <row r="7844">
          <cell r="J7844" t="str">
            <v>Лобко Валерия Сергеевна</v>
          </cell>
          <cell r="K7844" t="str">
            <v/>
          </cell>
          <cell r="S7844">
            <v>0</v>
          </cell>
          <cell r="T7844">
            <v>2176123</v>
          </cell>
          <cell r="X7844" t="str">
            <v>ОПЛАЧЕНО</v>
          </cell>
          <cell r="AB7844" t="str">
            <v>эскроу</v>
          </cell>
          <cell r="AO7844" t="str">
            <v>Август</v>
          </cell>
          <cell r="AR7844">
            <v>1</v>
          </cell>
        </row>
        <row r="7845">
          <cell r="J7845" t="str">
            <v>Лобко Валерия Сергеевна</v>
          </cell>
          <cell r="K7845" t="str">
            <v/>
          </cell>
          <cell r="S7845">
            <v>0</v>
          </cell>
          <cell r="T7845">
            <v>6674137</v>
          </cell>
          <cell r="X7845" t="str">
            <v>ОПЛАЧЕНО</v>
          </cell>
          <cell r="AB7845" t="str">
            <v>эскроу</v>
          </cell>
          <cell r="AO7845" t="str">
            <v>Август</v>
          </cell>
          <cell r="AR7845">
            <v>1</v>
          </cell>
        </row>
        <row r="7846">
          <cell r="J7846" t="str">
            <v>Нестерова Анастасия Викторовна</v>
          </cell>
          <cell r="K7846" t="str">
            <v>Жерихов Иван Борисович</v>
          </cell>
          <cell r="S7846">
            <v>0</v>
          </cell>
          <cell r="T7846">
            <v>14839130</v>
          </cell>
          <cell r="X7846" t="str">
            <v>ОПЛАЧЕНО</v>
          </cell>
          <cell r="AB7846" t="str">
            <v>р/с</v>
          </cell>
          <cell r="AO7846" t="str">
            <v>Август</v>
          </cell>
          <cell r="AR7846">
            <v>0.5</v>
          </cell>
        </row>
        <row r="7847">
          <cell r="J7847" t="str">
            <v>Труфанов Александр Сергеевич</v>
          </cell>
          <cell r="K7847" t="str">
            <v/>
          </cell>
          <cell r="S7847">
            <v>3203710.26</v>
          </cell>
          <cell r="T7847">
            <v>3203710.26</v>
          </cell>
          <cell r="X7847" t="str">
            <v>ОПЛАЧЕНО</v>
          </cell>
          <cell r="AB7847" t="str">
            <v>р/с</v>
          </cell>
          <cell r="AO7847" t="str">
            <v>Август</v>
          </cell>
          <cell r="AR7847">
            <v>1</v>
          </cell>
        </row>
        <row r="7848">
          <cell r="J7848" t="str">
            <v>Труфанов Александр Сергеевич</v>
          </cell>
          <cell r="K7848" t="str">
            <v/>
          </cell>
          <cell r="S7848">
            <v>0</v>
          </cell>
          <cell r="T7848">
            <v>12735144.74</v>
          </cell>
          <cell r="X7848" t="str">
            <v>ОПЛАЧЕНО</v>
          </cell>
          <cell r="AB7848" t="str">
            <v>р/с</v>
          </cell>
          <cell r="AO7848" t="str">
            <v>Август</v>
          </cell>
          <cell r="AR7848">
            <v>1</v>
          </cell>
        </row>
        <row r="7849">
          <cell r="J7849" t="str">
            <v>Путилина Ольга Ивановна</v>
          </cell>
          <cell r="K7849" t="str">
            <v/>
          </cell>
          <cell r="S7849">
            <v>0</v>
          </cell>
          <cell r="T7849">
            <v>17862150</v>
          </cell>
          <cell r="X7849" t="str">
            <v>ОПЛАЧЕНО</v>
          </cell>
          <cell r="AB7849" t="str">
            <v>эскроу</v>
          </cell>
          <cell r="AO7849" t="str">
            <v>Август</v>
          </cell>
          <cell r="AR7849">
            <v>1</v>
          </cell>
        </row>
        <row r="7850">
          <cell r="J7850" t="str">
            <v>Малхосьянц Юлия Владимировна</v>
          </cell>
          <cell r="K7850" t="str">
            <v/>
          </cell>
          <cell r="S7850">
            <v>0</v>
          </cell>
          <cell r="T7850">
            <v>11681420</v>
          </cell>
          <cell r="X7850" t="str">
            <v>ОПЛАЧЕНО</v>
          </cell>
          <cell r="AB7850" t="str">
            <v>р/с</v>
          </cell>
          <cell r="AO7850" t="str">
            <v>Август</v>
          </cell>
          <cell r="AR7850">
            <v>1</v>
          </cell>
        </row>
        <row r="7851">
          <cell r="J7851" t="str">
            <v>Скорняк Екатерина Дмитриевна</v>
          </cell>
          <cell r="K7851" t="str">
            <v/>
          </cell>
          <cell r="S7851">
            <v>3142961.53</v>
          </cell>
          <cell r="T7851">
            <v>3142961.53</v>
          </cell>
          <cell r="AO7851" t="str">
            <v>Январь</v>
          </cell>
          <cell r="AR7851">
            <v>1</v>
          </cell>
        </row>
        <row r="7852">
          <cell r="J7852" t="str">
            <v>Скорняк Екатерина Дмитриевна</v>
          </cell>
          <cell r="K7852" t="str">
            <v/>
          </cell>
          <cell r="S7852">
            <v>0</v>
          </cell>
          <cell r="T7852">
            <v>0.01</v>
          </cell>
          <cell r="AO7852" t="str">
            <v>Январь</v>
          </cell>
          <cell r="AR7852">
            <v>1</v>
          </cell>
        </row>
        <row r="7853">
          <cell r="J7853" t="str">
            <v>Скорняк Екатерина Дмитриевна</v>
          </cell>
          <cell r="K7853" t="str">
            <v/>
          </cell>
          <cell r="S7853">
            <v>0</v>
          </cell>
          <cell r="T7853">
            <v>12493662.99</v>
          </cell>
          <cell r="X7853" t="str">
            <v>ОПЛАЧЕНО</v>
          </cell>
          <cell r="AB7853" t="str">
            <v>р/с</v>
          </cell>
          <cell r="AO7853" t="str">
            <v>Август</v>
          </cell>
          <cell r="AR7853">
            <v>1</v>
          </cell>
        </row>
        <row r="7854">
          <cell r="J7854" t="str">
            <v>Кетько Даниил Андреевич</v>
          </cell>
          <cell r="K7854" t="str">
            <v>Соломина Олеся Леонидовна</v>
          </cell>
          <cell r="S7854">
            <v>3090882</v>
          </cell>
          <cell r="T7854">
            <v>3090882</v>
          </cell>
          <cell r="AO7854" t="str">
            <v>Январь</v>
          </cell>
          <cell r="AR7854">
            <v>0.5</v>
          </cell>
        </row>
        <row r="7855">
          <cell r="J7855" t="str">
            <v>Кетько Даниил Андреевич</v>
          </cell>
          <cell r="K7855" t="str">
            <v>Соломина Олеся Леонидовна</v>
          </cell>
          <cell r="S7855">
            <v>0</v>
          </cell>
          <cell r="T7855">
            <v>12286560</v>
          </cell>
          <cell r="X7855" t="str">
            <v>ОПЛАЧЕНО</v>
          </cell>
          <cell r="AB7855" t="str">
            <v>р/с</v>
          </cell>
          <cell r="AO7855" t="str">
            <v>Август</v>
          </cell>
          <cell r="AR7855">
            <v>0.5</v>
          </cell>
        </row>
        <row r="7856">
          <cell r="J7856" t="str">
            <v>Гимаева Нина Евгеньевна</v>
          </cell>
          <cell r="K7856" t="str">
            <v/>
          </cell>
          <cell r="S7856">
            <v>0</v>
          </cell>
          <cell r="T7856">
            <v>17368254</v>
          </cell>
          <cell r="X7856" t="str">
            <v>ОПЛАЧЕНО</v>
          </cell>
          <cell r="AB7856" t="str">
            <v>эскроу</v>
          </cell>
          <cell r="AO7856" t="str">
            <v>Август</v>
          </cell>
          <cell r="AR7856">
            <v>1</v>
          </cell>
        </row>
        <row r="7857">
          <cell r="J7857" t="str">
            <v>Антоневич Татьяна Юрьевна</v>
          </cell>
          <cell r="K7857" t="str">
            <v/>
          </cell>
          <cell r="S7857">
            <v>0</v>
          </cell>
          <cell r="T7857">
            <v>12046320</v>
          </cell>
          <cell r="X7857" t="str">
            <v>ОПЛАЧЕНО</v>
          </cell>
          <cell r="AB7857" t="str">
            <v>р/с</v>
          </cell>
          <cell r="AO7857" t="str">
            <v>Август</v>
          </cell>
          <cell r="AR7857">
            <v>1</v>
          </cell>
        </row>
        <row r="7858">
          <cell r="J7858" t="str">
            <v>Свядощ Дарья Дмитриевна</v>
          </cell>
          <cell r="K7858" t="str">
            <v/>
          </cell>
          <cell r="S7858">
            <v>0</v>
          </cell>
          <cell r="T7858">
            <v>9824140</v>
          </cell>
          <cell r="X7858" t="str">
            <v>ОПЛАЧЕНО</v>
          </cell>
          <cell r="AB7858" t="str">
            <v>эскроу</v>
          </cell>
          <cell r="AO7858" t="str">
            <v>Август</v>
          </cell>
          <cell r="AR7858">
            <v>1</v>
          </cell>
        </row>
        <row r="7859">
          <cell r="J7859" t="str">
            <v>Антоневич Татьяна Юрьевна</v>
          </cell>
          <cell r="K7859" t="str">
            <v/>
          </cell>
          <cell r="S7859">
            <v>0</v>
          </cell>
          <cell r="T7859">
            <v>7799579.2199999997</v>
          </cell>
          <cell r="X7859" t="str">
            <v>ОПЛАЧЕНО</v>
          </cell>
          <cell r="AB7859" t="str">
            <v>эскроу</v>
          </cell>
          <cell r="AO7859" t="str">
            <v>Август</v>
          </cell>
          <cell r="AR7859">
            <v>1</v>
          </cell>
        </row>
        <row r="7860">
          <cell r="J7860" t="str">
            <v>Антоневич Татьяна Юрьевна</v>
          </cell>
          <cell r="K7860" t="str">
            <v/>
          </cell>
          <cell r="S7860">
            <v>0</v>
          </cell>
          <cell r="T7860">
            <v>630380.78000000026</v>
          </cell>
          <cell r="X7860" t="str">
            <v>ОПЛАЧЕНО</v>
          </cell>
          <cell r="AB7860" t="str">
            <v>эскроу</v>
          </cell>
          <cell r="AO7860" t="str">
            <v>Сентябрь</v>
          </cell>
          <cell r="AR7860">
            <v>1</v>
          </cell>
        </row>
        <row r="7861">
          <cell r="J7861" t="str">
            <v>Труфанов Александр Сергеевич</v>
          </cell>
          <cell r="K7861" t="str">
            <v/>
          </cell>
          <cell r="S7861">
            <v>3342236.37</v>
          </cell>
          <cell r="T7861">
            <v>3342236.37</v>
          </cell>
          <cell r="X7861" t="str">
            <v>ОПЛАЧЕНО</v>
          </cell>
          <cell r="AB7861" t="str">
            <v>р/с</v>
          </cell>
          <cell r="AO7861" t="str">
            <v>Август</v>
          </cell>
          <cell r="AR7861">
            <v>1</v>
          </cell>
        </row>
        <row r="7862">
          <cell r="J7862" t="str">
            <v>Труфанов Александр Сергеевич</v>
          </cell>
          <cell r="K7862" t="str">
            <v/>
          </cell>
          <cell r="S7862">
            <v>0</v>
          </cell>
          <cell r="T7862">
            <v>13285804.629999999</v>
          </cell>
          <cell r="X7862" t="str">
            <v>ОПЛАЧЕНО</v>
          </cell>
          <cell r="AB7862" t="str">
            <v>р/с</v>
          </cell>
          <cell r="AO7862" t="str">
            <v>Август</v>
          </cell>
          <cell r="AR7862">
            <v>1</v>
          </cell>
        </row>
        <row r="7863">
          <cell r="J7863" t="str">
            <v>Кетько Даниил Андреевич</v>
          </cell>
          <cell r="K7863" t="str">
            <v/>
          </cell>
          <cell r="S7863">
            <v>0</v>
          </cell>
          <cell r="T7863">
            <v>3490600</v>
          </cell>
          <cell r="X7863" t="str">
            <v>ОПЛАЧЕНО</v>
          </cell>
          <cell r="AB7863" t="str">
            <v>р/с</v>
          </cell>
          <cell r="AO7863" t="str">
            <v>Август</v>
          </cell>
          <cell r="AR7863">
            <v>1</v>
          </cell>
        </row>
        <row r="7864">
          <cell r="J7864" t="str">
            <v>Кетько Даниил Андреевич</v>
          </cell>
          <cell r="K7864" t="str">
            <v/>
          </cell>
          <cell r="S7864">
            <v>0</v>
          </cell>
          <cell r="T7864">
            <v>13875400</v>
          </cell>
          <cell r="X7864" t="str">
            <v>ОПЛАЧЕНО</v>
          </cell>
          <cell r="AB7864" t="str">
            <v>р/с</v>
          </cell>
          <cell r="AO7864" t="str">
            <v>Август</v>
          </cell>
          <cell r="AR7864">
            <v>1</v>
          </cell>
        </row>
        <row r="7865">
          <cell r="J7865" t="str">
            <v>Кетько Даниил Андреевич</v>
          </cell>
          <cell r="K7865" t="str">
            <v/>
          </cell>
          <cell r="S7865">
            <v>0</v>
          </cell>
          <cell r="T7865">
            <v>26559168</v>
          </cell>
          <cell r="AO7865" t="str">
            <v>Январь</v>
          </cell>
          <cell r="AR7865">
            <v>1</v>
          </cell>
        </row>
        <row r="7866">
          <cell r="J7866" t="str">
            <v>Мазеева Лариса Викторовна</v>
          </cell>
          <cell r="K7866" t="str">
            <v>Невзорова Наталья Павловна</v>
          </cell>
          <cell r="S7866">
            <v>0</v>
          </cell>
          <cell r="T7866">
            <v>14311080</v>
          </cell>
          <cell r="X7866" t="str">
            <v>ОПЛАЧЕНО</v>
          </cell>
          <cell r="AB7866" t="str">
            <v>эскроу</v>
          </cell>
          <cell r="AO7866" t="str">
            <v>Август</v>
          </cell>
          <cell r="AR7866">
            <v>0.5</v>
          </cell>
        </row>
        <row r="7867">
          <cell r="J7867" t="str">
            <v>Антоневич Татьяна Юрьевна</v>
          </cell>
          <cell r="K7867" t="str">
            <v/>
          </cell>
          <cell r="S7867">
            <v>0</v>
          </cell>
          <cell r="T7867">
            <v>11399300</v>
          </cell>
          <cell r="X7867" t="str">
            <v>ОПЛАЧЕНО</v>
          </cell>
          <cell r="AB7867" t="str">
            <v>эскроу</v>
          </cell>
          <cell r="AO7867" t="str">
            <v>Август</v>
          </cell>
          <cell r="AR7867">
            <v>1</v>
          </cell>
        </row>
        <row r="7868">
          <cell r="J7868" t="str">
            <v>Соломина Олеся Леонидовна</v>
          </cell>
          <cell r="K7868" t="str">
            <v/>
          </cell>
          <cell r="S7868">
            <v>0</v>
          </cell>
          <cell r="T7868">
            <v>8429960</v>
          </cell>
          <cell r="X7868" t="str">
            <v>ОПЛАЧЕНО</v>
          </cell>
          <cell r="AB7868" t="str">
            <v>эскроу</v>
          </cell>
          <cell r="AO7868" t="str">
            <v>Август</v>
          </cell>
          <cell r="AR7868">
            <v>1</v>
          </cell>
        </row>
        <row r="7869">
          <cell r="J7869" t="str">
            <v>Скорняк Екатерина Дмитриевна</v>
          </cell>
          <cell r="K7869" t="str">
            <v/>
          </cell>
          <cell r="S7869">
            <v>0</v>
          </cell>
          <cell r="T7869">
            <v>10253308.800000001</v>
          </cell>
          <cell r="X7869" t="str">
            <v>ОПЛАЧЕНО</v>
          </cell>
          <cell r="AB7869" t="str">
            <v>эскроу</v>
          </cell>
          <cell r="AO7869" t="str">
            <v>Август</v>
          </cell>
          <cell r="AR7869">
            <v>1</v>
          </cell>
        </row>
        <row r="7870">
          <cell r="J7870" t="str">
            <v>Малхосьянц Юлия Владимировна</v>
          </cell>
          <cell r="K7870" t="str">
            <v/>
          </cell>
          <cell r="S7870">
            <v>3337181.2</v>
          </cell>
          <cell r="T7870">
            <v>3337181.2</v>
          </cell>
          <cell r="X7870" t="str">
            <v>ОПЛАЧЕНО</v>
          </cell>
          <cell r="AB7870" t="str">
            <v>р/с</v>
          </cell>
          <cell r="AO7870" t="str">
            <v>Август</v>
          </cell>
          <cell r="AR7870">
            <v>1</v>
          </cell>
        </row>
        <row r="7871">
          <cell r="J7871" t="str">
            <v>Малхосьянц Юлия Владимировна</v>
          </cell>
          <cell r="K7871" t="str">
            <v/>
          </cell>
          <cell r="S7871">
            <v>0</v>
          </cell>
          <cell r="T7871">
            <v>13265680</v>
          </cell>
          <cell r="X7871" t="str">
            <v>ОПЛАЧЕНО</v>
          </cell>
          <cell r="AB7871" t="str">
            <v>р/с</v>
          </cell>
          <cell r="AO7871" t="str">
            <v>Август</v>
          </cell>
          <cell r="AR7871">
            <v>1</v>
          </cell>
        </row>
        <row r="7872">
          <cell r="J7872" t="str">
            <v>Саввон Дмитрий Петрович</v>
          </cell>
          <cell r="K7872" t="str">
            <v/>
          </cell>
          <cell r="S7872">
            <v>0</v>
          </cell>
          <cell r="T7872">
            <v>4915948</v>
          </cell>
          <cell r="X7872" t="str">
            <v>ОПЛАЧЕНО</v>
          </cell>
          <cell r="AB7872" t="str">
            <v>эскроу</v>
          </cell>
          <cell r="AO7872" t="str">
            <v>Август</v>
          </cell>
          <cell r="AR7872">
            <v>1</v>
          </cell>
        </row>
        <row r="7873">
          <cell r="J7873" t="str">
            <v>Саввон Дмитрий Петрович</v>
          </cell>
          <cell r="K7873" t="str">
            <v/>
          </cell>
          <cell r="S7873">
            <v>0</v>
          </cell>
          <cell r="T7873">
            <v>4915900</v>
          </cell>
          <cell r="X7873" t="str">
            <v>ОПЛАЧЕНО</v>
          </cell>
          <cell r="AB7873" t="str">
            <v>эскроу</v>
          </cell>
          <cell r="AO7873" t="str">
            <v>Август</v>
          </cell>
          <cell r="AR7873">
            <v>1</v>
          </cell>
        </row>
        <row r="7874">
          <cell r="J7874" t="str">
            <v>Хархалуп Александр Владимирович</v>
          </cell>
          <cell r="K7874" t="str">
            <v/>
          </cell>
          <cell r="S7874">
            <v>0</v>
          </cell>
          <cell r="T7874">
            <v>8950660</v>
          </cell>
          <cell r="X7874" t="str">
            <v>ОПЛАЧЕНО</v>
          </cell>
          <cell r="AB7874" t="str">
            <v>эскроу</v>
          </cell>
          <cell r="AO7874" t="str">
            <v>Август</v>
          </cell>
          <cell r="AR7874">
            <v>1</v>
          </cell>
        </row>
        <row r="7875">
          <cell r="J7875" t="str">
            <v>Кетько Даниил Андреевич</v>
          </cell>
          <cell r="K7875" t="str">
            <v/>
          </cell>
          <cell r="S7875">
            <v>3156455</v>
          </cell>
          <cell r="T7875">
            <v>3156455</v>
          </cell>
          <cell r="X7875" t="str">
            <v>ОПЛАЧЕНО</v>
          </cell>
          <cell r="AB7875" t="str">
            <v>р/с</v>
          </cell>
          <cell r="AO7875" t="str">
            <v>Август</v>
          </cell>
          <cell r="AR7875">
            <v>1</v>
          </cell>
        </row>
        <row r="7876">
          <cell r="J7876" t="str">
            <v>Кетько Даниил Андреевич</v>
          </cell>
          <cell r="K7876" t="str">
            <v/>
          </cell>
          <cell r="S7876">
            <v>0</v>
          </cell>
          <cell r="T7876">
            <v>12547300</v>
          </cell>
          <cell r="X7876" t="str">
            <v>ОПЛАЧЕНО</v>
          </cell>
          <cell r="AB7876" t="str">
            <v>р/с</v>
          </cell>
          <cell r="AO7876" t="str">
            <v>Август</v>
          </cell>
          <cell r="AR7876">
            <v>1</v>
          </cell>
        </row>
        <row r="7877">
          <cell r="J7877" t="str">
            <v>Борисова Алина Валерьевна</v>
          </cell>
          <cell r="K7877" t="str">
            <v/>
          </cell>
          <cell r="S7877">
            <v>0</v>
          </cell>
          <cell r="T7877">
            <v>16634320</v>
          </cell>
          <cell r="X7877" t="str">
            <v>ОПЛАЧЕНО</v>
          </cell>
          <cell r="AB7877" t="str">
            <v>эскроу</v>
          </cell>
          <cell r="AO7877" t="str">
            <v>Август</v>
          </cell>
          <cell r="AR7877">
            <v>1</v>
          </cell>
        </row>
        <row r="7878">
          <cell r="J7878" t="str">
            <v>Гимаева Нина Евгеньевна</v>
          </cell>
          <cell r="K7878" t="str">
            <v/>
          </cell>
          <cell r="S7878">
            <v>3070191</v>
          </cell>
          <cell r="T7878">
            <v>3070191</v>
          </cell>
          <cell r="X7878" t="str">
            <v>ОПЛАЧЕНО</v>
          </cell>
          <cell r="AB7878" t="str">
            <v>р/с</v>
          </cell>
          <cell r="AO7878" t="str">
            <v>Август</v>
          </cell>
          <cell r="AR7878">
            <v>1</v>
          </cell>
        </row>
        <row r="7879">
          <cell r="J7879" t="str">
            <v>Гимаева Нина Евгеньевна</v>
          </cell>
          <cell r="K7879" t="str">
            <v/>
          </cell>
          <cell r="S7879">
            <v>0</v>
          </cell>
          <cell r="T7879">
            <v>12204391</v>
          </cell>
          <cell r="X7879" t="str">
            <v>ОПЛАЧЕНО</v>
          </cell>
          <cell r="AB7879" t="str">
            <v>р/с</v>
          </cell>
          <cell r="AO7879" t="str">
            <v>Август</v>
          </cell>
          <cell r="AR7879">
            <v>1</v>
          </cell>
        </row>
        <row r="7880">
          <cell r="J7880" t="str">
            <v>Антоневич Татьяна Юрьевна</v>
          </cell>
          <cell r="K7880" t="str">
            <v/>
          </cell>
          <cell r="S7880">
            <v>2910978.23</v>
          </cell>
          <cell r="T7880">
            <v>2910978.23</v>
          </cell>
          <cell r="X7880" t="str">
            <v>ОПЛАЧЕНО</v>
          </cell>
          <cell r="AB7880" t="str">
            <v>р/с</v>
          </cell>
          <cell r="AO7880" t="str">
            <v>Август</v>
          </cell>
          <cell r="AR7880">
            <v>1</v>
          </cell>
        </row>
        <row r="7881">
          <cell r="J7881" t="str">
            <v>Антоневич Татьяна Юрьевна</v>
          </cell>
          <cell r="K7881" t="str">
            <v/>
          </cell>
          <cell r="S7881">
            <v>0</v>
          </cell>
          <cell r="T7881">
            <v>11571500.539999999</v>
          </cell>
          <cell r="X7881" t="str">
            <v>ОПЛАЧЕНО</v>
          </cell>
          <cell r="AB7881" t="str">
            <v>р/с</v>
          </cell>
          <cell r="AO7881" t="str">
            <v>Август</v>
          </cell>
          <cell r="AR7881">
            <v>1</v>
          </cell>
        </row>
        <row r="7882">
          <cell r="J7882" t="str">
            <v>Невзорова Наталья Павловна</v>
          </cell>
          <cell r="K7882" t="str">
            <v>Перов Егор Александрович</v>
          </cell>
          <cell r="S7882">
            <v>0</v>
          </cell>
          <cell r="T7882">
            <v>12926430</v>
          </cell>
          <cell r="X7882" t="str">
            <v>ОПЛАЧЕНО</v>
          </cell>
          <cell r="AB7882" t="str">
            <v>эскроу</v>
          </cell>
          <cell r="AO7882" t="str">
            <v>Август</v>
          </cell>
          <cell r="AR7882">
            <v>0.5</v>
          </cell>
        </row>
        <row r="7883">
          <cell r="J7883" t="str">
            <v>Малхосьянц Юлия Владимировна</v>
          </cell>
          <cell r="K7883" t="str">
            <v/>
          </cell>
          <cell r="S7883">
            <v>0</v>
          </cell>
          <cell r="T7883">
            <v>3293100</v>
          </cell>
          <cell r="X7883" t="str">
            <v>ОПЛАЧЕНО</v>
          </cell>
          <cell r="AB7883" t="str">
            <v>эскроу</v>
          </cell>
          <cell r="AO7883" t="str">
            <v>Август</v>
          </cell>
          <cell r="AR7883">
            <v>1</v>
          </cell>
        </row>
        <row r="7884">
          <cell r="J7884" t="str">
            <v>Малхосьянц Юлия Владимировна</v>
          </cell>
          <cell r="K7884" t="str">
            <v/>
          </cell>
          <cell r="S7884">
            <v>0</v>
          </cell>
          <cell r="T7884">
            <v>13088250</v>
          </cell>
          <cell r="X7884" t="str">
            <v>ОПЛАЧЕНО</v>
          </cell>
          <cell r="AB7884" t="str">
            <v>эскроу</v>
          </cell>
          <cell r="AO7884" t="str">
            <v>Август</v>
          </cell>
          <cell r="AR7884">
            <v>1</v>
          </cell>
        </row>
        <row r="7885">
          <cell r="J7885" t="str">
            <v>Огнева Ольга Александровна</v>
          </cell>
          <cell r="K7885" t="str">
            <v/>
          </cell>
          <cell r="S7885">
            <v>0</v>
          </cell>
          <cell r="T7885">
            <v>10070640</v>
          </cell>
          <cell r="X7885" t="str">
            <v>ОПЛАЧЕНО</v>
          </cell>
          <cell r="AB7885" t="str">
            <v>эскроу</v>
          </cell>
          <cell r="AO7885" t="str">
            <v>Август</v>
          </cell>
          <cell r="AR7885">
            <v>1</v>
          </cell>
        </row>
        <row r="7886">
          <cell r="J7886" t="str">
            <v>Мазеева Лариса Викторовна</v>
          </cell>
          <cell r="K7886" t="str">
            <v>Квинт Снежана Рупрехтовна</v>
          </cell>
          <cell r="S7886">
            <v>0</v>
          </cell>
          <cell r="T7886">
            <v>8752640</v>
          </cell>
          <cell r="X7886" t="str">
            <v>ОПЛАЧЕНО</v>
          </cell>
          <cell r="AB7886" t="str">
            <v>эскроу</v>
          </cell>
          <cell r="AO7886" t="str">
            <v>Август</v>
          </cell>
          <cell r="AR7886">
            <v>0.5</v>
          </cell>
        </row>
        <row r="7887">
          <cell r="J7887" t="str">
            <v>Малхосьянц Юлия Владимировна</v>
          </cell>
          <cell r="K7887" t="str">
            <v/>
          </cell>
          <cell r="S7887">
            <v>2261140</v>
          </cell>
          <cell r="T7887">
            <v>2261140</v>
          </cell>
          <cell r="X7887" t="str">
            <v>ОПЛАЧЕНО</v>
          </cell>
          <cell r="AB7887" t="str">
            <v>эскроу</v>
          </cell>
          <cell r="AO7887" t="str">
            <v>Август</v>
          </cell>
          <cell r="AR7887">
            <v>1</v>
          </cell>
        </row>
        <row r="7888">
          <cell r="J7888" t="str">
            <v>Малхосьянц Юлия Владимировна</v>
          </cell>
          <cell r="K7888" t="str">
            <v/>
          </cell>
          <cell r="S7888">
            <v>0</v>
          </cell>
          <cell r="T7888">
            <v>8988310</v>
          </cell>
          <cell r="X7888" t="str">
            <v>ОПЛАЧЕНО</v>
          </cell>
          <cell r="AB7888" t="str">
            <v>эскроу</v>
          </cell>
          <cell r="AO7888" t="str">
            <v>Август</v>
          </cell>
          <cell r="AR7888">
            <v>1</v>
          </cell>
        </row>
        <row r="7889">
          <cell r="J7889" t="str">
            <v>Лобко Валерия Сергеевна</v>
          </cell>
          <cell r="K7889" t="str">
            <v/>
          </cell>
          <cell r="S7889">
            <v>0</v>
          </cell>
          <cell r="T7889">
            <v>3435726</v>
          </cell>
          <cell r="X7889" t="str">
            <v>ОПЛАЧЕНО</v>
          </cell>
          <cell r="AB7889" t="str">
            <v>эскроу</v>
          </cell>
          <cell r="AO7889" t="str">
            <v>Август</v>
          </cell>
          <cell r="AR7889">
            <v>1</v>
          </cell>
        </row>
        <row r="7890">
          <cell r="J7890" t="str">
            <v>Лобко Валерия Сергеевна</v>
          </cell>
          <cell r="K7890" t="str">
            <v/>
          </cell>
          <cell r="S7890">
            <v>0</v>
          </cell>
          <cell r="T7890">
            <v>13657434</v>
          </cell>
          <cell r="X7890" t="str">
            <v>ОПЛАЧЕНО</v>
          </cell>
          <cell r="AB7890" t="str">
            <v>эскроу</v>
          </cell>
          <cell r="AO7890" t="str">
            <v>Август</v>
          </cell>
          <cell r="AR7890">
            <v>1</v>
          </cell>
        </row>
        <row r="7891">
          <cell r="J7891" t="str">
            <v>Саввон Дмитрий Петрович</v>
          </cell>
          <cell r="K7891" t="str">
            <v/>
          </cell>
          <cell r="S7891">
            <v>0</v>
          </cell>
          <cell r="T7891">
            <v>3100100</v>
          </cell>
          <cell r="X7891" t="str">
            <v>ОПЛАЧЕНО</v>
          </cell>
          <cell r="AB7891" t="str">
            <v>эскроу</v>
          </cell>
          <cell r="AO7891" t="str">
            <v>Август</v>
          </cell>
          <cell r="AR7891">
            <v>1</v>
          </cell>
        </row>
        <row r="7892">
          <cell r="J7892" t="str">
            <v>Саввон Дмитрий Петрович</v>
          </cell>
          <cell r="K7892" t="str">
            <v/>
          </cell>
          <cell r="S7892">
            <v>0</v>
          </cell>
          <cell r="T7892">
            <v>12303217</v>
          </cell>
          <cell r="X7892" t="str">
            <v>ОПЛАЧЕНО</v>
          </cell>
          <cell r="AB7892" t="str">
            <v>эскроу</v>
          </cell>
          <cell r="AO7892" t="str">
            <v>Август</v>
          </cell>
          <cell r="AR7892">
            <v>1</v>
          </cell>
        </row>
        <row r="7893">
          <cell r="J7893" t="str">
            <v>Мазеева Лариса Викторовна</v>
          </cell>
          <cell r="K7893" t="str">
            <v/>
          </cell>
          <cell r="S7893">
            <v>0</v>
          </cell>
          <cell r="T7893">
            <v>8419840</v>
          </cell>
          <cell r="X7893" t="str">
            <v>ОПЛАЧЕНО</v>
          </cell>
          <cell r="AB7893" t="str">
            <v>эскроу</v>
          </cell>
          <cell r="AO7893" t="str">
            <v>Август</v>
          </cell>
          <cell r="AR7893">
            <v>1</v>
          </cell>
        </row>
        <row r="7894">
          <cell r="J7894" t="str">
            <v>Лобко Валерия Сергеевна</v>
          </cell>
          <cell r="K7894" t="str">
            <v>Жерихов Иван Борисович</v>
          </cell>
          <cell r="S7894">
            <v>0</v>
          </cell>
          <cell r="T7894">
            <v>1604000</v>
          </cell>
          <cell r="X7894" t="str">
            <v>ОПЛАЧЕНО</v>
          </cell>
          <cell r="AB7894" t="str">
            <v>эскроу</v>
          </cell>
          <cell r="AO7894" t="str">
            <v>Август</v>
          </cell>
          <cell r="AR7894">
            <v>0.5</v>
          </cell>
        </row>
        <row r="7895">
          <cell r="J7895" t="str">
            <v>Лобко Валерия Сергеевна</v>
          </cell>
          <cell r="K7895" t="str">
            <v>Жерихов Иван Борисович</v>
          </cell>
          <cell r="S7895">
            <v>0</v>
          </cell>
          <cell r="T7895">
            <v>7216100</v>
          </cell>
          <cell r="AO7895" t="str">
            <v>Январь</v>
          </cell>
          <cell r="AR7895">
            <v>0.5</v>
          </cell>
        </row>
        <row r="7896">
          <cell r="J7896" t="str">
            <v>Лобко Валерия Сергеевна</v>
          </cell>
          <cell r="K7896" t="str">
            <v>Жерихов Иван Борисович</v>
          </cell>
          <cell r="S7896">
            <v>0</v>
          </cell>
          <cell r="T7896">
            <v>7216100</v>
          </cell>
          <cell r="AO7896" t="str">
            <v>Январь</v>
          </cell>
          <cell r="AR7896">
            <v>0.5</v>
          </cell>
        </row>
        <row r="7897">
          <cell r="J7897" t="str">
            <v>Свядощ Дарья Дмитриевна</v>
          </cell>
          <cell r="K7897" t="str">
            <v>Пелипенко Юрий Маджрумович</v>
          </cell>
          <cell r="S7897">
            <v>3072233.28</v>
          </cell>
          <cell r="T7897">
            <v>3072233.28</v>
          </cell>
          <cell r="AO7897" t="str">
            <v>Январь</v>
          </cell>
          <cell r="AR7897">
            <v>0.5</v>
          </cell>
        </row>
        <row r="7898">
          <cell r="J7898" t="str">
            <v>Свядощ Дарья Дмитриевна</v>
          </cell>
          <cell r="K7898" t="str">
            <v>Пелипенко Юрий Маджрумович</v>
          </cell>
          <cell r="S7898">
            <v>0</v>
          </cell>
          <cell r="T7898">
            <v>12212474</v>
          </cell>
          <cell r="X7898" t="str">
            <v>ОПЛАЧЕНО</v>
          </cell>
          <cell r="AB7898" t="str">
            <v>р/с</v>
          </cell>
          <cell r="AO7898" t="str">
            <v>Август</v>
          </cell>
          <cell r="AR7898">
            <v>0.5</v>
          </cell>
        </row>
        <row r="7899">
          <cell r="J7899" t="str">
            <v>Матушко Оксана Витальевна</v>
          </cell>
          <cell r="K7899" t="str">
            <v/>
          </cell>
          <cell r="S7899">
            <v>0</v>
          </cell>
          <cell r="T7899">
            <v>3292752</v>
          </cell>
          <cell r="X7899" t="str">
            <v>ОПЛАЧЕНО</v>
          </cell>
          <cell r="AB7899" t="str">
            <v>эскроу</v>
          </cell>
          <cell r="AO7899" t="str">
            <v>Август</v>
          </cell>
          <cell r="AR7899">
            <v>1</v>
          </cell>
        </row>
        <row r="7900">
          <cell r="J7900" t="str">
            <v>Матушко Оксана Витальевна</v>
          </cell>
          <cell r="K7900" t="str">
            <v/>
          </cell>
          <cell r="S7900">
            <v>0</v>
          </cell>
          <cell r="T7900">
            <v>13088598</v>
          </cell>
          <cell r="X7900" t="str">
            <v>ОПЛАЧЕНО</v>
          </cell>
          <cell r="AB7900" t="str">
            <v>эскроу</v>
          </cell>
          <cell r="AO7900" t="str">
            <v>Август</v>
          </cell>
          <cell r="AR7900">
            <v>1</v>
          </cell>
        </row>
        <row r="7901">
          <cell r="J7901" t="str">
            <v>Антоневич Татьяна Юрьевна</v>
          </cell>
          <cell r="K7901" t="str">
            <v/>
          </cell>
          <cell r="S7901">
            <v>0</v>
          </cell>
          <cell r="T7901">
            <v>8672840</v>
          </cell>
          <cell r="X7901" t="str">
            <v>ОПЛАЧЕНО</v>
          </cell>
          <cell r="AB7901" t="str">
            <v>эскроу</v>
          </cell>
          <cell r="AO7901" t="str">
            <v>Август</v>
          </cell>
          <cell r="AR7901">
            <v>1</v>
          </cell>
        </row>
        <row r="7902">
          <cell r="J7902" t="str">
            <v>Путилина Ольга Ивановна</v>
          </cell>
          <cell r="K7902" t="str">
            <v/>
          </cell>
          <cell r="S7902">
            <v>0</v>
          </cell>
          <cell r="T7902">
            <v>8875360</v>
          </cell>
          <cell r="X7902" t="str">
            <v>ОПЛАЧЕНО</v>
          </cell>
          <cell r="AB7902" t="str">
            <v>эскроу</v>
          </cell>
          <cell r="AO7902" t="str">
            <v>Август</v>
          </cell>
          <cell r="AR7902">
            <v>1</v>
          </cell>
        </row>
        <row r="7903">
          <cell r="J7903" t="str">
            <v>Жерихов Иван Борисович</v>
          </cell>
          <cell r="K7903" t="str">
            <v/>
          </cell>
          <cell r="S7903">
            <v>0</v>
          </cell>
          <cell r="T7903">
            <v>7915959.2199999997</v>
          </cell>
          <cell r="X7903" t="str">
            <v>ОПЛАЧЕНО</v>
          </cell>
          <cell r="AB7903" t="str">
            <v>эскроу</v>
          </cell>
          <cell r="AO7903" t="str">
            <v>Август</v>
          </cell>
          <cell r="AR7903">
            <v>1</v>
          </cell>
        </row>
        <row r="7904">
          <cell r="J7904" t="str">
            <v>Жерихов Иван Борисович</v>
          </cell>
          <cell r="K7904" t="str">
            <v/>
          </cell>
          <cell r="S7904">
            <v>0</v>
          </cell>
          <cell r="T7904">
            <v>630380.78000000026</v>
          </cell>
          <cell r="X7904" t="str">
            <v>ОПЛАЧЕНО</v>
          </cell>
          <cell r="AB7904" t="str">
            <v>эскроу</v>
          </cell>
          <cell r="AO7904" t="str">
            <v>Сентябрь</v>
          </cell>
          <cell r="AR7904">
            <v>1</v>
          </cell>
        </row>
        <row r="7905">
          <cell r="J7905" t="str">
            <v>Бычков Иван Александрович</v>
          </cell>
          <cell r="K7905" t="str">
            <v>Романовский Григорий Григорьевич</v>
          </cell>
          <cell r="S7905">
            <v>0</v>
          </cell>
          <cell r="T7905">
            <v>16683175</v>
          </cell>
          <cell r="X7905" t="str">
            <v>ОПЛАЧЕНО</v>
          </cell>
          <cell r="AB7905" t="str">
            <v>р/с</v>
          </cell>
          <cell r="AO7905" t="str">
            <v>Август</v>
          </cell>
          <cell r="AR7905">
            <v>0.5</v>
          </cell>
        </row>
        <row r="7906">
          <cell r="J7906" t="str">
            <v>Хархалуп Александр Владимирович</v>
          </cell>
          <cell r="K7906" t="str">
            <v>Вахничева Екатерина Анатольевна</v>
          </cell>
          <cell r="S7906">
            <v>0</v>
          </cell>
          <cell r="T7906">
            <v>1729451</v>
          </cell>
          <cell r="X7906" t="str">
            <v>ОПЛАЧЕНО</v>
          </cell>
          <cell r="AB7906" t="str">
            <v>эскроу</v>
          </cell>
          <cell r="AO7906" t="str">
            <v>Август</v>
          </cell>
          <cell r="AR7906">
            <v>0.5</v>
          </cell>
        </row>
        <row r="7907">
          <cell r="J7907" t="str">
            <v>Хархалуп Александр Владимирович</v>
          </cell>
          <cell r="K7907" t="str">
            <v>Вахничева Екатерина Анатольевна</v>
          </cell>
          <cell r="S7907">
            <v>0</v>
          </cell>
          <cell r="T7907">
            <v>9</v>
          </cell>
          <cell r="X7907" t="str">
            <v>ОПЛАЧЕНО</v>
          </cell>
          <cell r="AB7907" t="str">
            <v>эскроу</v>
          </cell>
          <cell r="AO7907" t="str">
            <v>Август</v>
          </cell>
          <cell r="AR7907">
            <v>0.5</v>
          </cell>
        </row>
        <row r="7908">
          <cell r="J7908" t="str">
            <v>Хархалуп Александр Владимирович</v>
          </cell>
          <cell r="K7908" t="str">
            <v>Вахничева Екатерина Анатольевна</v>
          </cell>
          <cell r="S7908">
            <v>0</v>
          </cell>
          <cell r="T7908">
            <v>7782520.5</v>
          </cell>
          <cell r="AO7908" t="str">
            <v>Январь</v>
          </cell>
          <cell r="AR7908">
            <v>0.5</v>
          </cell>
        </row>
        <row r="7909">
          <cell r="J7909" t="str">
            <v>Хархалуп Александр Владимирович</v>
          </cell>
          <cell r="K7909" t="str">
            <v>Вахничева Екатерина Анатольевна</v>
          </cell>
          <cell r="S7909">
            <v>0</v>
          </cell>
          <cell r="T7909">
            <v>7782529.5</v>
          </cell>
          <cell r="AO7909" t="str">
            <v>Январь</v>
          </cell>
          <cell r="AR7909">
            <v>0.5</v>
          </cell>
        </row>
        <row r="7910">
          <cell r="J7910" t="str">
            <v>Мазеева Лариса Викторовна</v>
          </cell>
          <cell r="K7910" t="str">
            <v>Соломина Олеся Леонидовна</v>
          </cell>
          <cell r="S7910">
            <v>0</v>
          </cell>
          <cell r="T7910">
            <v>5500100</v>
          </cell>
          <cell r="X7910" t="str">
            <v>ОПЛАЧЕНО</v>
          </cell>
          <cell r="AB7910" t="str">
            <v>эскроу</v>
          </cell>
          <cell r="AO7910" t="str">
            <v>Август</v>
          </cell>
          <cell r="AR7910">
            <v>0.5</v>
          </cell>
        </row>
        <row r="7911">
          <cell r="J7911" t="str">
            <v>Мазеева Лариса Викторовна</v>
          </cell>
          <cell r="K7911" t="str">
            <v>Соломина Олеся Леонидовна</v>
          </cell>
          <cell r="S7911">
            <v>0</v>
          </cell>
          <cell r="T7911">
            <v>16031950</v>
          </cell>
          <cell r="X7911" t="str">
            <v>ОПЛАЧЕНО</v>
          </cell>
          <cell r="AB7911" t="str">
            <v>эскроу</v>
          </cell>
          <cell r="AO7911" t="str">
            <v>Август</v>
          </cell>
          <cell r="AR7911">
            <v>0.5</v>
          </cell>
        </row>
        <row r="7912">
          <cell r="J7912" t="str">
            <v>Саввон Дмитрий Петрович</v>
          </cell>
          <cell r="K7912" t="str">
            <v/>
          </cell>
          <cell r="S7912">
            <v>0</v>
          </cell>
          <cell r="T7912">
            <v>9929040</v>
          </cell>
          <cell r="X7912" t="str">
            <v>ОПЛАЧЕНО</v>
          </cell>
          <cell r="AB7912" t="str">
            <v>эскроу</v>
          </cell>
          <cell r="AO7912" t="str">
            <v>Август</v>
          </cell>
          <cell r="AR7912">
            <v>1</v>
          </cell>
        </row>
        <row r="7913">
          <cell r="J7913" t="str">
            <v>Гимаева Нина Евгеньевна</v>
          </cell>
          <cell r="K7913" t="str">
            <v>Мордвинов Дмитрий Игоревич</v>
          </cell>
          <cell r="S7913">
            <v>0</v>
          </cell>
          <cell r="T7913">
            <v>9122079.2200000007</v>
          </cell>
          <cell r="X7913" t="str">
            <v>ОПЛАЧЕНО</v>
          </cell>
          <cell r="AB7913" t="str">
            <v>эскроу</v>
          </cell>
          <cell r="AO7913" t="str">
            <v>Август</v>
          </cell>
          <cell r="AR7913">
            <v>0.5</v>
          </cell>
        </row>
        <row r="7914">
          <cell r="J7914" t="str">
            <v>Гимаева Нина Евгеньевна</v>
          </cell>
          <cell r="K7914" t="str">
            <v>Мордвинов Дмитрий Игоревич</v>
          </cell>
          <cell r="S7914">
            <v>0</v>
          </cell>
          <cell r="T7914">
            <v>630380.77999999933</v>
          </cell>
          <cell r="AO7914" t="str">
            <v>Январь</v>
          </cell>
          <cell r="AR7914">
            <v>0.5</v>
          </cell>
        </row>
        <row r="7915">
          <cell r="J7915" t="str">
            <v>Жерихов Иван Борисович</v>
          </cell>
          <cell r="K7915" t="str">
            <v/>
          </cell>
          <cell r="S7915">
            <v>0</v>
          </cell>
          <cell r="T7915">
            <v>11178084</v>
          </cell>
          <cell r="X7915" t="str">
            <v>ОПЛАЧЕНО</v>
          </cell>
          <cell r="AB7915" t="str">
            <v>эскроу</v>
          </cell>
          <cell r="AO7915" t="str">
            <v>Август</v>
          </cell>
          <cell r="AR7915">
            <v>1</v>
          </cell>
        </row>
        <row r="7916">
          <cell r="J7916" t="str">
            <v>Саввон Дмитрий Петрович</v>
          </cell>
          <cell r="K7916" t="str">
            <v/>
          </cell>
          <cell r="S7916">
            <v>0</v>
          </cell>
          <cell r="T7916">
            <v>9948921</v>
          </cell>
          <cell r="X7916" t="str">
            <v>ОПЛАЧЕНО</v>
          </cell>
          <cell r="AB7916" t="str">
            <v>эскроу</v>
          </cell>
          <cell r="AO7916" t="str">
            <v>Август</v>
          </cell>
          <cell r="AR7916">
            <v>1</v>
          </cell>
        </row>
        <row r="7917">
          <cell r="J7917" t="str">
            <v>Гогшелидзе Гурам Николаевич</v>
          </cell>
          <cell r="K7917" t="str">
            <v/>
          </cell>
          <cell r="S7917">
            <v>0</v>
          </cell>
          <cell r="T7917">
            <v>10675350</v>
          </cell>
          <cell r="X7917" t="str">
            <v>ОПЛАЧЕНО</v>
          </cell>
          <cell r="AB7917" t="str">
            <v>эскроу</v>
          </cell>
          <cell r="AO7917" t="str">
            <v>Август</v>
          </cell>
          <cell r="AR7917">
            <v>1</v>
          </cell>
        </row>
        <row r="7918">
          <cell r="J7918" t="str">
            <v>Свядощ Дарья Дмитриевна</v>
          </cell>
          <cell r="K7918" t="str">
            <v/>
          </cell>
          <cell r="S7918">
            <v>0</v>
          </cell>
          <cell r="T7918">
            <v>7500000</v>
          </cell>
          <cell r="X7918" t="str">
            <v>ОПЛАЧЕНО</v>
          </cell>
          <cell r="AB7918" t="str">
            <v>эскроу</v>
          </cell>
          <cell r="AO7918" t="str">
            <v>Август</v>
          </cell>
          <cell r="AR7918">
            <v>1</v>
          </cell>
        </row>
        <row r="7919">
          <cell r="J7919" t="str">
            <v>Свядощ Дарья Дмитриевна</v>
          </cell>
          <cell r="K7919" t="str">
            <v/>
          </cell>
          <cell r="S7919">
            <v>0</v>
          </cell>
          <cell r="T7919">
            <v>2652223</v>
          </cell>
          <cell r="AO7919" t="str">
            <v>Январь</v>
          </cell>
          <cell r="AR7919">
            <v>1</v>
          </cell>
        </row>
        <row r="7920">
          <cell r="J7920" t="str">
            <v>Малхосьянц Юлия Владимировна</v>
          </cell>
          <cell r="K7920" t="str">
            <v/>
          </cell>
          <cell r="S7920">
            <v>3314404.3</v>
          </cell>
          <cell r="T7920">
            <v>3314404.3</v>
          </cell>
          <cell r="AO7920" t="str">
            <v>Январь</v>
          </cell>
          <cell r="AR7920">
            <v>1</v>
          </cell>
        </row>
        <row r="7921">
          <cell r="J7921" t="str">
            <v>Малхосьянц Юлия Владимировна</v>
          </cell>
          <cell r="K7921" t="str">
            <v/>
          </cell>
          <cell r="S7921">
            <v>0</v>
          </cell>
          <cell r="T7921">
            <v>13175080</v>
          </cell>
          <cell r="X7921" t="str">
            <v>ОПЛАЧЕНО</v>
          </cell>
          <cell r="AB7921" t="str">
            <v>р/с</v>
          </cell>
          <cell r="AO7921" t="str">
            <v>Август</v>
          </cell>
          <cell r="AR7921">
            <v>1</v>
          </cell>
        </row>
        <row r="7922">
          <cell r="J7922" t="str">
            <v>Путилина Ольга Ивановна</v>
          </cell>
          <cell r="K7922" t="str">
            <v/>
          </cell>
          <cell r="S7922">
            <v>0</v>
          </cell>
          <cell r="T7922">
            <v>9693936</v>
          </cell>
          <cell r="X7922" t="str">
            <v>ОПЛАЧЕНО</v>
          </cell>
          <cell r="AB7922" t="str">
            <v>эскроу</v>
          </cell>
          <cell r="AO7922" t="str">
            <v>Август</v>
          </cell>
          <cell r="AR7922">
            <v>1</v>
          </cell>
        </row>
        <row r="7923">
          <cell r="J7923" t="str">
            <v>Пелипенко Юрий Маджрумович</v>
          </cell>
          <cell r="K7923" t="str">
            <v/>
          </cell>
          <cell r="S7923">
            <v>0</v>
          </cell>
          <cell r="T7923">
            <v>16228725</v>
          </cell>
          <cell r="X7923" t="str">
            <v>ОПЛАЧЕНО</v>
          </cell>
          <cell r="AB7923" t="str">
            <v>эскроу</v>
          </cell>
          <cell r="AO7923" t="str">
            <v>Сентябрь</v>
          </cell>
          <cell r="AR7923">
            <v>1</v>
          </cell>
        </row>
        <row r="7924">
          <cell r="J7924" t="str">
            <v>Огнева Ольга Александровна</v>
          </cell>
          <cell r="K7924" t="str">
            <v/>
          </cell>
          <cell r="S7924">
            <v>0</v>
          </cell>
          <cell r="T7924">
            <v>3187910</v>
          </cell>
          <cell r="X7924" t="str">
            <v>ОПЛАЧЕНО</v>
          </cell>
          <cell r="AB7924" t="str">
            <v>эскроу</v>
          </cell>
          <cell r="AO7924" t="str">
            <v>Август</v>
          </cell>
          <cell r="AR7924">
            <v>1</v>
          </cell>
        </row>
        <row r="7925">
          <cell r="J7925" t="str">
            <v>Огнева Ольга Александровна</v>
          </cell>
          <cell r="K7925" t="str">
            <v/>
          </cell>
          <cell r="S7925">
            <v>0</v>
          </cell>
          <cell r="T7925">
            <v>12671840</v>
          </cell>
          <cell r="X7925" t="str">
            <v>ОПЛАЧЕНО</v>
          </cell>
          <cell r="AB7925" t="str">
            <v>эскроу</v>
          </cell>
          <cell r="AO7925" t="str">
            <v>Август</v>
          </cell>
          <cell r="AR7925">
            <v>1</v>
          </cell>
        </row>
        <row r="7926">
          <cell r="J7926" t="str">
            <v>Путилина Ольга Ивановна</v>
          </cell>
          <cell r="K7926" t="str">
            <v/>
          </cell>
          <cell r="S7926">
            <v>0</v>
          </cell>
          <cell r="T7926">
            <v>12010950</v>
          </cell>
          <cell r="X7926" t="str">
            <v>ОПЛАЧЕНО</v>
          </cell>
          <cell r="AB7926" t="str">
            <v>эскроу</v>
          </cell>
          <cell r="AO7926" t="str">
            <v>Август</v>
          </cell>
          <cell r="AR7926">
            <v>1</v>
          </cell>
        </row>
        <row r="7927">
          <cell r="J7927" t="str">
            <v>Свядощ Дарья Дмитриевна</v>
          </cell>
          <cell r="K7927" t="str">
            <v/>
          </cell>
          <cell r="S7927">
            <v>0</v>
          </cell>
          <cell r="T7927">
            <v>1179625.26</v>
          </cell>
          <cell r="X7927" t="str">
            <v>ОПЛАЧЕНО</v>
          </cell>
          <cell r="AB7927" t="str">
            <v>эскроу</v>
          </cell>
          <cell r="AO7927" t="str">
            <v>Август</v>
          </cell>
          <cell r="AR7927">
            <v>1</v>
          </cell>
        </row>
        <row r="7928">
          <cell r="J7928" t="str">
            <v>Свядощ Дарья Дмитриевна</v>
          </cell>
          <cell r="K7928" t="str">
            <v/>
          </cell>
          <cell r="S7928">
            <v>0</v>
          </cell>
          <cell r="T7928">
            <v>833024.74</v>
          </cell>
          <cell r="X7928" t="str">
            <v>ОПЛАЧЕНО</v>
          </cell>
          <cell r="AB7928" t="str">
            <v>эскроу</v>
          </cell>
          <cell r="AO7928" t="str">
            <v>26.09.2024 Учтено в поступлениях за август 2024</v>
          </cell>
          <cell r="AR7928">
            <v>1</v>
          </cell>
        </row>
        <row r="7929">
          <cell r="J7929" t="str">
            <v>Свядощ Дарья Дмитриевна</v>
          </cell>
          <cell r="K7929" t="str">
            <v/>
          </cell>
          <cell r="S7929">
            <v>0</v>
          </cell>
          <cell r="T7929">
            <v>8000030</v>
          </cell>
          <cell r="X7929" t="str">
            <v>ОПЛАЧЕНО</v>
          </cell>
          <cell r="AB7929" t="str">
            <v>эскроу</v>
          </cell>
          <cell r="AO7929" t="str">
            <v>Август</v>
          </cell>
          <cell r="AR7929">
            <v>1</v>
          </cell>
        </row>
        <row r="7930">
          <cell r="J7930" t="str">
            <v>Лобко Валерия Сергеевна</v>
          </cell>
          <cell r="K7930" t="str">
            <v/>
          </cell>
          <cell r="S7930">
            <v>2729893.2</v>
          </cell>
          <cell r="T7930">
            <v>2729893.2</v>
          </cell>
          <cell r="AO7930" t="str">
            <v>Январь</v>
          </cell>
          <cell r="AR7930">
            <v>1</v>
          </cell>
        </row>
        <row r="7931">
          <cell r="J7931" t="str">
            <v>Лобко Валерия Сергеевна</v>
          </cell>
          <cell r="K7931" t="str">
            <v/>
          </cell>
          <cell r="S7931">
            <v>0</v>
          </cell>
          <cell r="T7931">
            <v>10851640</v>
          </cell>
          <cell r="X7931" t="str">
            <v>ОПЛАЧЕНО</v>
          </cell>
          <cell r="AB7931" t="str">
            <v>р/с</v>
          </cell>
          <cell r="AO7931" t="str">
            <v>Август</v>
          </cell>
          <cell r="AR7931">
            <v>1</v>
          </cell>
        </row>
        <row r="7932">
          <cell r="J7932" t="str">
            <v>Гогшелидзе Гурам Николаевич</v>
          </cell>
          <cell r="K7932" t="str">
            <v/>
          </cell>
          <cell r="S7932">
            <v>3387636</v>
          </cell>
          <cell r="T7932">
            <v>3387636</v>
          </cell>
          <cell r="AO7932" t="str">
            <v>Январь</v>
          </cell>
          <cell r="AR7932">
            <v>1</v>
          </cell>
        </row>
        <row r="7933">
          <cell r="J7933" t="str">
            <v>Гогшелидзе Гурам Николаевич</v>
          </cell>
          <cell r="K7933" t="str">
            <v/>
          </cell>
          <cell r="S7933">
            <v>0</v>
          </cell>
          <cell r="T7933">
            <v>13466250</v>
          </cell>
          <cell r="X7933" t="str">
            <v>ОПЛАЧЕНО</v>
          </cell>
          <cell r="AB7933" t="str">
            <v>р/с</v>
          </cell>
          <cell r="AO7933" t="str">
            <v>Август</v>
          </cell>
          <cell r="AR7933">
            <v>1</v>
          </cell>
        </row>
        <row r="7934">
          <cell r="J7934" t="str">
            <v>Жерихов Иван Борисович</v>
          </cell>
          <cell r="K7934" t="str">
            <v>Малхосьянц Юлия Владимировна</v>
          </cell>
          <cell r="S7934">
            <v>0</v>
          </cell>
          <cell r="T7934">
            <v>11374020</v>
          </cell>
          <cell r="X7934" t="str">
            <v>ОПЛАЧЕНО</v>
          </cell>
          <cell r="AB7934" t="str">
            <v>эскроу</v>
          </cell>
          <cell r="AO7934" t="str">
            <v>Август</v>
          </cell>
          <cell r="AR7934">
            <v>0.5</v>
          </cell>
        </row>
        <row r="7935">
          <cell r="J7935" t="str">
            <v>Жерихов Иван Борисович</v>
          </cell>
          <cell r="K7935" t="str">
            <v>Малхосьянц Юлия Владимировна</v>
          </cell>
          <cell r="S7935">
            <v>0</v>
          </cell>
          <cell r="T7935">
            <v>2437290</v>
          </cell>
          <cell r="AO7935" t="str">
            <v>Январь</v>
          </cell>
          <cell r="AR7935">
            <v>0.5</v>
          </cell>
        </row>
        <row r="7936">
          <cell r="J7936" t="str">
            <v>Жерихов Иван Борисович</v>
          </cell>
          <cell r="K7936" t="str">
            <v>Малхосьянц Юлия Владимировна</v>
          </cell>
          <cell r="S7936">
            <v>0</v>
          </cell>
          <cell r="T7936">
            <v>2437290</v>
          </cell>
          <cell r="AO7936" t="str">
            <v>Январь</v>
          </cell>
          <cell r="AR7936">
            <v>0.5</v>
          </cell>
        </row>
        <row r="7937">
          <cell r="J7937" t="str">
            <v>Огнева Ольга Александровна</v>
          </cell>
          <cell r="K7937" t="str">
            <v/>
          </cell>
          <cell r="S7937">
            <v>0</v>
          </cell>
          <cell r="T7937">
            <v>5000000</v>
          </cell>
          <cell r="X7937" t="str">
            <v>ОПЛАЧЕНО</v>
          </cell>
          <cell r="AB7937" t="str">
            <v>эскроу</v>
          </cell>
          <cell r="AO7937" t="str">
            <v>Август</v>
          </cell>
          <cell r="AR7937">
            <v>1</v>
          </cell>
        </row>
        <row r="7938">
          <cell r="J7938" t="str">
            <v>Огнева Ольга Александровна</v>
          </cell>
          <cell r="K7938" t="str">
            <v/>
          </cell>
          <cell r="S7938">
            <v>0</v>
          </cell>
          <cell r="T7938">
            <v>6875652</v>
          </cell>
          <cell r="AO7938" t="str">
            <v>Январь</v>
          </cell>
          <cell r="AR7938">
            <v>1</v>
          </cell>
        </row>
        <row r="7939">
          <cell r="J7939" t="str">
            <v>Огнева Ольга Александровна</v>
          </cell>
          <cell r="K7939" t="str">
            <v/>
          </cell>
          <cell r="S7939">
            <v>0</v>
          </cell>
          <cell r="T7939">
            <v>6875652</v>
          </cell>
          <cell r="AO7939" t="str">
            <v>Январь</v>
          </cell>
          <cell r="AR7939">
            <v>1</v>
          </cell>
        </row>
        <row r="7940">
          <cell r="J7940" t="str">
            <v>Гогшелидзе Гурам Николаевич</v>
          </cell>
          <cell r="K7940" t="str">
            <v>Матушко Оксана Витальевна</v>
          </cell>
          <cell r="S7940">
            <v>2788353.6</v>
          </cell>
          <cell r="T7940">
            <v>2788353.6</v>
          </cell>
          <cell r="AO7940" t="str">
            <v>Январь</v>
          </cell>
          <cell r="AR7940">
            <v>0.5</v>
          </cell>
        </row>
        <row r="7941">
          <cell r="J7941" t="str">
            <v>Гогшелидзе Гурам Николаевич</v>
          </cell>
          <cell r="K7941" t="str">
            <v>Матушко Оксана Витальевна</v>
          </cell>
          <cell r="S7941">
            <v>0</v>
          </cell>
          <cell r="T7941">
            <v>11084000</v>
          </cell>
          <cell r="X7941" t="str">
            <v>ОПЛАЧЕНО</v>
          </cell>
          <cell r="AB7941" t="str">
            <v>р/с</v>
          </cell>
          <cell r="AO7941" t="str">
            <v>Август</v>
          </cell>
          <cell r="AR7941">
            <v>0.5</v>
          </cell>
        </row>
        <row r="7942">
          <cell r="J7942" t="str">
            <v>Гимаева Нина Евгеньевна</v>
          </cell>
          <cell r="K7942" t="str">
            <v/>
          </cell>
          <cell r="S7942">
            <v>0</v>
          </cell>
          <cell r="T7942">
            <v>10820810</v>
          </cell>
          <cell r="X7942" t="str">
            <v>ОПЛАЧЕНО</v>
          </cell>
          <cell r="AB7942" t="str">
            <v>эскроу</v>
          </cell>
          <cell r="AO7942" t="str">
            <v>Август</v>
          </cell>
          <cell r="AR7942">
            <v>1</v>
          </cell>
        </row>
        <row r="7943">
          <cell r="J7943" t="str">
            <v>Нестерова Анастасия Викторовна</v>
          </cell>
          <cell r="K7943" t="str">
            <v/>
          </cell>
          <cell r="S7943">
            <v>3020774</v>
          </cell>
          <cell r="T7943">
            <v>3020774</v>
          </cell>
          <cell r="AO7943" t="str">
            <v>Январь</v>
          </cell>
          <cell r="AR7943">
            <v>1</v>
          </cell>
        </row>
        <row r="7944">
          <cell r="J7944" t="str">
            <v>Нестерова Анастасия Викторовна</v>
          </cell>
          <cell r="K7944" t="str">
            <v/>
          </cell>
          <cell r="S7944">
            <v>0</v>
          </cell>
          <cell r="T7944">
            <v>12007905</v>
          </cell>
          <cell r="X7944" t="str">
            <v>ОПЛАЧЕНО</v>
          </cell>
          <cell r="AB7944" t="str">
            <v>р/с</v>
          </cell>
          <cell r="AO7944" t="str">
            <v>Август</v>
          </cell>
          <cell r="AR7944">
            <v>1</v>
          </cell>
        </row>
        <row r="7945">
          <cell r="J7945" t="str">
            <v>Мазеева Лариса Викторовна</v>
          </cell>
          <cell r="K7945" t="str">
            <v/>
          </cell>
          <cell r="S7945">
            <v>0</v>
          </cell>
          <cell r="T7945">
            <v>16381350</v>
          </cell>
          <cell r="X7945" t="str">
            <v>ОПЛАЧЕНО</v>
          </cell>
          <cell r="AB7945" t="str">
            <v>эскроу</v>
          </cell>
          <cell r="AO7945" t="str">
            <v>Август</v>
          </cell>
          <cell r="AR7945">
            <v>1</v>
          </cell>
        </row>
        <row r="7946">
          <cell r="J7946" t="str">
            <v>Мазеева Лариса Викторовна</v>
          </cell>
          <cell r="K7946" t="str">
            <v>Перов Егор Александрович</v>
          </cell>
          <cell r="S7946">
            <v>0</v>
          </cell>
          <cell r="T7946">
            <v>9666975.4199999999</v>
          </cell>
          <cell r="X7946" t="str">
            <v>ОПЛАЧЕНО</v>
          </cell>
          <cell r="AB7946" t="str">
            <v>эскроу</v>
          </cell>
          <cell r="AO7946" t="str">
            <v>Август</v>
          </cell>
          <cell r="AR7946">
            <v>0.5</v>
          </cell>
        </row>
        <row r="7947">
          <cell r="J7947" t="str">
            <v>Мазеева Лариса Викторовна</v>
          </cell>
          <cell r="K7947" t="str">
            <v>Перов Егор Александрович</v>
          </cell>
          <cell r="S7947">
            <v>0</v>
          </cell>
          <cell r="T7947">
            <v>833024.74000000022</v>
          </cell>
          <cell r="X7947" t="str">
            <v>ОПЛАЧЕНО</v>
          </cell>
          <cell r="AB7947" t="str">
            <v>эскроу</v>
          </cell>
          <cell r="AO7947" t="str">
            <v>Сентябрь</v>
          </cell>
          <cell r="AR7947">
            <v>0.5</v>
          </cell>
        </row>
        <row r="7948">
          <cell r="J7948" t="str">
            <v>Вахничева Екатерина Анатольевна</v>
          </cell>
          <cell r="K7948" t="str">
            <v/>
          </cell>
          <cell r="S7948">
            <v>0</v>
          </cell>
          <cell r="T7948">
            <v>1000000</v>
          </cell>
          <cell r="X7948" t="str">
            <v>ОПЛАЧЕНО</v>
          </cell>
          <cell r="AB7948" t="str">
            <v>эскроу</v>
          </cell>
          <cell r="AO7948" t="str">
            <v>Сентябрь</v>
          </cell>
          <cell r="AR7948">
            <v>1</v>
          </cell>
        </row>
        <row r="7949">
          <cell r="J7949" t="str">
            <v>Вахничева Екатерина Анатольевна</v>
          </cell>
          <cell r="K7949" t="str">
            <v/>
          </cell>
          <cell r="S7949">
            <v>0</v>
          </cell>
          <cell r="T7949">
            <v>638135</v>
          </cell>
          <cell r="X7949" t="str">
            <v>ОПЛАЧЕНО</v>
          </cell>
          <cell r="AB7949" t="str">
            <v>эскроу</v>
          </cell>
          <cell r="AO7949" t="str">
            <v>Август</v>
          </cell>
          <cell r="AR7949">
            <v>1</v>
          </cell>
        </row>
        <row r="7950">
          <cell r="J7950" t="str">
            <v>Вахничева Екатерина Анатольевна</v>
          </cell>
          <cell r="K7950" t="str">
            <v/>
          </cell>
          <cell r="S7950">
            <v>0</v>
          </cell>
          <cell r="T7950">
            <v>43215</v>
          </cell>
          <cell r="X7950" t="str">
            <v>ОПЛАЧЕНО</v>
          </cell>
          <cell r="AB7950" t="str">
            <v>эскроу</v>
          </cell>
          <cell r="AO7950" t="str">
            <v>Август</v>
          </cell>
          <cell r="AR7950">
            <v>1</v>
          </cell>
        </row>
        <row r="7951">
          <cell r="J7951" t="str">
            <v>Вахничева Екатерина Анатольевна</v>
          </cell>
          <cell r="K7951" t="str">
            <v/>
          </cell>
          <cell r="S7951">
            <v>0</v>
          </cell>
          <cell r="T7951">
            <v>7328392</v>
          </cell>
          <cell r="X7951" t="str">
            <v>ОПЛАЧЕНО</v>
          </cell>
          <cell r="AB7951" t="str">
            <v>эскроу</v>
          </cell>
          <cell r="AO7951" t="str">
            <v>Сентябрь</v>
          </cell>
          <cell r="AR7951">
            <v>1</v>
          </cell>
        </row>
        <row r="7952">
          <cell r="J7952" t="str">
            <v>Вахничева Екатерина Анатольевна</v>
          </cell>
          <cell r="K7952" t="str">
            <v/>
          </cell>
          <cell r="S7952">
            <v>0</v>
          </cell>
          <cell r="T7952">
            <v>1371608</v>
          </cell>
          <cell r="X7952" t="str">
            <v>ОПЛАЧЕНО</v>
          </cell>
          <cell r="AB7952" t="str">
            <v>эскроу</v>
          </cell>
          <cell r="AO7952" t="str">
            <v>Сентябрь</v>
          </cell>
          <cell r="AR7952">
            <v>1</v>
          </cell>
        </row>
        <row r="7953">
          <cell r="J7953" t="str">
            <v>Вахничева Екатерина Анатольевна</v>
          </cell>
          <cell r="K7953" t="str">
            <v/>
          </cell>
          <cell r="S7953">
            <v>0</v>
          </cell>
          <cell r="T7953">
            <v>6000000</v>
          </cell>
          <cell r="X7953" t="str">
            <v>ОПЛАЧЕНО</v>
          </cell>
          <cell r="AB7953" t="str">
            <v>эскроу</v>
          </cell>
          <cell r="AO7953" t="str">
            <v>Сентябрь</v>
          </cell>
          <cell r="AR7953">
            <v>1</v>
          </cell>
        </row>
        <row r="7954">
          <cell r="J7954" t="str">
            <v>Соломина Олеся Леонидовна</v>
          </cell>
          <cell r="K7954" t="str">
            <v/>
          </cell>
          <cell r="S7954">
            <v>0</v>
          </cell>
          <cell r="T7954">
            <v>15295304</v>
          </cell>
          <cell r="X7954" t="str">
            <v>ОПЛАЧЕНО</v>
          </cell>
          <cell r="AB7954" t="str">
            <v>эскроу</v>
          </cell>
          <cell r="AO7954" t="str">
            <v>Сентябрь</v>
          </cell>
          <cell r="AR7954">
            <v>1</v>
          </cell>
        </row>
        <row r="7955">
          <cell r="J7955" t="str">
            <v>Путилина Ольга Ивановна</v>
          </cell>
          <cell r="K7955" t="str">
            <v/>
          </cell>
          <cell r="S7955">
            <v>3302961</v>
          </cell>
          <cell r="T7955">
            <v>3302961</v>
          </cell>
          <cell r="AO7955" t="str">
            <v>Январь</v>
          </cell>
          <cell r="AR7955">
            <v>1</v>
          </cell>
        </row>
        <row r="7956">
          <cell r="J7956" t="str">
            <v>Путилина Ольга Ивановна</v>
          </cell>
          <cell r="K7956" t="str">
            <v/>
          </cell>
          <cell r="S7956">
            <v>0</v>
          </cell>
          <cell r="T7956">
            <v>13129680</v>
          </cell>
          <cell r="X7956" t="str">
            <v>ОПЛАЧЕНО</v>
          </cell>
          <cell r="AB7956" t="str">
            <v>р/с</v>
          </cell>
          <cell r="AO7956" t="str">
            <v>Сентябрь</v>
          </cell>
          <cell r="AR7956">
            <v>1</v>
          </cell>
        </row>
        <row r="7957">
          <cell r="J7957" t="str">
            <v>Гимаева Нина Евгеньевна</v>
          </cell>
          <cell r="K7957" t="str">
            <v/>
          </cell>
          <cell r="S7957">
            <v>3374246</v>
          </cell>
          <cell r="T7957">
            <v>3374246</v>
          </cell>
          <cell r="AO7957" t="str">
            <v>Январь</v>
          </cell>
          <cell r="AR7957">
            <v>1</v>
          </cell>
        </row>
        <row r="7958">
          <cell r="J7958" t="str">
            <v>Гимаева Нина Евгеньевна</v>
          </cell>
          <cell r="K7958" t="str">
            <v/>
          </cell>
          <cell r="S7958">
            <v>0</v>
          </cell>
          <cell r="T7958">
            <v>13413044</v>
          </cell>
          <cell r="X7958" t="str">
            <v>ОПЛАЧЕНО</v>
          </cell>
          <cell r="AB7958" t="str">
            <v>р/с</v>
          </cell>
          <cell r="AO7958" t="str">
            <v>Сентябрь</v>
          </cell>
          <cell r="AR7958">
            <v>1</v>
          </cell>
        </row>
        <row r="7959">
          <cell r="J7959" t="str">
            <v>Бычков Иван Александрович</v>
          </cell>
          <cell r="K7959" t="str">
            <v>Романовский Григорий Григорьевич</v>
          </cell>
          <cell r="S7959">
            <v>0</v>
          </cell>
          <cell r="T7959">
            <v>16683175</v>
          </cell>
          <cell r="X7959" t="str">
            <v>ОПЛАЧЕНО</v>
          </cell>
          <cell r="AB7959" t="str">
            <v>р/с</v>
          </cell>
          <cell r="AO7959" t="str">
            <v>Август</v>
          </cell>
          <cell r="AR7959">
            <v>0.5</v>
          </cell>
        </row>
        <row r="7960">
          <cell r="J7960" t="str">
            <v>Мордвинов Дмитрий Игоревич</v>
          </cell>
          <cell r="K7960" t="str">
            <v>Труфанов Александр Сергеевич</v>
          </cell>
          <cell r="S7960">
            <v>0</v>
          </cell>
          <cell r="T7960">
            <v>3766397</v>
          </cell>
          <cell r="X7960" t="str">
            <v>ОПЛАЧЕНО</v>
          </cell>
          <cell r="AB7960" t="str">
            <v>эскроу</v>
          </cell>
          <cell r="AO7960" t="str">
            <v>Сентябрь</v>
          </cell>
          <cell r="AR7960">
            <v>0.5</v>
          </cell>
        </row>
        <row r="7961">
          <cell r="J7961" t="str">
            <v>Мордвинов Дмитрий Игоревич</v>
          </cell>
          <cell r="K7961" t="str">
            <v>Труфанов Александр Сергеевич</v>
          </cell>
          <cell r="S7961">
            <v>0</v>
          </cell>
          <cell r="T7961">
            <v>14971893</v>
          </cell>
          <cell r="X7961" t="str">
            <v>ОПЛАЧЕНО</v>
          </cell>
          <cell r="AB7961" t="str">
            <v>эскроу</v>
          </cell>
          <cell r="AO7961" t="str">
            <v>Сентябрь</v>
          </cell>
          <cell r="AR7961">
            <v>0.5</v>
          </cell>
        </row>
        <row r="7962">
          <cell r="J7962" t="str">
            <v>Скорняк Екатерина Дмитриевна</v>
          </cell>
          <cell r="K7962" t="str">
            <v/>
          </cell>
          <cell r="S7962">
            <v>5546368.7000000002</v>
          </cell>
          <cell r="T7962">
            <v>5546368.7000000002</v>
          </cell>
          <cell r="X7962" t="str">
            <v>ОПЛАЧЕНО</v>
          </cell>
          <cell r="AB7962" t="str">
            <v>р/с</v>
          </cell>
          <cell r="AO7962" t="str">
            <v>Сентябрь</v>
          </cell>
          <cell r="AR7962">
            <v>1</v>
          </cell>
        </row>
        <row r="7963">
          <cell r="J7963" t="str">
            <v>Скорняк Екатерина Дмитриевна</v>
          </cell>
          <cell r="K7963" t="str">
            <v/>
          </cell>
          <cell r="S7963">
            <v>0</v>
          </cell>
          <cell r="T7963">
            <v>22047505.330000002</v>
          </cell>
          <cell r="X7963" t="str">
            <v>ОПЛАЧЕНО</v>
          </cell>
          <cell r="AB7963" t="str">
            <v>р/с</v>
          </cell>
          <cell r="AO7963" t="str">
            <v>Сентябрь</v>
          </cell>
          <cell r="AR7963">
            <v>1</v>
          </cell>
        </row>
        <row r="7964">
          <cell r="J7964" t="str">
            <v>Мазеева Лариса Викторовна</v>
          </cell>
          <cell r="K7964" t="str">
            <v/>
          </cell>
          <cell r="S7964">
            <v>2862208</v>
          </cell>
          <cell r="T7964">
            <v>2862208</v>
          </cell>
          <cell r="X7964" t="str">
            <v>ОПЛАЧЕНО</v>
          </cell>
          <cell r="AB7964" t="str">
            <v>р/с</v>
          </cell>
          <cell r="AO7964" t="str">
            <v>Сентябрь</v>
          </cell>
          <cell r="AR7964">
            <v>1</v>
          </cell>
        </row>
        <row r="7965">
          <cell r="J7965" t="str">
            <v>Мазеева Лариса Викторовна</v>
          </cell>
          <cell r="K7965" t="str">
            <v/>
          </cell>
          <cell r="S7965">
            <v>0</v>
          </cell>
          <cell r="T7965">
            <v>11377560</v>
          </cell>
          <cell r="X7965" t="str">
            <v>ОПЛАЧЕНО</v>
          </cell>
          <cell r="AB7965" t="str">
            <v>р/с</v>
          </cell>
          <cell r="AO7965" t="str">
            <v>Сентябрь</v>
          </cell>
          <cell r="AR7965">
            <v>1</v>
          </cell>
        </row>
        <row r="7966">
          <cell r="J7966" t="str">
            <v>Романовский Григорий Григорьевич</v>
          </cell>
          <cell r="K7966" t="str">
            <v>Свядощ Дарья Дмитриевна</v>
          </cell>
          <cell r="S7966">
            <v>0</v>
          </cell>
          <cell r="T7966">
            <v>10311197.4</v>
          </cell>
          <cell r="X7966" t="str">
            <v>ОПЛАЧЕНО</v>
          </cell>
          <cell r="AB7966" t="str">
            <v>эскроу</v>
          </cell>
          <cell r="AO7966" t="str">
            <v>Август</v>
          </cell>
          <cell r="AR7966">
            <v>0.5</v>
          </cell>
        </row>
        <row r="7967">
          <cell r="J7967" t="str">
            <v>Романовский Григорий Григорьевич</v>
          </cell>
          <cell r="K7967" t="str">
            <v>Свядощ Дарья Дмитриевна</v>
          </cell>
          <cell r="S7967">
            <v>0</v>
          </cell>
          <cell r="T7967">
            <v>4419084.5999999996</v>
          </cell>
          <cell r="AO7967" t="str">
            <v>Январь</v>
          </cell>
          <cell r="AR7967">
            <v>0.5</v>
          </cell>
        </row>
        <row r="7968">
          <cell r="J7968" t="str">
            <v>Гимаева Нина Евгеньевна</v>
          </cell>
          <cell r="K7968" t="str">
            <v/>
          </cell>
          <cell r="S7968">
            <v>0</v>
          </cell>
          <cell r="T7968">
            <v>3369642</v>
          </cell>
          <cell r="X7968" t="str">
            <v>ОПЛАЧЕНО</v>
          </cell>
          <cell r="AB7968" t="str">
            <v>эскроу</v>
          </cell>
          <cell r="AO7968" t="str">
            <v>Сентябрь</v>
          </cell>
          <cell r="AR7968">
            <v>1</v>
          </cell>
        </row>
        <row r="7969">
          <cell r="J7969" t="str">
            <v>Гимаева Нина Евгеньевна</v>
          </cell>
          <cell r="K7969" t="str">
            <v/>
          </cell>
          <cell r="S7969">
            <v>0</v>
          </cell>
          <cell r="T7969">
            <v>13394248</v>
          </cell>
          <cell r="X7969" t="str">
            <v>ОПЛАЧЕНО</v>
          </cell>
          <cell r="AB7969" t="str">
            <v>эскроу</v>
          </cell>
          <cell r="AO7969" t="str">
            <v>Сентябрь</v>
          </cell>
          <cell r="AR7969">
            <v>1</v>
          </cell>
        </row>
        <row r="7970">
          <cell r="J7970" t="str">
            <v>Мазеева Лариса Викторовна</v>
          </cell>
          <cell r="K7970" t="str">
            <v/>
          </cell>
          <cell r="S7970">
            <v>0</v>
          </cell>
          <cell r="T7970">
            <v>10047939</v>
          </cell>
          <cell r="X7970" t="str">
            <v>ОПЛАЧЕНО</v>
          </cell>
          <cell r="AB7970" t="str">
            <v>эскроу</v>
          </cell>
          <cell r="AO7970" t="str">
            <v>Сентябрь</v>
          </cell>
          <cell r="AR7970">
            <v>1</v>
          </cell>
        </row>
        <row r="7971">
          <cell r="J7971" t="str">
            <v>Кетько Даниил Андреевич</v>
          </cell>
          <cell r="K7971" t="str">
            <v/>
          </cell>
          <cell r="S7971">
            <v>0</v>
          </cell>
          <cell r="T7971">
            <v>6020100</v>
          </cell>
          <cell r="X7971" t="str">
            <v>ОПЛАЧЕНО</v>
          </cell>
          <cell r="AB7971" t="str">
            <v>эскроу</v>
          </cell>
          <cell r="AO7971" t="str">
            <v>Сентябрь</v>
          </cell>
          <cell r="AR7971">
            <v>1</v>
          </cell>
        </row>
        <row r="7972">
          <cell r="J7972" t="str">
            <v>Кетько Даниил Андреевич</v>
          </cell>
          <cell r="K7972" t="str">
            <v/>
          </cell>
          <cell r="S7972">
            <v>0</v>
          </cell>
          <cell r="T7972">
            <v>11095693</v>
          </cell>
          <cell r="X7972" t="str">
            <v>ОПЛАЧЕНО</v>
          </cell>
          <cell r="AB7972" t="str">
            <v>эскроу</v>
          </cell>
          <cell r="AO7972" t="str">
            <v>Сентябрь</v>
          </cell>
          <cell r="AR7972">
            <v>1</v>
          </cell>
        </row>
        <row r="7973">
          <cell r="J7973" t="str">
            <v>Труфанов Александр Сергеевич</v>
          </cell>
          <cell r="K7973" t="str">
            <v/>
          </cell>
          <cell r="S7973">
            <v>0</v>
          </cell>
          <cell r="T7973">
            <v>18238520</v>
          </cell>
          <cell r="X7973" t="str">
            <v>ОПЛАЧЕНО</v>
          </cell>
          <cell r="AB7973" t="str">
            <v>эскроу</v>
          </cell>
          <cell r="AO7973" t="str">
            <v>Сентябрь</v>
          </cell>
          <cell r="AR7973">
            <v>1</v>
          </cell>
        </row>
        <row r="7974">
          <cell r="J7974" t="str">
            <v>Перов Егор Александрович</v>
          </cell>
          <cell r="K7974" t="str">
            <v>Антоневич Татьяна Юрьевна</v>
          </cell>
          <cell r="S7974">
            <v>0</v>
          </cell>
          <cell r="T7974">
            <v>12000000</v>
          </cell>
          <cell r="X7974" t="str">
            <v>ОПЛАЧЕНО</v>
          </cell>
          <cell r="AB7974" t="str">
            <v>эскроу</v>
          </cell>
          <cell r="AO7974" t="str">
            <v>Август</v>
          </cell>
          <cell r="AR7974">
            <v>0.5</v>
          </cell>
        </row>
        <row r="7975">
          <cell r="J7975" t="str">
            <v>Жерихов Иван Борисович</v>
          </cell>
          <cell r="K7975" t="str">
            <v/>
          </cell>
          <cell r="S7975">
            <v>3892239</v>
          </cell>
          <cell r="T7975">
            <v>3892239</v>
          </cell>
          <cell r="X7975" t="str">
            <v>ОПЛАЧЕНО</v>
          </cell>
          <cell r="AB7975" t="str">
            <v>р/с</v>
          </cell>
          <cell r="AO7975" t="str">
            <v>Сентябрь</v>
          </cell>
          <cell r="AR7975">
            <v>1</v>
          </cell>
        </row>
        <row r="7976">
          <cell r="J7976" t="str">
            <v>Жерихов Иван Борисович</v>
          </cell>
          <cell r="K7976" t="str">
            <v/>
          </cell>
          <cell r="S7976">
            <v>0</v>
          </cell>
          <cell r="T7976">
            <v>15472080</v>
          </cell>
          <cell r="X7976" t="str">
            <v>ОПЛАЧЕНО</v>
          </cell>
          <cell r="AB7976" t="str">
            <v>р/с</v>
          </cell>
          <cell r="AO7976" t="str">
            <v>Сентябрь</v>
          </cell>
          <cell r="AR7976">
            <v>1</v>
          </cell>
        </row>
        <row r="7977">
          <cell r="J7977" t="str">
            <v>Скорняк Екатерина Дмитриевна</v>
          </cell>
          <cell r="K7977" t="str">
            <v/>
          </cell>
          <cell r="S7977">
            <v>0</v>
          </cell>
          <cell r="T7977">
            <v>8493210</v>
          </cell>
          <cell r="X7977" t="str">
            <v>ОПЛАЧЕНО</v>
          </cell>
          <cell r="AB7977" t="str">
            <v>эскроу</v>
          </cell>
          <cell r="AO7977" t="str">
            <v>Сентябрь</v>
          </cell>
          <cell r="AR7977">
            <v>1</v>
          </cell>
        </row>
        <row r="7978">
          <cell r="J7978" t="str">
            <v>Мазеева Лариса Викторовна</v>
          </cell>
          <cell r="K7978" t="str">
            <v/>
          </cell>
          <cell r="S7978">
            <v>0</v>
          </cell>
          <cell r="T7978">
            <v>10512057.6</v>
          </cell>
          <cell r="X7978" t="str">
            <v>ОПЛАЧЕНО</v>
          </cell>
          <cell r="AB7978" t="str">
            <v>эскроу</v>
          </cell>
          <cell r="AO7978" t="str">
            <v>Сентябрь</v>
          </cell>
          <cell r="AR7978">
            <v>1</v>
          </cell>
        </row>
        <row r="7979">
          <cell r="J7979" t="str">
            <v>Антоневич Татьяна Юрьевна</v>
          </cell>
          <cell r="K7979" t="str">
            <v>Труфанов Александр Сергеевич</v>
          </cell>
          <cell r="S7979">
            <v>0</v>
          </cell>
          <cell r="T7979">
            <v>9768330</v>
          </cell>
          <cell r="X7979" t="str">
            <v>ОПЛАЧЕНО</v>
          </cell>
          <cell r="AB7979" t="str">
            <v>эскроу</v>
          </cell>
          <cell r="AO7979" t="str">
            <v>Сентябрь</v>
          </cell>
          <cell r="AR7979">
            <v>0.5</v>
          </cell>
        </row>
        <row r="7980">
          <cell r="J7980" t="str">
            <v>Матушко Оксана Витальевна</v>
          </cell>
          <cell r="K7980" t="str">
            <v>Вахничева Екатерина Анатольевна</v>
          </cell>
          <cell r="S7980">
            <v>3305565.1</v>
          </cell>
          <cell r="T7980">
            <v>3305565.1</v>
          </cell>
          <cell r="X7980" t="str">
            <v>ОПЛАЧЕНО</v>
          </cell>
          <cell r="AB7980" t="str">
            <v>р/с</v>
          </cell>
          <cell r="AO7980" t="str">
            <v>Сентябрь</v>
          </cell>
          <cell r="AR7980">
            <v>0.5</v>
          </cell>
        </row>
        <row r="7981">
          <cell r="J7981" t="str">
            <v>Матушко Оксана Витальевна</v>
          </cell>
          <cell r="K7981" t="str">
            <v>Вахничева Екатерина Анатольевна</v>
          </cell>
          <cell r="S7981">
            <v>0</v>
          </cell>
          <cell r="T7981">
            <v>13139984</v>
          </cell>
          <cell r="X7981" t="str">
            <v>ОПЛАЧЕНО</v>
          </cell>
          <cell r="AB7981" t="str">
            <v>р/с</v>
          </cell>
          <cell r="AO7981" t="str">
            <v>Сентябрь</v>
          </cell>
          <cell r="AR7981">
            <v>0.5</v>
          </cell>
        </row>
        <row r="7982">
          <cell r="J7982" t="str">
            <v>Огнева Ольга Александровна</v>
          </cell>
          <cell r="K7982" t="str">
            <v/>
          </cell>
          <cell r="S7982">
            <v>0</v>
          </cell>
          <cell r="T7982">
            <v>8002460.2599999998</v>
          </cell>
          <cell r="X7982" t="str">
            <v>ОПЛАЧЕНО</v>
          </cell>
          <cell r="AB7982" t="str">
            <v>эскроу</v>
          </cell>
          <cell r="AO7982" t="str">
            <v>Сентябрь</v>
          </cell>
          <cell r="AR7982">
            <v>1</v>
          </cell>
        </row>
        <row r="7983">
          <cell r="J7983" t="str">
            <v>Огнева Ольга Александровна</v>
          </cell>
          <cell r="K7983" t="str">
            <v/>
          </cell>
          <cell r="S7983">
            <v>0</v>
          </cell>
          <cell r="T7983">
            <v>833024.74000000022</v>
          </cell>
          <cell r="X7983" t="str">
            <v>ОПЛАЧЕНО</v>
          </cell>
          <cell r="AB7983" t="str">
            <v>эскроу</v>
          </cell>
          <cell r="AO7983" t="str">
            <v>Октябрь</v>
          </cell>
          <cell r="AR7983">
            <v>1</v>
          </cell>
        </row>
        <row r="7984">
          <cell r="J7984" t="str">
            <v>Лобко Валерия Сергеевна</v>
          </cell>
          <cell r="K7984" t="str">
            <v/>
          </cell>
          <cell r="S7984">
            <v>0</v>
          </cell>
          <cell r="T7984">
            <v>9800640</v>
          </cell>
          <cell r="X7984" t="str">
            <v>ОПЛАЧЕНО</v>
          </cell>
          <cell r="AB7984" t="str">
            <v>эскроу</v>
          </cell>
          <cell r="AO7984" t="str">
            <v>Сентябрь</v>
          </cell>
          <cell r="AR7984">
            <v>1</v>
          </cell>
        </row>
        <row r="7985">
          <cell r="J7985" t="str">
            <v>Соломина Олеся Леонидовна</v>
          </cell>
          <cell r="K7985" t="str">
            <v>Гимаева Нина Евгеньевна</v>
          </cell>
          <cell r="S7985">
            <v>5699471</v>
          </cell>
          <cell r="T7985">
            <v>5699471</v>
          </cell>
          <cell r="X7985" t="str">
            <v>ОПЛАЧЕНО</v>
          </cell>
          <cell r="AB7985" t="str">
            <v>р/с</v>
          </cell>
          <cell r="AO7985" t="str">
            <v>Сентябрь</v>
          </cell>
          <cell r="AR7985">
            <v>0.5</v>
          </cell>
        </row>
        <row r="7986">
          <cell r="J7986" t="str">
            <v>Соломина Олеся Леонидовна</v>
          </cell>
          <cell r="K7986" t="str">
            <v>Гимаева Нина Евгеньевна</v>
          </cell>
          <cell r="S7986">
            <v>0</v>
          </cell>
          <cell r="T7986">
            <v>22656106</v>
          </cell>
          <cell r="X7986" t="str">
            <v>ОПЛАЧЕНО</v>
          </cell>
          <cell r="AB7986" t="str">
            <v>р/с</v>
          </cell>
          <cell r="AO7986" t="str">
            <v>Сентябрь</v>
          </cell>
          <cell r="AR7986">
            <v>0.5</v>
          </cell>
        </row>
        <row r="7987">
          <cell r="J7987" t="str">
            <v>Кетько Даниил Андреевич</v>
          </cell>
          <cell r="K7987" t="str">
            <v/>
          </cell>
          <cell r="S7987">
            <v>0</v>
          </cell>
          <cell r="T7987">
            <v>9849840</v>
          </cell>
          <cell r="X7987" t="str">
            <v>ОПЛАЧЕНО</v>
          </cell>
          <cell r="AB7987" t="str">
            <v>эскроу</v>
          </cell>
          <cell r="AO7987" t="str">
            <v>Сентябрь</v>
          </cell>
          <cell r="AR7987">
            <v>1</v>
          </cell>
        </row>
        <row r="7988">
          <cell r="J7988" t="str">
            <v>Лобко Валерия Сергеевна</v>
          </cell>
          <cell r="K7988" t="str">
            <v/>
          </cell>
          <cell r="S7988">
            <v>0</v>
          </cell>
          <cell r="T7988">
            <v>12967180</v>
          </cell>
          <cell r="X7988" t="str">
            <v>ОПЛАЧЕНО</v>
          </cell>
          <cell r="AB7988" t="str">
            <v>эскроу</v>
          </cell>
          <cell r="AO7988" t="str">
            <v>Сентябрь</v>
          </cell>
          <cell r="AR7988">
            <v>1</v>
          </cell>
        </row>
        <row r="7989">
          <cell r="J7989" t="str">
            <v>Путилина Ольга Ивановна</v>
          </cell>
          <cell r="K7989" t="str">
            <v/>
          </cell>
          <cell r="S7989">
            <v>0</v>
          </cell>
          <cell r="T7989">
            <v>1972635</v>
          </cell>
          <cell r="X7989" t="str">
            <v>ОПЛАЧЕНО</v>
          </cell>
          <cell r="AB7989" t="str">
            <v>эскроу</v>
          </cell>
          <cell r="AO7989" t="str">
            <v>Сентябрь</v>
          </cell>
          <cell r="AR7989">
            <v>1</v>
          </cell>
        </row>
        <row r="7990">
          <cell r="J7990" t="str">
            <v>Путилина Ольга Ивановна</v>
          </cell>
          <cell r="K7990" t="str">
            <v/>
          </cell>
          <cell r="S7990">
            <v>0</v>
          </cell>
          <cell r="T7990">
            <v>7841465</v>
          </cell>
          <cell r="X7990" t="str">
            <v>ОПЛАЧЕНО</v>
          </cell>
          <cell r="AB7990" t="str">
            <v>эскроу</v>
          </cell>
          <cell r="AO7990" t="str">
            <v>Сентябрь</v>
          </cell>
          <cell r="AR7990">
            <v>1</v>
          </cell>
        </row>
        <row r="7991">
          <cell r="J7991" t="str">
            <v>Антоневич Татьяна Юрьевна</v>
          </cell>
          <cell r="K7991" t="str">
            <v/>
          </cell>
          <cell r="S7991">
            <v>0</v>
          </cell>
          <cell r="T7991">
            <v>2250040</v>
          </cell>
          <cell r="X7991" t="str">
            <v>ОПЛАЧЕНО</v>
          </cell>
          <cell r="AB7991" t="str">
            <v>эскроу</v>
          </cell>
          <cell r="AO7991" t="str">
            <v>Сентябрь</v>
          </cell>
          <cell r="AR7991">
            <v>1</v>
          </cell>
        </row>
        <row r="7992">
          <cell r="J7992" t="str">
            <v>Антоневич Татьяна Юрьевна</v>
          </cell>
          <cell r="K7992" t="str">
            <v/>
          </cell>
          <cell r="S7992">
            <v>0</v>
          </cell>
          <cell r="T7992">
            <v>7800000</v>
          </cell>
          <cell r="X7992" t="str">
            <v>ОПЛАЧЕНО</v>
          </cell>
          <cell r="AB7992" t="str">
            <v>эскроу</v>
          </cell>
          <cell r="AO7992" t="str">
            <v>Сентябрь</v>
          </cell>
          <cell r="AR7992">
            <v>1</v>
          </cell>
        </row>
        <row r="7993">
          <cell r="J7993" t="str">
            <v>Кетько Даниил Андреевич</v>
          </cell>
          <cell r="K7993" t="str">
            <v>Романовский Григорий Григорьевич</v>
          </cell>
          <cell r="S7993">
            <v>3041237</v>
          </cell>
          <cell r="T7993">
            <v>3041237</v>
          </cell>
          <cell r="X7993" t="str">
            <v>ОПЛАЧЕНО</v>
          </cell>
          <cell r="AB7993" t="str">
            <v>р/с</v>
          </cell>
          <cell r="AO7993" t="str">
            <v>Сентябрь</v>
          </cell>
          <cell r="AR7993">
            <v>0.5</v>
          </cell>
        </row>
        <row r="7994">
          <cell r="J7994" t="str">
            <v>Кетько Даниил Андреевич</v>
          </cell>
          <cell r="K7994" t="str">
            <v>Романовский Григорий Григорьевич</v>
          </cell>
          <cell r="S7994">
            <v>0</v>
          </cell>
          <cell r="T7994">
            <v>12089212</v>
          </cell>
          <cell r="X7994" t="str">
            <v>ОПЛАЧЕНО</v>
          </cell>
          <cell r="AB7994" t="str">
            <v>р/с</v>
          </cell>
          <cell r="AO7994" t="str">
            <v>Сентябрь</v>
          </cell>
          <cell r="AR7994">
            <v>0.5</v>
          </cell>
        </row>
        <row r="7995">
          <cell r="J7995" t="str">
            <v>Тихонов Данил Юрьевич</v>
          </cell>
          <cell r="K7995" t="str">
            <v/>
          </cell>
          <cell r="S7995">
            <v>0</v>
          </cell>
          <cell r="T7995">
            <v>15000000</v>
          </cell>
          <cell r="X7995" t="str">
            <v>ОПЛАЧЕНО</v>
          </cell>
          <cell r="AB7995" t="str">
            <v>эскроу</v>
          </cell>
          <cell r="AO7995" t="str">
            <v>Сентябрь</v>
          </cell>
          <cell r="AR7995">
            <v>1</v>
          </cell>
        </row>
        <row r="7996">
          <cell r="J7996" t="str">
            <v>Тихонов Данил Юрьевич</v>
          </cell>
          <cell r="K7996" t="str">
            <v/>
          </cell>
          <cell r="S7996">
            <v>0</v>
          </cell>
          <cell r="T7996">
            <v>9451176</v>
          </cell>
          <cell r="X7996" t="str">
            <v>ОПЛАЧЕНО</v>
          </cell>
          <cell r="AB7996" t="str">
            <v>эскроу</v>
          </cell>
          <cell r="AO7996" t="str">
            <v>Октябрь</v>
          </cell>
          <cell r="AR7996">
            <v>1</v>
          </cell>
        </row>
        <row r="7997">
          <cell r="J7997" t="str">
            <v>Тихонов Данил Юрьевич</v>
          </cell>
          <cell r="K7997" t="str">
            <v/>
          </cell>
          <cell r="S7997">
            <v>3773480.96</v>
          </cell>
          <cell r="T7997">
            <v>3773480.96</v>
          </cell>
          <cell r="X7997" t="str">
            <v>ОПЛАЧЕНО</v>
          </cell>
          <cell r="AB7997" t="str">
            <v>р/с</v>
          </cell>
          <cell r="AO7997" t="str">
            <v>Сентябрь</v>
          </cell>
          <cell r="AR7997">
            <v>1</v>
          </cell>
        </row>
        <row r="7998">
          <cell r="J7998" t="str">
            <v>Тихонов Данил Юрьевич</v>
          </cell>
          <cell r="K7998" t="str">
            <v/>
          </cell>
          <cell r="S7998">
            <v>0</v>
          </cell>
          <cell r="T7998">
            <v>14999999.739999998</v>
          </cell>
          <cell r="X7998" t="str">
            <v>ОПЛАЧЕНО</v>
          </cell>
          <cell r="AB7998" t="str">
            <v>р/с</v>
          </cell>
          <cell r="AO7998" t="str">
            <v>Сентябрь</v>
          </cell>
          <cell r="AR7998">
            <v>1</v>
          </cell>
        </row>
        <row r="7999">
          <cell r="J7999" t="str">
            <v>Мазеева Лариса Викторовна</v>
          </cell>
          <cell r="K7999" t="str">
            <v/>
          </cell>
          <cell r="S7999">
            <v>0</v>
          </cell>
          <cell r="T7999">
            <v>2271619.2200000002</v>
          </cell>
          <cell r="X7999" t="str">
            <v>ОПЛАЧЕНО</v>
          </cell>
          <cell r="AB7999" t="str">
            <v>эскроу</v>
          </cell>
          <cell r="AO7999" t="str">
            <v>Сентябрь</v>
          </cell>
          <cell r="AR7999">
            <v>1</v>
          </cell>
        </row>
        <row r="8000">
          <cell r="J8000" t="str">
            <v>Мазеева Лариса Викторовна</v>
          </cell>
          <cell r="K8000" t="str">
            <v/>
          </cell>
          <cell r="S8000">
            <v>0</v>
          </cell>
          <cell r="T8000">
            <v>630380.78</v>
          </cell>
          <cell r="X8000" t="str">
            <v>ОПЛАЧЕНО</v>
          </cell>
          <cell r="AB8000" t="str">
            <v>эскроу</v>
          </cell>
          <cell r="AO8000" t="str">
            <v>Сентябрь</v>
          </cell>
          <cell r="AR8000">
            <v>1</v>
          </cell>
        </row>
        <row r="8001">
          <cell r="J8001" t="str">
            <v>Мазеева Лариса Викторовна</v>
          </cell>
          <cell r="K8001" t="str">
            <v/>
          </cell>
          <cell r="S8001">
            <v>0</v>
          </cell>
          <cell r="T8001">
            <v>11533100</v>
          </cell>
          <cell r="X8001" t="str">
            <v>ОПЛАЧЕНО</v>
          </cell>
          <cell r="AB8001" t="str">
            <v>эскроу</v>
          </cell>
          <cell r="AO8001" t="str">
            <v>Сентябрь</v>
          </cell>
          <cell r="AR8001">
            <v>1</v>
          </cell>
        </row>
        <row r="8002">
          <cell r="J8002" t="str">
            <v>Лобко Валерия Сергеевна</v>
          </cell>
          <cell r="K8002" t="str">
            <v/>
          </cell>
          <cell r="S8002">
            <v>0</v>
          </cell>
          <cell r="T8002">
            <v>9999840</v>
          </cell>
          <cell r="X8002" t="str">
            <v>ОПЛАЧЕНО</v>
          </cell>
          <cell r="AB8002" t="str">
            <v>эскроу</v>
          </cell>
          <cell r="AO8002" t="str">
            <v>Сентябрь</v>
          </cell>
          <cell r="AR8002">
            <v>1</v>
          </cell>
        </row>
        <row r="8003">
          <cell r="J8003" t="str">
            <v>Кетько Даниил Андреевич</v>
          </cell>
          <cell r="K8003" t="str">
            <v/>
          </cell>
          <cell r="S8003">
            <v>0</v>
          </cell>
          <cell r="T8003">
            <v>17757600</v>
          </cell>
          <cell r="X8003" t="str">
            <v>ОПЛАЧЕНО</v>
          </cell>
          <cell r="AB8003" t="str">
            <v>эскроу</v>
          </cell>
          <cell r="AO8003" t="str">
            <v>Сентябрь</v>
          </cell>
          <cell r="AR8003">
            <v>1</v>
          </cell>
        </row>
        <row r="8004">
          <cell r="J8004" t="str">
            <v>Невзорова Наталья Павловна</v>
          </cell>
          <cell r="K8004" t="str">
            <v>Путилина Ольга Ивановна</v>
          </cell>
          <cell r="S8004">
            <v>0</v>
          </cell>
          <cell r="T8004">
            <v>2286564</v>
          </cell>
          <cell r="X8004" t="str">
            <v>ОПЛАЧЕНО</v>
          </cell>
          <cell r="AB8004" t="str">
            <v>эскроу</v>
          </cell>
          <cell r="AO8004" t="str">
            <v>Сентябрь</v>
          </cell>
          <cell r="AR8004">
            <v>0.5</v>
          </cell>
        </row>
        <row r="8005">
          <cell r="J8005" t="str">
            <v>Невзорова Наталья Павловна</v>
          </cell>
          <cell r="K8005" t="str">
            <v>Путилина Ольга Ивановна</v>
          </cell>
          <cell r="S8005">
            <v>0</v>
          </cell>
          <cell r="T8005">
            <v>9089372</v>
          </cell>
          <cell r="X8005" t="str">
            <v>ОПЛАЧЕНО</v>
          </cell>
          <cell r="AB8005" t="str">
            <v>эскроу</v>
          </cell>
          <cell r="AO8005" t="str">
            <v>Сентябрь</v>
          </cell>
          <cell r="AR8005">
            <v>0.5</v>
          </cell>
        </row>
        <row r="8006">
          <cell r="J8006" t="str">
            <v>Хархалуп Александр Владимирович</v>
          </cell>
          <cell r="K8006" t="str">
            <v>Путилина Ольга Ивановна</v>
          </cell>
          <cell r="S8006">
            <v>3508780.01</v>
          </cell>
          <cell r="T8006">
            <v>3508780.01</v>
          </cell>
          <cell r="X8006" t="str">
            <v>ОПЛАЧЕНО</v>
          </cell>
          <cell r="AB8006" t="str">
            <v>р/с</v>
          </cell>
          <cell r="AO8006" t="str">
            <v>Сентябрь</v>
          </cell>
          <cell r="AR8006">
            <v>0.5</v>
          </cell>
        </row>
        <row r="8007">
          <cell r="J8007" t="str">
            <v>Хархалуп Александр Владимирович</v>
          </cell>
          <cell r="K8007" t="str">
            <v>Путилина Ольга Ивановна</v>
          </cell>
          <cell r="S8007">
            <v>0</v>
          </cell>
          <cell r="T8007">
            <v>1</v>
          </cell>
          <cell r="X8007" t="str">
            <v>ОПЛАЧЕНО</v>
          </cell>
          <cell r="AB8007" t="str">
            <v>р/с</v>
          </cell>
          <cell r="AO8007" t="str">
            <v>Сентябрь</v>
          </cell>
          <cell r="AR8007">
            <v>0.5</v>
          </cell>
        </row>
        <row r="8008">
          <cell r="J8008" t="str">
            <v>Хархалуп Александр Владимирович</v>
          </cell>
          <cell r="K8008" t="str">
            <v>Путилина Ольга Ивановна</v>
          </cell>
          <cell r="S8008">
            <v>0</v>
          </cell>
          <cell r="T8008">
            <v>13947835.970000001</v>
          </cell>
          <cell r="X8008" t="str">
            <v>ОПЛАЧЕНО</v>
          </cell>
          <cell r="AB8008" t="str">
            <v>р/с</v>
          </cell>
          <cell r="AO8008" t="str">
            <v>Сентябрь</v>
          </cell>
          <cell r="AR8008">
            <v>0.5</v>
          </cell>
        </row>
        <row r="8009">
          <cell r="J8009" t="str">
            <v>Антоневич Татьяна Юрьевна</v>
          </cell>
          <cell r="K8009" t="str">
            <v/>
          </cell>
          <cell r="S8009">
            <v>0</v>
          </cell>
          <cell r="T8009">
            <v>9824640</v>
          </cell>
          <cell r="X8009" t="str">
            <v>ОПЛАЧЕНО</v>
          </cell>
          <cell r="AB8009" t="str">
            <v>эскроу</v>
          </cell>
          <cell r="AO8009" t="str">
            <v>Сентябрь</v>
          </cell>
          <cell r="AR8009">
            <v>1</v>
          </cell>
        </row>
        <row r="8010">
          <cell r="J8010" t="str">
            <v>Мазеева Лариса Викторовна</v>
          </cell>
          <cell r="K8010" t="str">
            <v>Вахничева Екатерина Анатольевна</v>
          </cell>
          <cell r="S8010">
            <v>0</v>
          </cell>
          <cell r="T8010">
            <v>10358700</v>
          </cell>
          <cell r="X8010" t="str">
            <v>ОПЛАЧЕНО</v>
          </cell>
          <cell r="AB8010" t="str">
            <v>эскроу</v>
          </cell>
          <cell r="AO8010" t="str">
            <v>Сентябрь</v>
          </cell>
          <cell r="AR8010">
            <v>0.5</v>
          </cell>
        </row>
        <row r="8011">
          <cell r="J8011" t="str">
            <v>Огнева Ольга Александровна</v>
          </cell>
          <cell r="K8011" t="str">
            <v/>
          </cell>
          <cell r="S8011">
            <v>0</v>
          </cell>
          <cell r="T8011">
            <v>9948921</v>
          </cell>
          <cell r="X8011" t="str">
            <v>ОПЛАЧЕНО</v>
          </cell>
          <cell r="AB8011" t="str">
            <v>эскроу</v>
          </cell>
          <cell r="AO8011" t="str">
            <v>Сентябрь</v>
          </cell>
          <cell r="AR8011">
            <v>1</v>
          </cell>
        </row>
        <row r="8012">
          <cell r="J8012" t="str">
            <v>Соломина Олеся Леонидовна</v>
          </cell>
          <cell r="K8012" t="str">
            <v/>
          </cell>
          <cell r="S8012">
            <v>0</v>
          </cell>
          <cell r="T8012">
            <v>1768800</v>
          </cell>
          <cell r="X8012" t="str">
            <v>ОПЛАЧЕНО</v>
          </cell>
          <cell r="AB8012" t="str">
            <v>эскроу</v>
          </cell>
          <cell r="AO8012" t="str">
            <v>Сентябрь</v>
          </cell>
          <cell r="AR8012">
            <v>1</v>
          </cell>
        </row>
        <row r="8013">
          <cell r="J8013" t="str">
            <v>Соломина Олеся Леонидовна</v>
          </cell>
          <cell r="K8013" t="str">
            <v/>
          </cell>
          <cell r="S8013">
            <v>0</v>
          </cell>
          <cell r="T8013">
            <v>7030540</v>
          </cell>
          <cell r="X8013" t="str">
            <v>ОПЛАЧЕНО</v>
          </cell>
          <cell r="AB8013" t="str">
            <v>эскроу</v>
          </cell>
          <cell r="AO8013" t="str">
            <v>Сентябрь</v>
          </cell>
          <cell r="AR8013">
            <v>1</v>
          </cell>
        </row>
        <row r="8014">
          <cell r="J8014" t="str">
            <v>Нестерова Анастасия Викторовна</v>
          </cell>
          <cell r="K8014" t="str">
            <v/>
          </cell>
          <cell r="S8014">
            <v>0</v>
          </cell>
          <cell r="T8014">
            <v>9773219</v>
          </cell>
          <cell r="X8014" t="str">
            <v>ОПЛАЧЕНО</v>
          </cell>
          <cell r="AB8014" t="str">
            <v>эскроу</v>
          </cell>
          <cell r="AO8014" t="str">
            <v>Сентябрь</v>
          </cell>
          <cell r="AR8014">
            <v>1</v>
          </cell>
        </row>
        <row r="8015">
          <cell r="J8015" t="str">
            <v>Лобко Валерия Сергеевна</v>
          </cell>
          <cell r="K8015" t="str">
            <v/>
          </cell>
          <cell r="S8015">
            <v>0</v>
          </cell>
          <cell r="T8015">
            <v>2153205</v>
          </cell>
          <cell r="X8015" t="str">
            <v>ОПЛАЧЕНО</v>
          </cell>
          <cell r="AB8015" t="str">
            <v>эскроу</v>
          </cell>
          <cell r="AO8015" t="str">
            <v>Сентябрь</v>
          </cell>
          <cell r="AR8015">
            <v>1</v>
          </cell>
        </row>
        <row r="8016">
          <cell r="J8016" t="str">
            <v>Лобко Валерия Сергеевна</v>
          </cell>
          <cell r="K8016" t="str">
            <v/>
          </cell>
          <cell r="S8016">
            <v>0</v>
          </cell>
          <cell r="T8016">
            <v>19378845</v>
          </cell>
          <cell r="AO8016" t="str">
            <v>Январь</v>
          </cell>
          <cell r="AR8016">
            <v>1</v>
          </cell>
        </row>
        <row r="8017">
          <cell r="J8017" t="str">
            <v>Романовский Григорий Григорьевич</v>
          </cell>
          <cell r="K8017" t="str">
            <v>Путилина Ольга Ивановна</v>
          </cell>
          <cell r="S8017">
            <v>0</v>
          </cell>
          <cell r="T8017">
            <v>2536517.2599999998</v>
          </cell>
          <cell r="X8017" t="str">
            <v>ОПЛАЧЕНО</v>
          </cell>
          <cell r="AB8017" t="str">
            <v>эскроу</v>
          </cell>
          <cell r="AO8017" t="str">
            <v>Сентябрь</v>
          </cell>
          <cell r="AR8017">
            <v>0.5</v>
          </cell>
        </row>
        <row r="8018">
          <cell r="J8018" t="str">
            <v>Романовский Григорий Григорьевич</v>
          </cell>
          <cell r="K8018" t="str">
            <v>Путилина Ольга Ивановна</v>
          </cell>
          <cell r="S8018">
            <v>0</v>
          </cell>
          <cell r="T8018">
            <v>13394348</v>
          </cell>
          <cell r="X8018" t="str">
            <v>ОПЛАЧЕНО</v>
          </cell>
          <cell r="AB8018" t="str">
            <v>эскроу</v>
          </cell>
          <cell r="AO8018" t="str">
            <v>Сентябрь</v>
          </cell>
          <cell r="AR8018">
            <v>0.5</v>
          </cell>
        </row>
        <row r="8019">
          <cell r="J8019" t="str">
            <v>Романовский Григорий Григорьевич</v>
          </cell>
          <cell r="K8019" t="str">
            <v>Путилина Ольга Ивановна</v>
          </cell>
          <cell r="S8019">
            <v>0</v>
          </cell>
          <cell r="T8019">
            <v>833024.74000000022</v>
          </cell>
          <cell r="X8019" t="str">
            <v>ОПЛАЧЕНО</v>
          </cell>
          <cell r="AB8019" t="str">
            <v>эскроу</v>
          </cell>
          <cell r="AO8019" t="str">
            <v>Октябрь</v>
          </cell>
          <cell r="AR8019">
            <v>0.5</v>
          </cell>
        </row>
        <row r="8020">
          <cell r="J8020" t="str">
            <v>Мазеева Лариса Викторовна</v>
          </cell>
          <cell r="K8020" t="str">
            <v/>
          </cell>
          <cell r="S8020">
            <v>0</v>
          </cell>
          <cell r="T8020">
            <v>19026948</v>
          </cell>
          <cell r="X8020" t="str">
            <v>ОПЛАЧЕНО</v>
          </cell>
          <cell r="AB8020" t="str">
            <v>эскроу</v>
          </cell>
          <cell r="AO8020" t="str">
            <v>Сентябрь</v>
          </cell>
          <cell r="AR8020">
            <v>1</v>
          </cell>
        </row>
        <row r="8021">
          <cell r="J8021" t="str">
            <v>Квинт Снежана Рупрехтовна</v>
          </cell>
          <cell r="K8021" t="str">
            <v/>
          </cell>
          <cell r="S8021">
            <v>0</v>
          </cell>
          <cell r="T8021">
            <v>8379840</v>
          </cell>
          <cell r="X8021" t="str">
            <v>ОПЛАЧЕНО</v>
          </cell>
          <cell r="AB8021" t="str">
            <v>эскроу</v>
          </cell>
          <cell r="AO8021" t="str">
            <v>Сентябрь</v>
          </cell>
          <cell r="AR8021">
            <v>1</v>
          </cell>
        </row>
        <row r="8022">
          <cell r="J8022" t="str">
            <v>Лобко Валерия Сергеевна</v>
          </cell>
          <cell r="K8022" t="str">
            <v/>
          </cell>
          <cell r="S8022">
            <v>2743453</v>
          </cell>
          <cell r="T8022">
            <v>2743453</v>
          </cell>
          <cell r="X8022" t="str">
            <v>ОПЛАЧЕНО</v>
          </cell>
          <cell r="AB8022" t="str">
            <v>р/с</v>
          </cell>
          <cell r="AO8022" t="str">
            <v>Сентябрь</v>
          </cell>
          <cell r="AR8022">
            <v>1</v>
          </cell>
        </row>
        <row r="8023">
          <cell r="J8023" t="str">
            <v>Лобко Валерия Сергеевна</v>
          </cell>
          <cell r="K8023" t="str">
            <v/>
          </cell>
          <cell r="S8023">
            <v>0</v>
          </cell>
          <cell r="T8023">
            <v>10905560</v>
          </cell>
          <cell r="X8023" t="str">
            <v>ОПЛАЧЕНО</v>
          </cell>
          <cell r="AB8023" t="str">
            <v>р/с</v>
          </cell>
          <cell r="AO8023" t="str">
            <v>Сентябрь</v>
          </cell>
          <cell r="AR8023">
            <v>1</v>
          </cell>
        </row>
        <row r="8024">
          <cell r="J8024" t="str">
            <v>Цвиль Трофим Александрович</v>
          </cell>
          <cell r="S8024">
            <v>0</v>
          </cell>
          <cell r="T8024">
            <v>1650000</v>
          </cell>
          <cell r="X8024" t="str">
            <v>ОПЛАЧЕНО</v>
          </cell>
          <cell r="AO8024" t="str">
            <v>Июль</v>
          </cell>
          <cell r="AR8024">
            <v>1</v>
          </cell>
        </row>
        <row r="8025">
          <cell r="J8025" t="str">
            <v>Цвиль Трофим Александрович</v>
          </cell>
          <cell r="S8025">
            <v>0</v>
          </cell>
          <cell r="T8025">
            <v>4810000</v>
          </cell>
          <cell r="X8025" t="str">
            <v>ОПЛАЧЕНО</v>
          </cell>
          <cell r="AB8025" t="str">
            <v>эскроу</v>
          </cell>
          <cell r="AO8025" t="str">
            <v>Сентябрь</v>
          </cell>
          <cell r="AR8025">
            <v>1</v>
          </cell>
        </row>
        <row r="8026">
          <cell r="J8026" t="str">
            <v>Цвиль Трофим Александрович</v>
          </cell>
          <cell r="S8026">
            <v>0</v>
          </cell>
          <cell r="T8026">
            <v>4810000</v>
          </cell>
          <cell r="AO8026" t="str">
            <v>Январь</v>
          </cell>
          <cell r="AR8026">
            <v>1</v>
          </cell>
        </row>
        <row r="8027">
          <cell r="J8027" t="str">
            <v>Цвиль Трофим Александрович</v>
          </cell>
          <cell r="S8027">
            <v>0</v>
          </cell>
          <cell r="T8027">
            <v>4766200</v>
          </cell>
          <cell r="AO8027" t="str">
            <v>Январь</v>
          </cell>
          <cell r="AR8027">
            <v>1</v>
          </cell>
        </row>
        <row r="8028">
          <cell r="J8028" t="str">
            <v>Мордвинов Дмитрий Игоревич</v>
          </cell>
          <cell r="K8028" t="str">
            <v/>
          </cell>
          <cell r="S8028">
            <v>0</v>
          </cell>
          <cell r="T8028">
            <v>18861690</v>
          </cell>
          <cell r="X8028" t="str">
            <v>ОПЛАЧЕНО</v>
          </cell>
          <cell r="AB8028" t="str">
            <v>эскроу</v>
          </cell>
          <cell r="AO8028" t="str">
            <v>Сентябрь</v>
          </cell>
          <cell r="AR8028">
            <v>1</v>
          </cell>
        </row>
        <row r="8029">
          <cell r="J8029" t="str">
            <v>Мазеева Лариса Викторовна</v>
          </cell>
          <cell r="K8029" t="str">
            <v>Лобко Валерия Сергеевна</v>
          </cell>
          <cell r="S8029">
            <v>0</v>
          </cell>
          <cell r="T8029">
            <v>9975179.2200000007</v>
          </cell>
          <cell r="X8029" t="str">
            <v>ОПЛАЧЕНО</v>
          </cell>
          <cell r="AB8029" t="str">
            <v>р/с</v>
          </cell>
          <cell r="AO8029" t="str">
            <v>Сентябрь</v>
          </cell>
          <cell r="AR8029">
            <v>0.5</v>
          </cell>
        </row>
        <row r="8030">
          <cell r="J8030" t="str">
            <v>Мазеева Лариса Викторовна</v>
          </cell>
          <cell r="K8030" t="str">
            <v>Лобко Валерия Сергеевна</v>
          </cell>
          <cell r="S8030">
            <v>0</v>
          </cell>
          <cell r="T8030">
            <v>630380.77999999933</v>
          </cell>
          <cell r="AO8030" t="str">
            <v>Январь</v>
          </cell>
          <cell r="AR8030">
            <v>0.5</v>
          </cell>
        </row>
        <row r="8031">
          <cell r="J8031" t="str">
            <v>Матушко Оксана Витальевна</v>
          </cell>
          <cell r="K8031" t="str">
            <v/>
          </cell>
          <cell r="S8031">
            <v>0</v>
          </cell>
          <cell r="T8031">
            <v>3247060</v>
          </cell>
          <cell r="X8031" t="str">
            <v>ОПЛАЧЕНО</v>
          </cell>
          <cell r="AB8031" t="str">
            <v>эскроу</v>
          </cell>
          <cell r="AO8031" t="str">
            <v>Сентябрь</v>
          </cell>
          <cell r="AR8031">
            <v>1</v>
          </cell>
        </row>
        <row r="8032">
          <cell r="J8032" t="str">
            <v>Матушко Оксана Витальевна</v>
          </cell>
          <cell r="K8032" t="str">
            <v/>
          </cell>
          <cell r="S8032">
            <v>0</v>
          </cell>
          <cell r="T8032">
            <v>12903900</v>
          </cell>
          <cell r="X8032" t="str">
            <v>ОПЛАЧЕНО</v>
          </cell>
          <cell r="AB8032" t="str">
            <v>эскроу</v>
          </cell>
          <cell r="AO8032" t="str">
            <v>Сентябрь</v>
          </cell>
          <cell r="AR8032">
            <v>1</v>
          </cell>
        </row>
        <row r="8033">
          <cell r="J8033" t="str">
            <v>Гимаева Нина Евгеньевна</v>
          </cell>
          <cell r="K8033" t="str">
            <v/>
          </cell>
          <cell r="S8033">
            <v>3769386.83</v>
          </cell>
          <cell r="T8033">
            <v>3769386.83</v>
          </cell>
          <cell r="X8033" t="str">
            <v>ОПЛАЧЕНО</v>
          </cell>
          <cell r="AB8033" t="str">
            <v>р/с</v>
          </cell>
          <cell r="AO8033" t="str">
            <v>Сентябрь</v>
          </cell>
          <cell r="AR8033">
            <v>1</v>
          </cell>
        </row>
        <row r="8034">
          <cell r="J8034" t="str">
            <v>Гимаева Нина Евгеньевна</v>
          </cell>
          <cell r="K8034" t="str">
            <v/>
          </cell>
          <cell r="S8034">
            <v>0</v>
          </cell>
          <cell r="T8034">
            <v>4080</v>
          </cell>
          <cell r="X8034" t="str">
            <v>ОПЛАЧЕНО</v>
          </cell>
          <cell r="AB8034" t="str">
            <v>р/с</v>
          </cell>
          <cell r="AO8034" t="str">
            <v>Сентябрь</v>
          </cell>
          <cell r="AR8034">
            <v>1</v>
          </cell>
        </row>
        <row r="8035">
          <cell r="J8035" t="str">
            <v>Гимаева Нина Евгеньевна</v>
          </cell>
          <cell r="K8035" t="str">
            <v/>
          </cell>
          <cell r="S8035">
            <v>0</v>
          </cell>
          <cell r="T8035">
            <v>0.33</v>
          </cell>
          <cell r="X8035" t="str">
            <v>ОПЛАЧЕНО</v>
          </cell>
          <cell r="AB8035" t="str">
            <v>р/с</v>
          </cell>
          <cell r="AO8035" t="str">
            <v>Сентябрь</v>
          </cell>
          <cell r="AR8035">
            <v>1</v>
          </cell>
        </row>
        <row r="8036">
          <cell r="J8036" t="str">
            <v>Гимаева Нина Евгеньевна</v>
          </cell>
          <cell r="K8036" t="str">
            <v/>
          </cell>
          <cell r="S8036">
            <v>0</v>
          </cell>
          <cell r="T8036">
            <v>15000000</v>
          </cell>
          <cell r="X8036" t="str">
            <v>ОПЛАЧЕНО</v>
          </cell>
          <cell r="AB8036" t="str">
            <v>р/с</v>
          </cell>
          <cell r="AO8036" t="str">
            <v>Сентябрь</v>
          </cell>
          <cell r="AR8036">
            <v>1</v>
          </cell>
        </row>
        <row r="8037">
          <cell r="J8037" t="str">
            <v>Гимаева Нина Евгеньевна</v>
          </cell>
          <cell r="K8037" t="str">
            <v/>
          </cell>
          <cell r="S8037">
            <v>0</v>
          </cell>
          <cell r="T8037">
            <v>-0.33000000193715096</v>
          </cell>
          <cell r="AO8037" t="str">
            <v>Январь</v>
          </cell>
          <cell r="AR8037">
            <v>1</v>
          </cell>
        </row>
        <row r="8038">
          <cell r="J8038" t="str">
            <v>Саввон Дмитрий Петрович</v>
          </cell>
          <cell r="K8038" t="str">
            <v/>
          </cell>
          <cell r="S8038">
            <v>0</v>
          </cell>
          <cell r="T8038">
            <v>16709067</v>
          </cell>
          <cell r="X8038" t="str">
            <v>ОПЛАЧЕНО</v>
          </cell>
          <cell r="AB8038" t="str">
            <v>эскроу</v>
          </cell>
          <cell r="AO8038" t="str">
            <v>Сентябрь</v>
          </cell>
          <cell r="AR8038">
            <v>1</v>
          </cell>
        </row>
        <row r="8039">
          <cell r="J8039" t="str">
            <v>Саввон Дмитрий Петрович</v>
          </cell>
          <cell r="K8039" t="str">
            <v/>
          </cell>
          <cell r="S8039">
            <v>1867761.4</v>
          </cell>
          <cell r="T8039">
            <v>1867761.4</v>
          </cell>
          <cell r="X8039" t="str">
            <v>ОПЛАЧЕНО</v>
          </cell>
          <cell r="AB8039" t="str">
            <v>эскроу</v>
          </cell>
          <cell r="AO8039" t="str">
            <v>Сентябрь</v>
          </cell>
          <cell r="AR8039">
            <v>1</v>
          </cell>
        </row>
        <row r="8040">
          <cell r="J8040" t="str">
            <v>Саввон Дмитрий Петрович</v>
          </cell>
          <cell r="K8040" t="str">
            <v/>
          </cell>
          <cell r="S8040">
            <v>1000000</v>
          </cell>
          <cell r="T8040">
            <v>1000000</v>
          </cell>
          <cell r="X8040" t="str">
            <v>ОПЛАЧЕНО</v>
          </cell>
          <cell r="AB8040" t="str">
            <v>эскроу</v>
          </cell>
          <cell r="AO8040" t="str">
            <v>Сентябрь</v>
          </cell>
          <cell r="AR8040">
            <v>1</v>
          </cell>
        </row>
        <row r="8041">
          <cell r="J8041" t="str">
            <v>Саввон Дмитрий Петрович</v>
          </cell>
          <cell r="K8041" t="str">
            <v/>
          </cell>
          <cell r="S8041">
            <v>0</v>
          </cell>
          <cell r="T8041">
            <v>11399640</v>
          </cell>
          <cell r="X8041" t="str">
            <v>ОПЛАЧЕНО</v>
          </cell>
          <cell r="AB8041" t="str">
            <v>эскроу</v>
          </cell>
          <cell r="AO8041" t="str">
            <v>Сентябрь</v>
          </cell>
          <cell r="AR8041">
            <v>1</v>
          </cell>
        </row>
        <row r="8042">
          <cell r="J8042" t="str">
            <v>Труфанов Александр Сергеевич</v>
          </cell>
          <cell r="K8042" t="str">
            <v/>
          </cell>
          <cell r="S8042">
            <v>0</v>
          </cell>
          <cell r="T8042">
            <v>1746893</v>
          </cell>
          <cell r="X8042" t="str">
            <v>ОПЛАЧЕНО</v>
          </cell>
          <cell r="AB8042" t="str">
            <v>эскроу</v>
          </cell>
          <cell r="AO8042" t="str">
            <v>Сентябрь</v>
          </cell>
          <cell r="AR8042">
            <v>1</v>
          </cell>
        </row>
        <row r="8043">
          <cell r="J8043" t="str">
            <v>Труфанов Александр Сергеевич</v>
          </cell>
          <cell r="K8043" t="str">
            <v/>
          </cell>
          <cell r="S8043">
            <v>0</v>
          </cell>
          <cell r="T8043">
            <v>1000000</v>
          </cell>
          <cell r="X8043" t="str">
            <v>ОПЛАЧЕНО</v>
          </cell>
          <cell r="AB8043" t="str">
            <v>эскроу</v>
          </cell>
          <cell r="AO8043" t="str">
            <v>Октябрь</v>
          </cell>
          <cell r="AR8043">
            <v>1</v>
          </cell>
        </row>
        <row r="8044">
          <cell r="J8044" t="str">
            <v>Труфанов Александр Сергеевич</v>
          </cell>
          <cell r="K8044" t="str">
            <v/>
          </cell>
          <cell r="S8044">
            <v>0</v>
          </cell>
          <cell r="T8044">
            <v>500000</v>
          </cell>
          <cell r="X8044" t="str">
            <v>ОПЛАЧЕНО</v>
          </cell>
          <cell r="AB8044" t="str">
            <v>эскроу</v>
          </cell>
          <cell r="AO8044" t="str">
            <v>Октябрь</v>
          </cell>
          <cell r="AR8044">
            <v>1</v>
          </cell>
        </row>
        <row r="8045">
          <cell r="J8045" t="str">
            <v>Труфанов Александр Сергеевич</v>
          </cell>
          <cell r="K8045" t="str">
            <v/>
          </cell>
          <cell r="S8045">
            <v>0</v>
          </cell>
          <cell r="T8045">
            <v>500000</v>
          </cell>
          <cell r="X8045" t="str">
            <v>ОПЛАЧЕНО</v>
          </cell>
          <cell r="AB8045" t="str">
            <v>эскроу</v>
          </cell>
          <cell r="AO8045" t="str">
            <v>Октябрь</v>
          </cell>
          <cell r="AR8045">
            <v>1</v>
          </cell>
        </row>
        <row r="8046">
          <cell r="J8046" t="str">
            <v>Труфанов Александр Сергеевич</v>
          </cell>
          <cell r="K8046" t="str">
            <v/>
          </cell>
          <cell r="S8046">
            <v>0</v>
          </cell>
          <cell r="T8046">
            <v>620339</v>
          </cell>
          <cell r="X8046" t="str">
            <v>ОПЛАЧЕНО</v>
          </cell>
          <cell r="AB8046" t="str">
            <v>эскроу</v>
          </cell>
          <cell r="AO8046" t="str">
            <v>Октябрь</v>
          </cell>
          <cell r="AR8046">
            <v>1</v>
          </cell>
        </row>
        <row r="8047">
          <cell r="J8047" t="str">
            <v>Труфанов Александр Сергеевич</v>
          </cell>
          <cell r="K8047" t="str">
            <v/>
          </cell>
          <cell r="S8047">
            <v>0</v>
          </cell>
          <cell r="T8047">
            <v>2620339</v>
          </cell>
          <cell r="AO8047" t="str">
            <v>Январь</v>
          </cell>
          <cell r="AR8047">
            <v>1</v>
          </cell>
        </row>
        <row r="8048">
          <cell r="J8048" t="str">
            <v>Труфанов Александр Сергеевич</v>
          </cell>
          <cell r="K8048" t="str">
            <v/>
          </cell>
          <cell r="S8048">
            <v>0</v>
          </cell>
          <cell r="T8048">
            <v>2620339</v>
          </cell>
          <cell r="AO8048" t="str">
            <v>Январь</v>
          </cell>
          <cell r="AR8048">
            <v>1</v>
          </cell>
        </row>
        <row r="8049">
          <cell r="J8049" t="str">
            <v>Труфанов Александр Сергеевич</v>
          </cell>
          <cell r="K8049" t="str">
            <v/>
          </cell>
          <cell r="S8049">
            <v>0</v>
          </cell>
          <cell r="T8049">
            <v>2620339</v>
          </cell>
          <cell r="AO8049" t="str">
            <v>Январь</v>
          </cell>
          <cell r="AR8049">
            <v>1</v>
          </cell>
        </row>
        <row r="8050">
          <cell r="J8050" t="str">
            <v>Труфанов Александр Сергеевич</v>
          </cell>
          <cell r="K8050" t="str">
            <v/>
          </cell>
          <cell r="S8050">
            <v>0</v>
          </cell>
          <cell r="T8050">
            <v>2620339</v>
          </cell>
          <cell r="AO8050" t="str">
            <v>Январь</v>
          </cell>
          <cell r="AR8050">
            <v>1</v>
          </cell>
        </row>
        <row r="8051">
          <cell r="J8051" t="str">
            <v>Труфанов Александр Сергеевич</v>
          </cell>
          <cell r="K8051" t="str">
            <v/>
          </cell>
          <cell r="S8051">
            <v>0</v>
          </cell>
          <cell r="T8051">
            <v>2620337.3199999998</v>
          </cell>
          <cell r="AO8051" t="str">
            <v>Январь</v>
          </cell>
          <cell r="AR8051">
            <v>1</v>
          </cell>
        </row>
        <row r="8052">
          <cell r="J8052" t="str">
            <v>Лобко Валерия Сергеевна</v>
          </cell>
          <cell r="K8052" t="str">
            <v>Вахничева Екатерина Анатольевна</v>
          </cell>
          <cell r="S8052">
            <v>1000000</v>
          </cell>
          <cell r="T8052">
            <v>1000000</v>
          </cell>
          <cell r="X8052" t="str">
            <v>ОПЛАЧЕНО</v>
          </cell>
          <cell r="AB8052" t="str">
            <v>эскроу</v>
          </cell>
          <cell r="AO8052" t="str">
            <v>Октябрь</v>
          </cell>
          <cell r="AR8052">
            <v>0.5</v>
          </cell>
        </row>
        <row r="8053">
          <cell r="J8053" t="str">
            <v>Лобко Валерия Сергеевна</v>
          </cell>
          <cell r="K8053" t="str">
            <v>Вахничева Екатерина Анатольевна</v>
          </cell>
          <cell r="S8053">
            <v>300000</v>
          </cell>
          <cell r="T8053">
            <v>300000</v>
          </cell>
          <cell r="X8053" t="str">
            <v>ОПЛАЧЕНО</v>
          </cell>
          <cell r="AB8053" t="str">
            <v>эскроу</v>
          </cell>
          <cell r="AO8053" t="str">
            <v>Октябрь</v>
          </cell>
          <cell r="AR8053">
            <v>0.5</v>
          </cell>
        </row>
        <row r="8054">
          <cell r="J8054" t="str">
            <v>Лобко Валерия Сергеевна</v>
          </cell>
          <cell r="K8054" t="str">
            <v>Вахничева Екатерина Анатольевна</v>
          </cell>
          <cell r="S8054">
            <v>575439</v>
          </cell>
          <cell r="T8054">
            <v>575439</v>
          </cell>
          <cell r="X8054" t="str">
            <v>ОПЛАЧЕНО</v>
          </cell>
          <cell r="AB8054" t="str">
            <v>эскроу</v>
          </cell>
          <cell r="AO8054" t="str">
            <v>Октябрь</v>
          </cell>
          <cell r="AR8054">
            <v>0.5</v>
          </cell>
        </row>
        <row r="8055">
          <cell r="J8055" t="str">
            <v>Лобко Валерия Сергеевна</v>
          </cell>
          <cell r="K8055" t="str">
            <v>Вахничева Екатерина Анатольевна</v>
          </cell>
          <cell r="S8055">
            <v>1500000</v>
          </cell>
          <cell r="T8055">
            <v>1500000</v>
          </cell>
          <cell r="X8055" t="str">
            <v>ОПЛАЧЕНО</v>
          </cell>
          <cell r="AB8055" t="str">
            <v>эскроу</v>
          </cell>
          <cell r="AO8055" t="str">
            <v>Сентябрь</v>
          </cell>
          <cell r="AR8055">
            <v>0.5</v>
          </cell>
        </row>
        <row r="8056">
          <cell r="J8056" t="str">
            <v>Лобко Валерия Сергеевна</v>
          </cell>
          <cell r="K8056" t="str">
            <v>Вахничева Екатерина Анатольевна</v>
          </cell>
          <cell r="S8056">
            <v>200000</v>
          </cell>
          <cell r="T8056">
            <v>200000</v>
          </cell>
          <cell r="X8056" t="str">
            <v>ОПЛАЧЕНО</v>
          </cell>
          <cell r="AB8056" t="str">
            <v>эскроу</v>
          </cell>
          <cell r="AO8056" t="str">
            <v>Октябрь</v>
          </cell>
          <cell r="AR8056">
            <v>0.5</v>
          </cell>
        </row>
        <row r="8057">
          <cell r="J8057" t="str">
            <v>Лобко Валерия Сергеевна</v>
          </cell>
          <cell r="K8057" t="str">
            <v>Вахничева Екатерина Анатольевна</v>
          </cell>
          <cell r="S8057">
            <v>0</v>
          </cell>
          <cell r="T8057">
            <v>14212800</v>
          </cell>
          <cell r="X8057" t="str">
            <v>ОПЛАЧЕНО</v>
          </cell>
          <cell r="AB8057" t="str">
            <v>эскроу</v>
          </cell>
          <cell r="AO8057" t="str">
            <v>Октябрь</v>
          </cell>
          <cell r="AR8057">
            <v>0.5</v>
          </cell>
        </row>
        <row r="8058">
          <cell r="J8058" t="str">
            <v>Тихонов Данил Юрьевич</v>
          </cell>
          <cell r="K8058" t="str">
            <v/>
          </cell>
          <cell r="S8058">
            <v>3820044.49</v>
          </cell>
          <cell r="T8058">
            <v>3820044.49</v>
          </cell>
          <cell r="X8058" t="str">
            <v>ОПЛАЧЕНО</v>
          </cell>
          <cell r="AB8058" t="str">
            <v>р/с</v>
          </cell>
          <cell r="AO8058" t="str">
            <v>Сентябрь</v>
          </cell>
          <cell r="AR8058">
            <v>1</v>
          </cell>
        </row>
        <row r="8059">
          <cell r="J8059" t="str">
            <v>Тихонов Данил Юрьевич</v>
          </cell>
          <cell r="K8059" t="str">
            <v/>
          </cell>
          <cell r="S8059">
            <v>0</v>
          </cell>
          <cell r="T8059">
            <v>14730000</v>
          </cell>
          <cell r="X8059" t="str">
            <v>ОПЛАЧЕНО</v>
          </cell>
          <cell r="AB8059" t="str">
            <v>р/с</v>
          </cell>
          <cell r="AO8059" t="str">
            <v>Сентябрь</v>
          </cell>
          <cell r="AR8059">
            <v>1</v>
          </cell>
        </row>
        <row r="8060">
          <cell r="J8060" t="str">
            <v>Тихонов Данил Юрьевич</v>
          </cell>
          <cell r="K8060" t="str">
            <v/>
          </cell>
          <cell r="S8060">
            <v>0</v>
          </cell>
          <cell r="T8060">
            <v>20000</v>
          </cell>
          <cell r="X8060" t="str">
            <v>ОПЛАЧЕНО</v>
          </cell>
          <cell r="AB8060" t="str">
            <v>р/с</v>
          </cell>
          <cell r="AO8060" t="str">
            <v>Сентябрь</v>
          </cell>
          <cell r="AR8060">
            <v>1</v>
          </cell>
        </row>
        <row r="8061">
          <cell r="J8061" t="str">
            <v>Тихонов Данил Юрьевич</v>
          </cell>
          <cell r="K8061" t="str">
            <v/>
          </cell>
          <cell r="S8061">
            <v>0</v>
          </cell>
          <cell r="T8061">
            <v>435152</v>
          </cell>
          <cell r="X8061" t="str">
            <v>ОПЛАЧЕНО</v>
          </cell>
          <cell r="AB8061" t="str">
            <v>р/с</v>
          </cell>
          <cell r="AO8061" t="str">
            <v>Сентябрь</v>
          </cell>
          <cell r="AR8061">
            <v>1</v>
          </cell>
        </row>
        <row r="8062">
          <cell r="J8062" t="str">
            <v>Цвиль Трофим Александрович</v>
          </cell>
          <cell r="K8062" t="str">
            <v>Кетько Даниил Андреевич</v>
          </cell>
          <cell r="S8062">
            <v>0</v>
          </cell>
          <cell r="T8062">
            <v>1650000</v>
          </cell>
          <cell r="X8062" t="str">
            <v>ОПЛАЧЕНО</v>
          </cell>
          <cell r="AO8062" t="str">
            <v>Июль</v>
          </cell>
          <cell r="AR8062">
            <v>0.5</v>
          </cell>
        </row>
        <row r="8063">
          <cell r="J8063" t="str">
            <v>Цвиль Трофим Александрович</v>
          </cell>
          <cell r="K8063" t="str">
            <v>Кетько Даниил Андреевич</v>
          </cell>
          <cell r="S8063">
            <v>0</v>
          </cell>
          <cell r="T8063">
            <v>4810000</v>
          </cell>
          <cell r="X8063" t="str">
            <v>ОПЛАЧЕНО</v>
          </cell>
          <cell r="AB8063" t="str">
            <v>эскроу</v>
          </cell>
          <cell r="AO8063" t="str">
            <v>Сентябрь</v>
          </cell>
          <cell r="AR8063">
            <v>0.5</v>
          </cell>
        </row>
        <row r="8064">
          <cell r="J8064" t="str">
            <v>Цвиль Трофим Александрович</v>
          </cell>
          <cell r="K8064" t="str">
            <v>Кетько Даниил Андреевич</v>
          </cell>
          <cell r="S8064">
            <v>0</v>
          </cell>
          <cell r="T8064">
            <v>4810000</v>
          </cell>
          <cell r="AO8064" t="str">
            <v>Январь</v>
          </cell>
          <cell r="AR8064">
            <v>0.5</v>
          </cell>
        </row>
        <row r="8065">
          <cell r="J8065" t="str">
            <v>Цвиль Трофим Александрович</v>
          </cell>
          <cell r="K8065" t="str">
            <v>Кетько Даниил Андреевич</v>
          </cell>
          <cell r="S8065">
            <v>0</v>
          </cell>
          <cell r="T8065">
            <v>4766200</v>
          </cell>
          <cell r="AO8065" t="str">
            <v>Январь</v>
          </cell>
          <cell r="AR8065">
            <v>0.5</v>
          </cell>
        </row>
        <row r="8066">
          <cell r="J8066" t="str">
            <v>Огнева Ольга Александровна</v>
          </cell>
          <cell r="K8066" t="str">
            <v/>
          </cell>
          <cell r="S8066">
            <v>0</v>
          </cell>
          <cell r="T8066">
            <v>8318842.4000000004</v>
          </cell>
          <cell r="X8066" t="str">
            <v>ОПЛАЧЕНО</v>
          </cell>
          <cell r="AB8066" t="str">
            <v>эскроу</v>
          </cell>
          <cell r="AO8066" t="str">
            <v>Сентябрь</v>
          </cell>
          <cell r="AR8066">
            <v>1</v>
          </cell>
        </row>
        <row r="8067">
          <cell r="J8067" t="str">
            <v>Мазеева Лариса Викторовна</v>
          </cell>
          <cell r="K8067" t="str">
            <v/>
          </cell>
          <cell r="S8067">
            <v>0</v>
          </cell>
          <cell r="T8067">
            <v>6000100</v>
          </cell>
          <cell r="X8067" t="str">
            <v>ОПЛАЧЕНО</v>
          </cell>
          <cell r="AB8067" t="str">
            <v>эскроу</v>
          </cell>
          <cell r="AO8067" t="str">
            <v>Сентябрь</v>
          </cell>
          <cell r="AR8067">
            <v>1</v>
          </cell>
        </row>
        <row r="8068">
          <cell r="J8068" t="str">
            <v>Мазеева Лариса Викторовна</v>
          </cell>
          <cell r="K8068" t="str">
            <v/>
          </cell>
          <cell r="S8068">
            <v>0</v>
          </cell>
          <cell r="T8068">
            <v>16774250</v>
          </cell>
          <cell r="X8068" t="str">
            <v>ОПЛАЧЕНО</v>
          </cell>
          <cell r="AB8068" t="str">
            <v>эскроу</v>
          </cell>
          <cell r="AO8068" t="str">
            <v>Сентябрь</v>
          </cell>
          <cell r="AR8068">
            <v>1</v>
          </cell>
        </row>
        <row r="8069">
          <cell r="J8069" t="str">
            <v>Мордвинов Дмитрий Игоревич</v>
          </cell>
          <cell r="K8069" t="str">
            <v/>
          </cell>
          <cell r="S8069">
            <v>3082772</v>
          </cell>
          <cell r="T8069">
            <v>3082772</v>
          </cell>
          <cell r="AO8069" t="str">
            <v>Январь</v>
          </cell>
          <cell r="AR8069">
            <v>1</v>
          </cell>
        </row>
        <row r="8070">
          <cell r="J8070" t="str">
            <v>Мордвинов Дмитрий Игоревич</v>
          </cell>
          <cell r="K8070" t="str">
            <v/>
          </cell>
          <cell r="S8070">
            <v>0</v>
          </cell>
          <cell r="T8070">
            <v>12254400</v>
          </cell>
          <cell r="X8070" t="str">
            <v>ОПЛАЧЕНО</v>
          </cell>
          <cell r="AB8070" t="str">
            <v>р/с</v>
          </cell>
          <cell r="AO8070" t="str">
            <v>Сентябрь</v>
          </cell>
          <cell r="AR8070">
            <v>1</v>
          </cell>
        </row>
        <row r="8071">
          <cell r="J8071" t="str">
            <v>Кетько Даниил Андреевич</v>
          </cell>
          <cell r="K8071" t="str">
            <v/>
          </cell>
          <cell r="S8071">
            <v>3604182</v>
          </cell>
          <cell r="T8071">
            <v>3604182</v>
          </cell>
          <cell r="X8071" t="str">
            <v>ОПЛАЧЕНО</v>
          </cell>
          <cell r="AB8071" t="str">
            <v>р/с</v>
          </cell>
          <cell r="AO8071" t="str">
            <v>Сентябрь</v>
          </cell>
          <cell r="AR8071">
            <v>1</v>
          </cell>
        </row>
        <row r="8072">
          <cell r="J8072" t="str">
            <v>Кетько Даниил Андреевич</v>
          </cell>
          <cell r="K8072" t="str">
            <v/>
          </cell>
          <cell r="S8072">
            <v>0</v>
          </cell>
          <cell r="T8072">
            <v>14326818</v>
          </cell>
          <cell r="X8072" t="str">
            <v>ОПЛАЧЕНО</v>
          </cell>
          <cell r="AB8072" t="str">
            <v>р/с</v>
          </cell>
          <cell r="AO8072" t="str">
            <v>Сентябрь</v>
          </cell>
          <cell r="AR8072">
            <v>1</v>
          </cell>
        </row>
        <row r="8073">
          <cell r="J8073" t="str">
            <v>Матушко Оксана Витальевна</v>
          </cell>
          <cell r="K8073" t="str">
            <v>Романовский Григорий Григорьевич</v>
          </cell>
          <cell r="S8073">
            <v>0</v>
          </cell>
          <cell r="T8073">
            <v>3303684</v>
          </cell>
          <cell r="X8073" t="str">
            <v>ОПЛАЧЕНО</v>
          </cell>
          <cell r="AB8073" t="str">
            <v>эскроу</v>
          </cell>
          <cell r="AO8073" t="str">
            <v>Сентябрь</v>
          </cell>
          <cell r="AR8073">
            <v>0.5</v>
          </cell>
        </row>
        <row r="8074">
          <cell r="J8074" t="str">
            <v>Матушко Оксана Витальевна</v>
          </cell>
          <cell r="K8074" t="str">
            <v>Романовский Григорий Григорьевич</v>
          </cell>
          <cell r="S8074">
            <v>0</v>
          </cell>
          <cell r="T8074">
            <v>13077666</v>
          </cell>
          <cell r="X8074" t="str">
            <v>ОПЛАЧЕНО</v>
          </cell>
          <cell r="AB8074" t="str">
            <v>эскроу</v>
          </cell>
          <cell r="AO8074" t="str">
            <v>Сентябрь</v>
          </cell>
          <cell r="AR8074">
            <v>0.5</v>
          </cell>
        </row>
        <row r="8075">
          <cell r="J8075" t="str">
            <v>Антоневич Татьяна Юрьевна</v>
          </cell>
          <cell r="K8075" t="str">
            <v/>
          </cell>
          <cell r="S8075">
            <v>0</v>
          </cell>
          <cell r="T8075">
            <v>9948921</v>
          </cell>
          <cell r="X8075" t="str">
            <v>ОПЛАЧЕНО</v>
          </cell>
          <cell r="AB8075" t="str">
            <v>эскроу</v>
          </cell>
          <cell r="AO8075" t="str">
            <v>Сентябрь</v>
          </cell>
          <cell r="AR8075">
            <v>1</v>
          </cell>
        </row>
        <row r="8076">
          <cell r="J8076" t="str">
            <v>Путилина Ольга Ивановна</v>
          </cell>
          <cell r="K8076" t="str">
            <v/>
          </cell>
          <cell r="S8076">
            <v>0</v>
          </cell>
          <cell r="T8076">
            <v>9786040</v>
          </cell>
          <cell r="X8076" t="str">
            <v>ОПЛАЧЕНО</v>
          </cell>
          <cell r="AB8076" t="str">
            <v>эскроу</v>
          </cell>
          <cell r="AO8076" t="str">
            <v>Сентябрь</v>
          </cell>
          <cell r="AR8076">
            <v>1</v>
          </cell>
        </row>
        <row r="8077">
          <cell r="J8077" t="str">
            <v>Труфанов Александр Сергеевич</v>
          </cell>
          <cell r="K8077" t="str">
            <v>Матушко Оксана Витальевна</v>
          </cell>
          <cell r="S8077">
            <v>0</v>
          </cell>
          <cell r="T8077">
            <v>8042459.2199999997</v>
          </cell>
          <cell r="X8077" t="str">
            <v>ОПЛАЧЕНО</v>
          </cell>
          <cell r="AB8077" t="str">
            <v>эскроу</v>
          </cell>
          <cell r="AO8077" t="str">
            <v>Сентябрь</v>
          </cell>
          <cell r="AR8077">
            <v>0.5</v>
          </cell>
        </row>
        <row r="8078">
          <cell r="J8078" t="str">
            <v>Труфанов Александр Сергеевич</v>
          </cell>
          <cell r="K8078" t="str">
            <v>Матушко Оксана Витальевна</v>
          </cell>
          <cell r="S8078">
            <v>0</v>
          </cell>
          <cell r="T8078">
            <v>630380.78000000026</v>
          </cell>
          <cell r="X8078" t="str">
            <v>ОПЛАЧЕНО</v>
          </cell>
          <cell r="AB8078" t="str">
            <v>эскроу</v>
          </cell>
          <cell r="AO8078" t="str">
            <v>Октябрь</v>
          </cell>
          <cell r="AR8078">
            <v>0.5</v>
          </cell>
        </row>
        <row r="8079">
          <cell r="J8079" t="str">
            <v>Соломина Олеся Леонидовна</v>
          </cell>
          <cell r="K8079" t="str">
            <v/>
          </cell>
          <cell r="S8079">
            <v>0</v>
          </cell>
          <cell r="T8079">
            <v>9207775.2599999998</v>
          </cell>
          <cell r="X8079" t="str">
            <v>ОПЛАЧЕНО</v>
          </cell>
          <cell r="AB8079" t="str">
            <v>эскроу</v>
          </cell>
          <cell r="AO8079" t="str">
            <v>Сентябрь</v>
          </cell>
          <cell r="AR8079">
            <v>1</v>
          </cell>
        </row>
        <row r="8080">
          <cell r="J8080" t="str">
            <v>Соломина Олеся Леонидовна</v>
          </cell>
          <cell r="K8080" t="str">
            <v/>
          </cell>
          <cell r="S8080">
            <v>0</v>
          </cell>
          <cell r="T8080">
            <v>833024.74000000022</v>
          </cell>
          <cell r="X8080" t="str">
            <v>ОПЛАЧЕНО</v>
          </cell>
          <cell r="AB8080" t="str">
            <v>эскроу</v>
          </cell>
          <cell r="AO8080" t="str">
            <v>Сентябрь</v>
          </cell>
          <cell r="AR8080">
            <v>1</v>
          </cell>
        </row>
        <row r="8081">
          <cell r="J8081" t="str">
            <v>Саввон Дмитрий Петрович</v>
          </cell>
          <cell r="K8081" t="str">
            <v/>
          </cell>
          <cell r="S8081">
            <v>0</v>
          </cell>
          <cell r="T8081">
            <v>8596940</v>
          </cell>
          <cell r="X8081" t="str">
            <v>ОПЛАЧЕНО</v>
          </cell>
          <cell r="AB8081" t="str">
            <v>эскроу</v>
          </cell>
          <cell r="AO8081" t="str">
            <v>Сентябрь</v>
          </cell>
          <cell r="AR8081">
            <v>1</v>
          </cell>
        </row>
        <row r="8082">
          <cell r="J8082" t="str">
            <v>Путилина Ольга Ивановна</v>
          </cell>
          <cell r="K8082" t="str">
            <v/>
          </cell>
          <cell r="S8082">
            <v>3374246</v>
          </cell>
          <cell r="T8082">
            <v>3374246</v>
          </cell>
          <cell r="X8082" t="str">
            <v>ОПЛАЧЕНО</v>
          </cell>
          <cell r="AB8082" t="str">
            <v>р/с</v>
          </cell>
          <cell r="AO8082" t="str">
            <v>Сентябрь</v>
          </cell>
          <cell r="AR8082">
            <v>1</v>
          </cell>
        </row>
        <row r="8083">
          <cell r="J8083" t="str">
            <v>Путилина Ольга Ивановна</v>
          </cell>
          <cell r="K8083" t="str">
            <v/>
          </cell>
          <cell r="S8083">
            <v>0</v>
          </cell>
          <cell r="T8083">
            <v>13413044</v>
          </cell>
          <cell r="X8083" t="str">
            <v>ОПЛАЧЕНО</v>
          </cell>
          <cell r="AB8083" t="str">
            <v>р/с</v>
          </cell>
          <cell r="AO8083" t="str">
            <v>Сентябрь</v>
          </cell>
          <cell r="AR8083">
            <v>1</v>
          </cell>
        </row>
        <row r="8084">
          <cell r="J8084" t="str">
            <v>Скорняк Екатерина Дмитриевна</v>
          </cell>
          <cell r="K8084" t="str">
            <v/>
          </cell>
          <cell r="S8084">
            <v>3182763</v>
          </cell>
          <cell r="T8084">
            <v>3182763</v>
          </cell>
          <cell r="X8084" t="str">
            <v>ОПЛАЧЕНО</v>
          </cell>
          <cell r="AB8084" t="str">
            <v>р/с</v>
          </cell>
          <cell r="AO8084" t="str">
            <v>Сентябрь</v>
          </cell>
          <cell r="AR8084">
            <v>1</v>
          </cell>
        </row>
        <row r="8085">
          <cell r="J8085" t="str">
            <v>Скорняк Екатерина Дмитриевна</v>
          </cell>
          <cell r="K8085" t="str">
            <v/>
          </cell>
          <cell r="S8085">
            <v>0</v>
          </cell>
          <cell r="T8085">
            <v>12651840</v>
          </cell>
          <cell r="X8085" t="str">
            <v>ОПЛАЧЕНО</v>
          </cell>
          <cell r="AB8085" t="str">
            <v>р/с</v>
          </cell>
          <cell r="AO8085" t="str">
            <v>Сентябрь</v>
          </cell>
          <cell r="AR8085">
            <v>1</v>
          </cell>
        </row>
        <row r="8086">
          <cell r="J8086" t="str">
            <v>Гимаева Нина Евгеньевна</v>
          </cell>
          <cell r="K8086" t="str">
            <v>Мордвинов Дмитрий Игоревич</v>
          </cell>
          <cell r="S8086">
            <v>0</v>
          </cell>
          <cell r="T8086">
            <v>1743341</v>
          </cell>
          <cell r="X8086" t="str">
            <v>ОПЛАЧЕНО</v>
          </cell>
          <cell r="AB8086" t="str">
            <v>эскроу</v>
          </cell>
          <cell r="AO8086" t="str">
            <v>Сентябрь</v>
          </cell>
          <cell r="AR8086">
            <v>0.5</v>
          </cell>
        </row>
        <row r="8087">
          <cell r="J8087" t="str">
            <v>Гимаева Нина Евгеньевна</v>
          </cell>
          <cell r="K8087" t="str">
            <v>Мордвинов Дмитрий Игоревич</v>
          </cell>
          <cell r="S8087">
            <v>0</v>
          </cell>
          <cell r="T8087">
            <v>6929499</v>
          </cell>
          <cell r="X8087" t="str">
            <v>ОПЛАЧЕНО</v>
          </cell>
          <cell r="AB8087" t="str">
            <v>эскроу</v>
          </cell>
          <cell r="AO8087" t="str">
            <v>Сентябрь</v>
          </cell>
          <cell r="AR8087">
            <v>0.5</v>
          </cell>
        </row>
        <row r="8088">
          <cell r="J8088" t="str">
            <v>Матушко Оксана Витальевна</v>
          </cell>
          <cell r="K8088" t="str">
            <v/>
          </cell>
          <cell r="S8088">
            <v>0</v>
          </cell>
          <cell r="T8088">
            <v>10888020</v>
          </cell>
          <cell r="X8088" t="str">
            <v>ОПЛАЧЕНО</v>
          </cell>
          <cell r="AB8088" t="str">
            <v>эскроу</v>
          </cell>
          <cell r="AO8088" t="str">
            <v>Сентябрь</v>
          </cell>
          <cell r="AR8088">
            <v>1</v>
          </cell>
        </row>
        <row r="8089">
          <cell r="J8089" t="str">
            <v>Саввон Дмитрий Петрович</v>
          </cell>
          <cell r="K8089" t="str">
            <v/>
          </cell>
          <cell r="S8089">
            <v>0</v>
          </cell>
          <cell r="T8089">
            <v>17276637.600000001</v>
          </cell>
          <cell r="X8089" t="str">
            <v>ОПЛАЧЕНО</v>
          </cell>
          <cell r="AB8089" t="str">
            <v>эскроу</v>
          </cell>
          <cell r="AO8089" t="str">
            <v>Сентябрь</v>
          </cell>
          <cell r="AR8089">
            <v>1</v>
          </cell>
        </row>
        <row r="8090">
          <cell r="J8090" t="str">
            <v>Цвиль Трофим Александрович</v>
          </cell>
          <cell r="K8090" t="str">
            <v>Скорняк Екатерина Дмитриевна</v>
          </cell>
          <cell r="S8090">
            <v>0</v>
          </cell>
          <cell r="T8090">
            <v>8596940</v>
          </cell>
          <cell r="X8090" t="str">
            <v>ОПЛАЧЕНО</v>
          </cell>
          <cell r="AB8090" t="str">
            <v>эскроу</v>
          </cell>
          <cell r="AO8090" t="str">
            <v>Сентябрь</v>
          </cell>
          <cell r="AR8090">
            <v>0.5</v>
          </cell>
        </row>
        <row r="8091">
          <cell r="J8091" t="str">
            <v>Борисова Алина Валерьевна</v>
          </cell>
          <cell r="K8091" t="str">
            <v>Жерихов Иван Борисович</v>
          </cell>
          <cell r="S8091">
            <v>0</v>
          </cell>
          <cell r="T8091">
            <v>3881450</v>
          </cell>
          <cell r="X8091" t="str">
            <v>ОПЛАЧЕНО</v>
          </cell>
          <cell r="AB8091" t="str">
            <v>эскроу</v>
          </cell>
          <cell r="AO8091" t="str">
            <v>Сентябрь</v>
          </cell>
          <cell r="AR8091">
            <v>0.5</v>
          </cell>
        </row>
        <row r="8092">
          <cell r="J8092" t="str">
            <v>Борисова Алина Валерьевна</v>
          </cell>
          <cell r="K8092" t="str">
            <v>Жерихов Иван Борисович</v>
          </cell>
          <cell r="S8092">
            <v>0</v>
          </cell>
          <cell r="T8092">
            <v>12499900</v>
          </cell>
          <cell r="X8092" t="str">
            <v>ОПЛАЧЕНО</v>
          </cell>
          <cell r="AB8092" t="str">
            <v>эскроу</v>
          </cell>
          <cell r="AO8092" t="str">
            <v>Сентябрь</v>
          </cell>
          <cell r="AR8092">
            <v>0.5</v>
          </cell>
        </row>
        <row r="8093">
          <cell r="J8093" t="str">
            <v>Мордвинов Дмитрий Игоревич</v>
          </cell>
          <cell r="K8093" t="str">
            <v/>
          </cell>
          <cell r="S8093">
            <v>0</v>
          </cell>
          <cell r="T8093">
            <v>22596840</v>
          </cell>
          <cell r="X8093" t="str">
            <v>ОПЛАЧЕНО</v>
          </cell>
          <cell r="AB8093" t="str">
            <v>эскроу</v>
          </cell>
          <cell r="AO8093" t="str">
            <v>Сентябрь</v>
          </cell>
          <cell r="AR8093">
            <v>1</v>
          </cell>
        </row>
        <row r="8094">
          <cell r="J8094" t="str">
            <v>Лобко Валерия Сергеевна</v>
          </cell>
          <cell r="K8094" t="str">
            <v/>
          </cell>
          <cell r="S8094">
            <v>3329127</v>
          </cell>
          <cell r="T8094">
            <v>3329127</v>
          </cell>
          <cell r="AO8094" t="str">
            <v>Январь</v>
          </cell>
          <cell r="AR8094">
            <v>1</v>
          </cell>
        </row>
        <row r="8095">
          <cell r="J8095" t="str">
            <v>Лобко Валерия Сергеевна</v>
          </cell>
          <cell r="K8095" t="str">
            <v/>
          </cell>
          <cell r="S8095">
            <v>0</v>
          </cell>
          <cell r="T8095">
            <v>13233672</v>
          </cell>
          <cell r="X8095" t="str">
            <v>ОПЛАЧЕНО</v>
          </cell>
          <cell r="AB8095" t="str">
            <v>р/с</v>
          </cell>
          <cell r="AO8095" t="str">
            <v>Сентябрь</v>
          </cell>
          <cell r="AR8095">
            <v>1</v>
          </cell>
        </row>
        <row r="8096">
          <cell r="J8096" t="str">
            <v>Нестерова Анастасия Викторовна</v>
          </cell>
          <cell r="K8096" t="str">
            <v/>
          </cell>
          <cell r="S8096">
            <v>0</v>
          </cell>
          <cell r="T8096">
            <v>16911970</v>
          </cell>
          <cell r="X8096" t="str">
            <v>ОПЛАЧЕНО</v>
          </cell>
          <cell r="AB8096" t="str">
            <v>эскроу</v>
          </cell>
          <cell r="AO8096" t="str">
            <v>Сентябрь</v>
          </cell>
          <cell r="AR8096">
            <v>1</v>
          </cell>
        </row>
        <row r="8097">
          <cell r="J8097" t="str">
            <v>Лобко Валерия Сергеевна</v>
          </cell>
          <cell r="K8097" t="str">
            <v/>
          </cell>
          <cell r="S8097">
            <v>0</v>
          </cell>
          <cell r="T8097">
            <v>9948921</v>
          </cell>
          <cell r="X8097" t="str">
            <v>ОПЛАЧЕНО</v>
          </cell>
          <cell r="AB8097" t="str">
            <v>эскроу</v>
          </cell>
          <cell r="AO8097" t="str">
            <v>Сентябрь</v>
          </cell>
          <cell r="AR8097">
            <v>1</v>
          </cell>
        </row>
        <row r="8098">
          <cell r="J8098" t="str">
            <v>Скорняк Екатерина Дмитриевна</v>
          </cell>
          <cell r="K8098" t="str">
            <v/>
          </cell>
          <cell r="S8098">
            <v>3397103.9</v>
          </cell>
          <cell r="T8098">
            <v>3397103.9</v>
          </cell>
          <cell r="X8098" t="str">
            <v>ОПЛАЧЕНО</v>
          </cell>
          <cell r="AB8098" t="str">
            <v>р/с</v>
          </cell>
          <cell r="AO8098" t="str">
            <v>Сентябрь</v>
          </cell>
          <cell r="AR8098">
            <v>1</v>
          </cell>
        </row>
        <row r="8099">
          <cell r="J8099" t="str">
            <v>Скорняк Екатерина Дмитриевна</v>
          </cell>
          <cell r="K8099" t="str">
            <v/>
          </cell>
          <cell r="S8099">
            <v>0</v>
          </cell>
          <cell r="T8099">
            <v>13503909.999999998</v>
          </cell>
          <cell r="X8099" t="str">
            <v>ОПЛАЧЕНО</v>
          </cell>
          <cell r="AB8099" t="str">
            <v>р/с</v>
          </cell>
          <cell r="AO8099" t="str">
            <v>Сентябрь</v>
          </cell>
          <cell r="AR8099">
            <v>1</v>
          </cell>
        </row>
        <row r="8100">
          <cell r="J8100" t="str">
            <v>Путилина Ольга Ивановна</v>
          </cell>
          <cell r="K8100" t="str">
            <v/>
          </cell>
          <cell r="S8100">
            <v>0</v>
          </cell>
          <cell r="T8100">
            <v>11434080</v>
          </cell>
          <cell r="X8100" t="str">
            <v>ОПЛАЧЕНО</v>
          </cell>
          <cell r="AB8100" t="str">
            <v>эскроу</v>
          </cell>
          <cell r="AO8100" t="str">
            <v>Сентябрь</v>
          </cell>
          <cell r="AR8100">
            <v>1</v>
          </cell>
        </row>
        <row r="8101">
          <cell r="J8101" t="str">
            <v>Саввон Дмитрий Петрович</v>
          </cell>
          <cell r="K8101" t="str">
            <v/>
          </cell>
          <cell r="S8101">
            <v>0</v>
          </cell>
          <cell r="T8101">
            <v>8604339.2200000007</v>
          </cell>
          <cell r="X8101" t="str">
            <v>ОПЛАЧЕНО</v>
          </cell>
          <cell r="AB8101" t="str">
            <v>эскроу</v>
          </cell>
          <cell r="AO8101" t="str">
            <v>Сентябрь</v>
          </cell>
          <cell r="AR8101">
            <v>1</v>
          </cell>
        </row>
        <row r="8102">
          <cell r="J8102" t="str">
            <v>Саввон Дмитрий Петрович</v>
          </cell>
          <cell r="K8102" t="str">
            <v/>
          </cell>
          <cell r="S8102">
            <v>0</v>
          </cell>
          <cell r="T8102">
            <v>630380.77999999933</v>
          </cell>
          <cell r="AO8102" t="str">
            <v>Январь</v>
          </cell>
          <cell r="AR8102">
            <v>1</v>
          </cell>
        </row>
        <row r="8103">
          <cell r="J8103" t="str">
            <v>Малхосьянц Юлия Владимировна</v>
          </cell>
          <cell r="K8103" t="str">
            <v/>
          </cell>
          <cell r="S8103">
            <v>0</v>
          </cell>
          <cell r="T8103">
            <v>11151375</v>
          </cell>
          <cell r="AO8103" t="str">
            <v>Январь</v>
          </cell>
          <cell r="AR8103">
            <v>1</v>
          </cell>
        </row>
        <row r="8104">
          <cell r="J8104" t="str">
            <v>Малхосьянц Юлия Владимировна</v>
          </cell>
          <cell r="K8104" t="str">
            <v/>
          </cell>
          <cell r="S8104">
            <v>0</v>
          </cell>
          <cell r="T8104">
            <v>11151375</v>
          </cell>
          <cell r="AO8104" t="str">
            <v>Январь</v>
          </cell>
          <cell r="AR8104">
            <v>1</v>
          </cell>
        </row>
        <row r="8105">
          <cell r="J8105" t="str">
            <v>Жерихов Иван Борисович</v>
          </cell>
          <cell r="K8105" t="str">
            <v/>
          </cell>
          <cell r="S8105">
            <v>0</v>
          </cell>
          <cell r="T8105">
            <v>11218779</v>
          </cell>
          <cell r="X8105" t="str">
            <v>ОПЛАЧЕНО</v>
          </cell>
          <cell r="AB8105" t="str">
            <v>эскроу</v>
          </cell>
          <cell r="AO8105" t="str">
            <v>Сентябрь</v>
          </cell>
          <cell r="AR8105">
            <v>1</v>
          </cell>
        </row>
        <row r="8106">
          <cell r="J8106" t="str">
            <v>Соломина Олеся Леонидовна</v>
          </cell>
          <cell r="K8106" t="str">
            <v>Цвиль Трофим Александрович</v>
          </cell>
          <cell r="S8106">
            <v>0</v>
          </cell>
          <cell r="T8106">
            <v>3005452</v>
          </cell>
          <cell r="X8106" t="str">
            <v>ОПЛАЧЕНО</v>
          </cell>
          <cell r="AB8106" t="str">
            <v>эскроу</v>
          </cell>
          <cell r="AO8106" t="str">
            <v>Сентябрь</v>
          </cell>
          <cell r="AR8106">
            <v>0.5</v>
          </cell>
        </row>
        <row r="8107">
          <cell r="J8107" t="str">
            <v>Соломина Олеся Леонидовна</v>
          </cell>
          <cell r="K8107" t="str">
            <v>Цвиль Трофим Александрович</v>
          </cell>
          <cell r="S8107">
            <v>0</v>
          </cell>
          <cell r="T8107">
            <v>11946548</v>
          </cell>
          <cell r="X8107" t="str">
            <v>ОПЛАЧЕНО</v>
          </cell>
          <cell r="AB8107" t="str">
            <v>эскроу</v>
          </cell>
          <cell r="AO8107" t="str">
            <v>Сентябрь</v>
          </cell>
          <cell r="AR8107">
            <v>0.5</v>
          </cell>
        </row>
        <row r="8108">
          <cell r="J8108" t="str">
            <v>Нестерова Анастасия Викторовна</v>
          </cell>
          <cell r="K8108" t="str">
            <v/>
          </cell>
          <cell r="S8108">
            <v>0</v>
          </cell>
          <cell r="T8108">
            <v>9175775.4000000004</v>
          </cell>
          <cell r="X8108" t="str">
            <v>ОПЛАЧЕНО</v>
          </cell>
          <cell r="AB8108" t="str">
            <v>эскроу</v>
          </cell>
          <cell r="AO8108" t="str">
            <v>Сентябрь</v>
          </cell>
          <cell r="AR8108">
            <v>1</v>
          </cell>
        </row>
        <row r="8109">
          <cell r="J8109" t="str">
            <v>Цвиль Трофим Александрович</v>
          </cell>
          <cell r="K8109" t="str">
            <v/>
          </cell>
          <cell r="S8109">
            <v>0</v>
          </cell>
          <cell r="T8109">
            <v>21532050</v>
          </cell>
          <cell r="X8109" t="str">
            <v>ОПЛАЧЕНО</v>
          </cell>
          <cell r="AB8109" t="str">
            <v>эскроу</v>
          </cell>
          <cell r="AO8109" t="str">
            <v>Сентябрь</v>
          </cell>
          <cell r="AR8109">
            <v>1</v>
          </cell>
        </row>
        <row r="8110">
          <cell r="J8110" t="str">
            <v>Невзорова Наталья Павловна</v>
          </cell>
          <cell r="K8110" t="str">
            <v>Квинт Снежана Рупрехтовна</v>
          </cell>
          <cell r="S8110">
            <v>0</v>
          </cell>
          <cell r="T8110">
            <v>10012680</v>
          </cell>
          <cell r="X8110" t="str">
            <v>ОПЛАЧЕНО</v>
          </cell>
          <cell r="AB8110" t="str">
            <v>эскроу</v>
          </cell>
          <cell r="AO8110" t="str">
            <v>Сентябрь</v>
          </cell>
          <cell r="AR8110">
            <v>0.5</v>
          </cell>
        </row>
        <row r="8111">
          <cell r="J8111" t="str">
            <v>Скорняк Екатерина Дмитриевна</v>
          </cell>
          <cell r="K8111" t="str">
            <v/>
          </cell>
          <cell r="S8111">
            <v>0</v>
          </cell>
          <cell r="T8111">
            <v>2913520</v>
          </cell>
          <cell r="X8111" t="str">
            <v>ОПЛАЧЕНО</v>
          </cell>
          <cell r="AB8111" t="str">
            <v>эскроу</v>
          </cell>
          <cell r="AO8111" t="str">
            <v>Сентябрь</v>
          </cell>
          <cell r="AR8111">
            <v>1</v>
          </cell>
        </row>
        <row r="8112">
          <cell r="J8112" t="str">
            <v>Скорняк Екатерина Дмитриевна</v>
          </cell>
          <cell r="K8112" t="str">
            <v/>
          </cell>
          <cell r="S8112">
            <v>0</v>
          </cell>
          <cell r="T8112">
            <v>14716994</v>
          </cell>
          <cell r="X8112" t="str">
            <v>ОПЛАЧЕНО</v>
          </cell>
          <cell r="AB8112" t="str">
            <v>эскроу</v>
          </cell>
          <cell r="AO8112" t="str">
            <v>Сентябрь</v>
          </cell>
          <cell r="AR8112">
            <v>1</v>
          </cell>
        </row>
        <row r="8113">
          <cell r="J8113" t="str">
            <v>Цвиль Трофим Александрович</v>
          </cell>
          <cell r="K8113" t="str">
            <v/>
          </cell>
          <cell r="S8113">
            <v>0</v>
          </cell>
          <cell r="T8113">
            <v>16332160</v>
          </cell>
          <cell r="X8113" t="str">
            <v>ОПЛАЧЕНО</v>
          </cell>
          <cell r="AB8113" t="str">
            <v>эскроу</v>
          </cell>
          <cell r="AO8113" t="str">
            <v>Сентябрь</v>
          </cell>
          <cell r="AR8113">
            <v>1</v>
          </cell>
        </row>
        <row r="8114">
          <cell r="J8114" t="str">
            <v>Антоневич Татьяна Юрьевна</v>
          </cell>
          <cell r="K8114" t="str">
            <v/>
          </cell>
          <cell r="S8114">
            <v>0</v>
          </cell>
          <cell r="T8114">
            <v>1951995</v>
          </cell>
          <cell r="X8114" t="str">
            <v>ОПЛАЧЕНО</v>
          </cell>
          <cell r="AB8114" t="str">
            <v>эскроу</v>
          </cell>
          <cell r="AO8114" t="str">
            <v>Сентябрь</v>
          </cell>
          <cell r="AR8114">
            <v>1</v>
          </cell>
        </row>
        <row r="8115">
          <cell r="J8115" t="str">
            <v>Антоневич Татьяна Юрьевна</v>
          </cell>
          <cell r="K8115" t="str">
            <v/>
          </cell>
          <cell r="S8115">
            <v>0</v>
          </cell>
          <cell r="T8115">
            <v>485000</v>
          </cell>
          <cell r="X8115" t="str">
            <v>ОПЛАЧЕНО</v>
          </cell>
          <cell r="AB8115" t="str">
            <v>эскроу</v>
          </cell>
          <cell r="AO8115" t="str">
            <v>Сентябрь</v>
          </cell>
          <cell r="AR8115">
            <v>1</v>
          </cell>
        </row>
        <row r="8116">
          <cell r="J8116" t="str">
            <v>Антоневич Татьяна Юрьевна</v>
          </cell>
          <cell r="K8116" t="str">
            <v/>
          </cell>
          <cell r="S8116">
            <v>0</v>
          </cell>
          <cell r="T8116">
            <v>9687355</v>
          </cell>
          <cell r="X8116" t="str">
            <v>ОПЛАЧЕНО</v>
          </cell>
          <cell r="AB8116" t="str">
            <v>эскроу</v>
          </cell>
          <cell r="AO8116" t="str">
            <v>Сентябрь</v>
          </cell>
          <cell r="AR8116">
            <v>1</v>
          </cell>
        </row>
        <row r="8117">
          <cell r="J8117" t="str">
            <v>Саввон Дмитрий Петрович</v>
          </cell>
          <cell r="K8117" t="str">
            <v/>
          </cell>
          <cell r="S8117">
            <v>0</v>
          </cell>
          <cell r="T8117">
            <v>8969607.2599999998</v>
          </cell>
          <cell r="X8117" t="str">
            <v>ОПЛАЧЕНО</v>
          </cell>
          <cell r="AB8117" t="str">
            <v>эскроу</v>
          </cell>
          <cell r="AO8117" t="str">
            <v>Сентябрь</v>
          </cell>
          <cell r="AR8117">
            <v>1</v>
          </cell>
        </row>
        <row r="8118">
          <cell r="J8118" t="str">
            <v>Саввон Дмитрий Петрович</v>
          </cell>
          <cell r="K8118" t="str">
            <v/>
          </cell>
          <cell r="S8118">
            <v>0</v>
          </cell>
          <cell r="T8118">
            <v>833024.74000000022</v>
          </cell>
          <cell r="X8118" t="str">
            <v>ОПЛАЧЕНО</v>
          </cell>
          <cell r="AB8118" t="str">
            <v>эскроу</v>
          </cell>
          <cell r="AO8118" t="str">
            <v>Октябрь</v>
          </cell>
          <cell r="AR8118">
            <v>1</v>
          </cell>
        </row>
        <row r="8119">
          <cell r="J8119" t="str">
            <v>Путилина Ольга Ивановна</v>
          </cell>
          <cell r="K8119" t="str">
            <v/>
          </cell>
          <cell r="S8119">
            <v>0</v>
          </cell>
          <cell r="T8119">
            <v>8274060</v>
          </cell>
          <cell r="X8119" t="str">
            <v>ОПЛАЧЕНО</v>
          </cell>
          <cell r="AB8119" t="str">
            <v>эскроу</v>
          </cell>
          <cell r="AO8119" t="str">
            <v>Сентябрь</v>
          </cell>
          <cell r="AR8119">
            <v>1</v>
          </cell>
        </row>
        <row r="8120">
          <cell r="J8120" t="str">
            <v>Скорняк Екатерина Дмитриевна</v>
          </cell>
          <cell r="K8120" t="str">
            <v/>
          </cell>
          <cell r="S8120">
            <v>3426664</v>
          </cell>
          <cell r="T8120">
            <v>3426664</v>
          </cell>
          <cell r="X8120" t="str">
            <v>ОПЛАЧЕНО</v>
          </cell>
          <cell r="AB8120" t="str">
            <v>р/с</v>
          </cell>
          <cell r="AO8120" t="str">
            <v>Сентябрь</v>
          </cell>
          <cell r="AR8120">
            <v>1</v>
          </cell>
        </row>
        <row r="8121">
          <cell r="J8121" t="str">
            <v>Скорняк Екатерина Дмитриевна</v>
          </cell>
          <cell r="K8121" t="str">
            <v/>
          </cell>
          <cell r="S8121">
            <v>0</v>
          </cell>
          <cell r="T8121">
            <v>13621395</v>
          </cell>
          <cell r="X8121" t="str">
            <v>ОПЛАЧЕНО</v>
          </cell>
          <cell r="AB8121" t="str">
            <v>р/с</v>
          </cell>
          <cell r="AO8121" t="str">
            <v>Сентябрь</v>
          </cell>
          <cell r="AR8121">
            <v>1</v>
          </cell>
        </row>
        <row r="8122">
          <cell r="J8122" t="str">
            <v>Романовский Григорий Григорьевич</v>
          </cell>
          <cell r="K8122" t="str">
            <v>Хархалуп Александр Владимирович</v>
          </cell>
          <cell r="S8122">
            <v>3285461</v>
          </cell>
          <cell r="T8122">
            <v>3285461</v>
          </cell>
          <cell r="X8122" t="str">
            <v>ОПЛАЧЕНО</v>
          </cell>
          <cell r="AB8122" t="str">
            <v>р/с</v>
          </cell>
          <cell r="AO8122" t="str">
            <v>Сентябрь</v>
          </cell>
          <cell r="AR8122">
            <v>0.5</v>
          </cell>
        </row>
        <row r="8123">
          <cell r="J8123" t="str">
            <v>Романовский Григорий Григорьевич</v>
          </cell>
          <cell r="K8123" t="str">
            <v>Хархалуп Александр Владимирович</v>
          </cell>
          <cell r="S8123">
            <v>0</v>
          </cell>
          <cell r="T8123">
            <v>13060116</v>
          </cell>
          <cell r="X8123" t="str">
            <v>ОПЛАЧЕНО</v>
          </cell>
          <cell r="AB8123" t="str">
            <v>р/с</v>
          </cell>
          <cell r="AO8123" t="str">
            <v>Сентябрь</v>
          </cell>
          <cell r="AR8123">
            <v>0.5</v>
          </cell>
        </row>
        <row r="8124">
          <cell r="J8124" t="str">
            <v>Соломина Олеся Леонидовна</v>
          </cell>
          <cell r="K8124" t="str">
            <v>Кетько Даниил Андреевич</v>
          </cell>
          <cell r="S8124">
            <v>4636295</v>
          </cell>
          <cell r="T8124">
            <v>4636295</v>
          </cell>
          <cell r="X8124" t="str">
            <v>ОПЛАЧЕНО</v>
          </cell>
          <cell r="AB8124" t="str">
            <v>р/с</v>
          </cell>
          <cell r="AO8124" t="str">
            <v>Сентябрь</v>
          </cell>
          <cell r="AR8124">
            <v>0.5</v>
          </cell>
        </row>
        <row r="8125">
          <cell r="J8125" t="str">
            <v>Соломина Олеся Леонидовна</v>
          </cell>
          <cell r="K8125" t="str">
            <v>Кетько Даниил Андреевич</v>
          </cell>
          <cell r="S8125">
            <v>0</v>
          </cell>
          <cell r="T8125">
            <v>18429848</v>
          </cell>
          <cell r="X8125" t="str">
            <v>ОПЛАЧЕНО</v>
          </cell>
          <cell r="AB8125" t="str">
            <v>р/с</v>
          </cell>
          <cell r="AO8125" t="str">
            <v>Сентябрь</v>
          </cell>
          <cell r="AR8125">
            <v>0.5</v>
          </cell>
        </row>
        <row r="8126">
          <cell r="J8126" t="str">
            <v>Цвиль Трофим Александрович</v>
          </cell>
          <cell r="K8126" t="str">
            <v>Жерихов Иван Борисович</v>
          </cell>
          <cell r="S8126">
            <v>0</v>
          </cell>
          <cell r="T8126">
            <v>16036200</v>
          </cell>
          <cell r="X8126" t="str">
            <v>ОПЛАЧЕНО</v>
          </cell>
          <cell r="AB8126" t="str">
            <v>эскроу</v>
          </cell>
          <cell r="AO8126" t="str">
            <v>Сентябрь</v>
          </cell>
          <cell r="AR8126">
            <v>0.5</v>
          </cell>
        </row>
        <row r="8127">
          <cell r="J8127" t="str">
            <v>Квинт Снежана Рупрехтовна</v>
          </cell>
          <cell r="K8127" t="str">
            <v/>
          </cell>
          <cell r="S8127">
            <v>0</v>
          </cell>
          <cell r="T8127">
            <v>9768330</v>
          </cell>
          <cell r="X8127" t="str">
            <v>ОПЛАЧЕНО</v>
          </cell>
          <cell r="AB8127" t="str">
            <v>эскроу</v>
          </cell>
          <cell r="AO8127" t="str">
            <v>Сентябрь</v>
          </cell>
          <cell r="AR8127">
            <v>1</v>
          </cell>
        </row>
        <row r="8128">
          <cell r="J8128" t="str">
            <v>Труфанов Александр Сергеевич</v>
          </cell>
          <cell r="K8128" t="str">
            <v/>
          </cell>
          <cell r="S8128">
            <v>0</v>
          </cell>
          <cell r="T8128">
            <v>9887240</v>
          </cell>
          <cell r="X8128" t="str">
            <v>ОПЛАЧЕНО</v>
          </cell>
          <cell r="AB8128" t="str">
            <v>эскроу</v>
          </cell>
          <cell r="AO8128" t="str">
            <v>Сентябрь</v>
          </cell>
          <cell r="AR8128">
            <v>1</v>
          </cell>
        </row>
        <row r="8129">
          <cell r="J8129" t="str">
            <v>Антоневич Татьяна Юрьевна</v>
          </cell>
          <cell r="K8129" t="str">
            <v>Кетько Даниил Андреевич</v>
          </cell>
          <cell r="S8129">
            <v>0</v>
          </cell>
          <cell r="T8129">
            <v>833024.74</v>
          </cell>
          <cell r="X8129" t="str">
            <v>ОПЛАЧЕНО</v>
          </cell>
          <cell r="AB8129" t="str">
            <v>эскроу</v>
          </cell>
          <cell r="AO8129" t="str">
            <v>Ноябрь</v>
          </cell>
          <cell r="AR8129">
            <v>0.5</v>
          </cell>
        </row>
        <row r="8130">
          <cell r="J8130" t="str">
            <v>Антоневич Татьяна Юрьевна</v>
          </cell>
          <cell r="K8130" t="str">
            <v>Кетько Даниил Андреевич</v>
          </cell>
          <cell r="S8130">
            <v>0</v>
          </cell>
          <cell r="T8130">
            <v>8980845.2599999998</v>
          </cell>
          <cell r="X8130" t="str">
            <v>ОПЛАЧЕНО</v>
          </cell>
          <cell r="AB8130" t="str">
            <v>эскроу</v>
          </cell>
          <cell r="AO8130" t="str">
            <v>Ноябрь</v>
          </cell>
          <cell r="AR8130">
            <v>0.5</v>
          </cell>
        </row>
        <row r="8131">
          <cell r="J8131" t="str">
            <v>Малхосьянц Юлия Владимировна</v>
          </cell>
          <cell r="K8131" t="str">
            <v/>
          </cell>
          <cell r="S8131">
            <v>3133205.4</v>
          </cell>
          <cell r="T8131">
            <v>3133205.4</v>
          </cell>
          <cell r="AO8131" t="str">
            <v>Январь</v>
          </cell>
          <cell r="AR8131">
            <v>1</v>
          </cell>
        </row>
        <row r="8132">
          <cell r="J8132" t="str">
            <v>Малхосьянц Юлия Владимировна</v>
          </cell>
          <cell r="K8132" t="str">
            <v/>
          </cell>
          <cell r="S8132">
            <v>0</v>
          </cell>
          <cell r="T8132">
            <v>12454863</v>
          </cell>
          <cell r="X8132" t="str">
            <v>ОПЛАЧЕНО</v>
          </cell>
          <cell r="AB8132" t="str">
            <v>р/с</v>
          </cell>
          <cell r="AO8132" t="str">
            <v>Сентябрь</v>
          </cell>
          <cell r="AR8132">
            <v>1</v>
          </cell>
        </row>
        <row r="8133">
          <cell r="J8133" t="str">
            <v>Антоневич Татьяна Юрьевна</v>
          </cell>
          <cell r="K8133" t="str">
            <v/>
          </cell>
          <cell r="S8133">
            <v>0</v>
          </cell>
          <cell r="T8133">
            <v>12905680</v>
          </cell>
          <cell r="X8133" t="str">
            <v>ОПЛАЧЕНО</v>
          </cell>
          <cell r="AB8133" t="str">
            <v>эскроу</v>
          </cell>
          <cell r="AO8133" t="str">
            <v>Сентябрь</v>
          </cell>
          <cell r="AR8133">
            <v>1</v>
          </cell>
        </row>
        <row r="8134">
          <cell r="J8134" t="str">
            <v>Антоневич Татьяна Юрьевна</v>
          </cell>
          <cell r="K8134" t="str">
            <v/>
          </cell>
          <cell r="S8134">
            <v>0</v>
          </cell>
          <cell r="T8134">
            <v>12124350</v>
          </cell>
          <cell r="X8134" t="str">
            <v>ОПЛАЧЕНО</v>
          </cell>
          <cell r="AB8134" t="str">
            <v>эскроу</v>
          </cell>
          <cell r="AO8134" t="str">
            <v>Сентябрь</v>
          </cell>
          <cell r="AR8134">
            <v>1</v>
          </cell>
        </row>
        <row r="8135">
          <cell r="J8135" t="str">
            <v>Кетько Даниил Андреевич</v>
          </cell>
          <cell r="K8135" t="str">
            <v/>
          </cell>
          <cell r="S8135">
            <v>0</v>
          </cell>
          <cell r="T8135">
            <v>11714787</v>
          </cell>
          <cell r="X8135" t="str">
            <v>ОПЛАЧЕНО</v>
          </cell>
          <cell r="AB8135" t="str">
            <v>эскроу</v>
          </cell>
          <cell r="AO8135" t="str">
            <v>Сентябрь</v>
          </cell>
          <cell r="AR8135">
            <v>1</v>
          </cell>
        </row>
        <row r="8136">
          <cell r="J8136" t="str">
            <v>Гимаева Нина Евгеньевна</v>
          </cell>
          <cell r="K8136" t="str">
            <v/>
          </cell>
          <cell r="S8136">
            <v>0</v>
          </cell>
          <cell r="T8136">
            <v>8887890</v>
          </cell>
          <cell r="X8136" t="str">
            <v>ОПЛАЧЕНО</v>
          </cell>
          <cell r="AB8136" t="str">
            <v>эскроу</v>
          </cell>
          <cell r="AO8136" t="str">
            <v>Сентябрь</v>
          </cell>
          <cell r="AR8136">
            <v>1</v>
          </cell>
        </row>
        <row r="8137">
          <cell r="J8137" t="str">
            <v>Гимаева Нина Евгеньевна</v>
          </cell>
          <cell r="K8137" t="str">
            <v/>
          </cell>
          <cell r="S8137">
            <v>0</v>
          </cell>
          <cell r="T8137">
            <v>16381350</v>
          </cell>
          <cell r="X8137" t="str">
            <v>ОПЛАЧЕНО</v>
          </cell>
          <cell r="AB8137" t="str">
            <v>эскроу</v>
          </cell>
          <cell r="AO8137" t="str">
            <v>Сентябрь</v>
          </cell>
          <cell r="AR8137">
            <v>1</v>
          </cell>
        </row>
        <row r="8138">
          <cell r="J8138" t="str">
            <v>Скорняк Екатерина Дмитриевна</v>
          </cell>
          <cell r="K8138" t="str">
            <v/>
          </cell>
          <cell r="S8138">
            <v>0</v>
          </cell>
          <cell r="T8138">
            <v>12124350</v>
          </cell>
          <cell r="X8138" t="str">
            <v>ОПЛАЧЕНО</v>
          </cell>
          <cell r="AB8138" t="str">
            <v>эскроу</v>
          </cell>
          <cell r="AO8138" t="str">
            <v>Октябрь</v>
          </cell>
          <cell r="AR8138">
            <v>1</v>
          </cell>
        </row>
        <row r="8139">
          <cell r="J8139" t="str">
            <v>Гимаева Нина Евгеньевна</v>
          </cell>
          <cell r="K8139" t="str">
            <v/>
          </cell>
          <cell r="S8139">
            <v>0</v>
          </cell>
          <cell r="T8139">
            <v>1250000</v>
          </cell>
          <cell r="X8139" t="str">
            <v>ОПЛАЧЕНО</v>
          </cell>
          <cell r="AB8139" t="str">
            <v>эскроу</v>
          </cell>
          <cell r="AO8139" t="str">
            <v>Сентябрь</v>
          </cell>
          <cell r="AR8139">
            <v>1</v>
          </cell>
        </row>
        <row r="8140">
          <cell r="J8140" t="str">
            <v>Гимаева Нина Евгеньевна</v>
          </cell>
          <cell r="K8140" t="str">
            <v/>
          </cell>
          <cell r="S8140">
            <v>0</v>
          </cell>
          <cell r="T8140">
            <v>467942</v>
          </cell>
          <cell r="X8140" t="str">
            <v>ОПЛАЧЕНО</v>
          </cell>
          <cell r="AB8140" t="str">
            <v>эскроу</v>
          </cell>
          <cell r="AO8140" t="str">
            <v>Октябрь</v>
          </cell>
          <cell r="AR8140">
            <v>1</v>
          </cell>
        </row>
        <row r="8141">
          <cell r="J8141" t="str">
            <v>Гимаева Нина Евгеньевна</v>
          </cell>
          <cell r="K8141" t="str">
            <v/>
          </cell>
          <cell r="S8141">
            <v>0</v>
          </cell>
          <cell r="T8141">
            <v>58</v>
          </cell>
          <cell r="X8141" t="str">
            <v>ОПЛАЧЕНО</v>
          </cell>
          <cell r="AB8141" t="str">
            <v>эскроу</v>
          </cell>
          <cell r="AO8141" t="str">
            <v>Октябрь</v>
          </cell>
          <cell r="AR8141">
            <v>1</v>
          </cell>
        </row>
        <row r="8142">
          <cell r="J8142" t="str">
            <v>Гимаева Нина Евгеньевна</v>
          </cell>
          <cell r="K8142" t="str">
            <v/>
          </cell>
          <cell r="S8142">
            <v>0</v>
          </cell>
          <cell r="T8142">
            <v>15461416</v>
          </cell>
          <cell r="AO8142" t="str">
            <v>Январь</v>
          </cell>
          <cell r="AR8142">
            <v>1</v>
          </cell>
        </row>
        <row r="8143">
          <cell r="J8143" t="str">
            <v>Жерихов Иван Борисович</v>
          </cell>
          <cell r="K8143" t="str">
            <v/>
          </cell>
          <cell r="S8143">
            <v>0</v>
          </cell>
          <cell r="T8143">
            <v>9228080</v>
          </cell>
          <cell r="X8143" t="str">
            <v>ОПЛАЧЕНО</v>
          </cell>
          <cell r="AB8143" t="str">
            <v>эскроу</v>
          </cell>
          <cell r="AO8143" t="str">
            <v>Октябрь</v>
          </cell>
          <cell r="AR8143">
            <v>1</v>
          </cell>
        </row>
        <row r="8144">
          <cell r="J8144" t="str">
            <v>Мазеева Лариса Викторовна</v>
          </cell>
          <cell r="K8144" t="str">
            <v/>
          </cell>
          <cell r="S8144">
            <v>0</v>
          </cell>
          <cell r="T8144">
            <v>2048000</v>
          </cell>
          <cell r="X8144" t="str">
            <v>ОПЛАЧЕНО</v>
          </cell>
          <cell r="AB8144" t="str">
            <v>эскроу</v>
          </cell>
          <cell r="AO8144" t="str">
            <v>Октябрь</v>
          </cell>
          <cell r="AR8144">
            <v>1</v>
          </cell>
        </row>
        <row r="8145">
          <cell r="J8145" t="str">
            <v>Мазеева Лариса Викторовна</v>
          </cell>
          <cell r="K8145" t="str">
            <v/>
          </cell>
          <cell r="S8145">
            <v>0</v>
          </cell>
          <cell r="T8145">
            <v>8139100</v>
          </cell>
          <cell r="X8145" t="str">
            <v>ОПЛАЧЕНО</v>
          </cell>
          <cell r="AB8145" t="str">
            <v>эскроу</v>
          </cell>
          <cell r="AO8145" t="str">
            <v>Октябрь</v>
          </cell>
          <cell r="AR8145">
            <v>1</v>
          </cell>
        </row>
        <row r="8146">
          <cell r="J8146" t="str">
            <v>Нестерова Анастасия Викторовна</v>
          </cell>
          <cell r="K8146" t="str">
            <v>Матушко Оксана Витальевна</v>
          </cell>
          <cell r="S8146">
            <v>0</v>
          </cell>
          <cell r="T8146">
            <v>14712000</v>
          </cell>
          <cell r="X8146" t="str">
            <v>ОПЛАЧЕНО</v>
          </cell>
          <cell r="AB8146" t="str">
            <v>эскроу</v>
          </cell>
          <cell r="AO8146" t="str">
            <v>Сентябрь</v>
          </cell>
          <cell r="AR8146">
            <v>0.5</v>
          </cell>
        </row>
        <row r="8147">
          <cell r="J8147" t="str">
            <v>Путилина Ольга Ивановна</v>
          </cell>
          <cell r="K8147" t="str">
            <v>Квинт Снежана Рупрехтовна</v>
          </cell>
          <cell r="S8147">
            <v>0</v>
          </cell>
          <cell r="T8147">
            <v>8938490</v>
          </cell>
          <cell r="X8147" t="str">
            <v>ОПЛАЧЕНО</v>
          </cell>
          <cell r="AB8147" t="str">
            <v>эскроу</v>
          </cell>
          <cell r="AO8147" t="str">
            <v>Октябрь</v>
          </cell>
          <cell r="AR8147">
            <v>0.5</v>
          </cell>
        </row>
        <row r="8148">
          <cell r="J8148" t="str">
            <v>Вахничева Екатерина Анатольевна</v>
          </cell>
          <cell r="K8148" t="str">
            <v>Матушко Оксана Витальевна</v>
          </cell>
          <cell r="S8148">
            <v>0</v>
          </cell>
          <cell r="T8148">
            <v>8543810</v>
          </cell>
          <cell r="X8148" t="str">
            <v>ОПЛАЧЕНО</v>
          </cell>
          <cell r="AB8148" t="str">
            <v>эскроу</v>
          </cell>
          <cell r="AO8148" t="str">
            <v>Сентябрь</v>
          </cell>
          <cell r="AR8148">
            <v>0.5</v>
          </cell>
        </row>
        <row r="8149">
          <cell r="J8149" t="str">
            <v>Гимаева Нина Евгеньевна</v>
          </cell>
          <cell r="K8149" t="str">
            <v/>
          </cell>
          <cell r="S8149">
            <v>0</v>
          </cell>
          <cell r="T8149">
            <v>3100100</v>
          </cell>
          <cell r="X8149" t="str">
            <v>ОПЛАЧЕНО</v>
          </cell>
          <cell r="AB8149" t="str">
            <v>эскроу</v>
          </cell>
          <cell r="AO8149" t="str">
            <v>Сентябрь</v>
          </cell>
          <cell r="AR8149">
            <v>1</v>
          </cell>
        </row>
        <row r="8150">
          <cell r="J8150" t="str">
            <v>Гимаева Нина Евгеньевна</v>
          </cell>
          <cell r="K8150" t="str">
            <v/>
          </cell>
          <cell r="S8150">
            <v>0</v>
          </cell>
          <cell r="T8150">
            <v>7542400</v>
          </cell>
          <cell r="X8150" t="str">
            <v>ОПЛАЧЕНО</v>
          </cell>
          <cell r="AB8150" t="str">
            <v>эскроу</v>
          </cell>
          <cell r="AO8150" t="str">
            <v>Сентябрь</v>
          </cell>
          <cell r="AR8150">
            <v>1</v>
          </cell>
        </row>
        <row r="8151">
          <cell r="J8151" t="str">
            <v>Гимаева Нина Евгеньевна</v>
          </cell>
          <cell r="K8151" t="str">
            <v/>
          </cell>
          <cell r="S8151">
            <v>3544952</v>
          </cell>
          <cell r="T8151">
            <v>3544952</v>
          </cell>
          <cell r="X8151" t="str">
            <v>ОПЛАЧЕНО</v>
          </cell>
          <cell r="AB8151" t="str">
            <v>р/с</v>
          </cell>
          <cell r="AO8151" t="str">
            <v>Октябрь</v>
          </cell>
          <cell r="AR8151">
            <v>1</v>
          </cell>
        </row>
        <row r="8152">
          <cell r="J8152" t="str">
            <v>Гимаева Нина Евгеньевна</v>
          </cell>
          <cell r="K8152" t="str">
            <v/>
          </cell>
          <cell r="S8152">
            <v>0</v>
          </cell>
          <cell r="T8152">
            <v>14091625</v>
          </cell>
          <cell r="X8152" t="str">
            <v>ОПЛАЧЕНО</v>
          </cell>
          <cell r="AB8152" t="str">
            <v>р/с</v>
          </cell>
          <cell r="AO8152" t="str">
            <v>Октябрь</v>
          </cell>
          <cell r="AR8152">
            <v>1</v>
          </cell>
        </row>
        <row r="8153">
          <cell r="J8153" t="str">
            <v>Нестерова Анастасия Викторовна</v>
          </cell>
          <cell r="K8153" t="str">
            <v/>
          </cell>
          <cell r="S8153">
            <v>3168451</v>
          </cell>
          <cell r="T8153">
            <v>3168451</v>
          </cell>
          <cell r="X8153" t="str">
            <v>ОПЛАЧЕНО</v>
          </cell>
          <cell r="AB8153" t="str">
            <v>р/с</v>
          </cell>
          <cell r="AO8153" t="str">
            <v>Октябрь</v>
          </cell>
          <cell r="AR8153">
            <v>1</v>
          </cell>
        </row>
        <row r="8154">
          <cell r="J8154" t="str">
            <v>Нестерова Анастасия Викторовна</v>
          </cell>
          <cell r="K8154" t="str">
            <v/>
          </cell>
          <cell r="S8154">
            <v>0</v>
          </cell>
          <cell r="T8154">
            <v>12594950</v>
          </cell>
          <cell r="X8154" t="str">
            <v>ОПЛАЧЕНО</v>
          </cell>
          <cell r="AB8154" t="str">
            <v>р/с</v>
          </cell>
          <cell r="AO8154" t="str">
            <v>Октябрь</v>
          </cell>
          <cell r="AR8154">
            <v>1</v>
          </cell>
        </row>
        <row r="8155">
          <cell r="J8155" t="str">
            <v>Свядощ Дарья Дмитриевна</v>
          </cell>
          <cell r="K8155" t="str">
            <v>Антоневич Татьяна Юрьевна</v>
          </cell>
          <cell r="S8155">
            <v>0</v>
          </cell>
          <cell r="T8155">
            <v>2849940</v>
          </cell>
          <cell r="X8155" t="str">
            <v>ОПЛАЧЕНО</v>
          </cell>
          <cell r="AB8155" t="str">
            <v>эскроу</v>
          </cell>
          <cell r="AO8155" t="str">
            <v>Сентябрь</v>
          </cell>
          <cell r="AR8155">
            <v>0.5</v>
          </cell>
        </row>
        <row r="8156">
          <cell r="J8156" t="str">
            <v>Свядощ Дарья Дмитриевна</v>
          </cell>
          <cell r="K8156" t="str">
            <v>Антоневич Татьяна Юрьевна</v>
          </cell>
          <cell r="S8156">
            <v>0</v>
          </cell>
          <cell r="T8156">
            <v>6000000</v>
          </cell>
          <cell r="X8156" t="str">
            <v>ОПЛАЧЕНО</v>
          </cell>
          <cell r="AB8156" t="str">
            <v>эскроу</v>
          </cell>
          <cell r="AO8156" t="str">
            <v>Сентябрь</v>
          </cell>
          <cell r="AR8156">
            <v>0.5</v>
          </cell>
        </row>
        <row r="8157">
          <cell r="J8157" t="str">
            <v>Матушко Оксана Витальевна</v>
          </cell>
          <cell r="K8157" t="str">
            <v>Цвиль Трофим Александрович</v>
          </cell>
          <cell r="S8157">
            <v>0</v>
          </cell>
          <cell r="T8157">
            <v>1731486.3</v>
          </cell>
          <cell r="X8157" t="str">
            <v>ОПЛАЧЕНО</v>
          </cell>
          <cell r="AB8157" t="str">
            <v>эскроу</v>
          </cell>
          <cell r="AO8157" t="str">
            <v>Октябрь</v>
          </cell>
          <cell r="AR8157">
            <v>0.5</v>
          </cell>
        </row>
        <row r="8158">
          <cell r="J8158" t="str">
            <v>Матушко Оксана Витальевна</v>
          </cell>
          <cell r="K8158" t="str">
            <v>Цвиль Трофим Александрович</v>
          </cell>
          <cell r="S8158">
            <v>0</v>
          </cell>
          <cell r="T8158">
            <v>6879900.0000000009</v>
          </cell>
          <cell r="X8158" t="str">
            <v>ОПЛАЧЕНО</v>
          </cell>
          <cell r="AB8158" t="str">
            <v>эскроу</v>
          </cell>
          <cell r="AO8158" t="str">
            <v>Октябрь</v>
          </cell>
          <cell r="AR8158">
            <v>0.5</v>
          </cell>
        </row>
        <row r="8159">
          <cell r="J8159" t="str">
            <v>Гимаева Нина Евгеньевна</v>
          </cell>
          <cell r="K8159" t="str">
            <v/>
          </cell>
          <cell r="S8159">
            <v>0</v>
          </cell>
          <cell r="T8159">
            <v>1218380</v>
          </cell>
          <cell r="X8159" t="str">
            <v>ОПЛАЧЕНО</v>
          </cell>
          <cell r="AB8159" t="str">
            <v>эскроу</v>
          </cell>
          <cell r="AO8159" t="str">
            <v>Октябрь</v>
          </cell>
          <cell r="AR8159">
            <v>1</v>
          </cell>
        </row>
        <row r="8160">
          <cell r="J8160" t="str">
            <v>Гимаева Нина Евгеньевна</v>
          </cell>
          <cell r="K8160" t="str">
            <v/>
          </cell>
          <cell r="S8160">
            <v>0</v>
          </cell>
          <cell r="T8160">
            <v>1300000</v>
          </cell>
          <cell r="X8160" t="str">
            <v>ОПЛАЧЕНО</v>
          </cell>
          <cell r="AB8160" t="str">
            <v>эскроу</v>
          </cell>
          <cell r="AO8160" t="str">
            <v>Октябрь</v>
          </cell>
          <cell r="AR8160">
            <v>1</v>
          </cell>
        </row>
        <row r="8161">
          <cell r="J8161" t="str">
            <v>Гимаева Нина Евгеньевна</v>
          </cell>
          <cell r="K8161" t="str">
            <v/>
          </cell>
          <cell r="S8161">
            <v>0</v>
          </cell>
          <cell r="T8161">
            <v>5848330</v>
          </cell>
          <cell r="X8161" t="str">
            <v>ОПЛАЧЕНО</v>
          </cell>
          <cell r="AB8161" t="str">
            <v>эскроу</v>
          </cell>
          <cell r="AO8161" t="str">
            <v>Октябрь</v>
          </cell>
          <cell r="AR8161">
            <v>1</v>
          </cell>
        </row>
        <row r="8162">
          <cell r="J8162" t="str">
            <v>Гимаева Нина Евгеньевна</v>
          </cell>
          <cell r="K8162" t="str">
            <v/>
          </cell>
          <cell r="S8162">
            <v>0</v>
          </cell>
          <cell r="T8162">
            <v>2518380</v>
          </cell>
          <cell r="X8162" t="str">
            <v>ОПЛАЧЕНО</v>
          </cell>
          <cell r="AB8162" t="str">
            <v>эскроу</v>
          </cell>
          <cell r="AO8162" t="str">
            <v>Октябрь</v>
          </cell>
          <cell r="AR8162">
            <v>1</v>
          </cell>
        </row>
        <row r="8163">
          <cell r="J8163" t="str">
            <v>Гимаева Нина Евгеньевна</v>
          </cell>
          <cell r="K8163" t="str">
            <v/>
          </cell>
          <cell r="S8163">
            <v>0</v>
          </cell>
          <cell r="T8163">
            <v>5848330</v>
          </cell>
          <cell r="X8163" t="str">
            <v>ОПЛАЧЕНО</v>
          </cell>
          <cell r="AB8163" t="str">
            <v>эскроу</v>
          </cell>
          <cell r="AO8163" t="str">
            <v>Октябрь</v>
          </cell>
          <cell r="AR8163">
            <v>1</v>
          </cell>
        </row>
        <row r="8164">
          <cell r="J8164" t="str">
            <v>Мазеева Лариса Викторовна</v>
          </cell>
          <cell r="K8164" t="str">
            <v/>
          </cell>
          <cell r="S8164">
            <v>0</v>
          </cell>
          <cell r="T8164">
            <v>9613600</v>
          </cell>
          <cell r="X8164" t="str">
            <v>ОПЛАЧЕНО</v>
          </cell>
          <cell r="AB8164" t="str">
            <v>эскроу</v>
          </cell>
          <cell r="AO8164" t="str">
            <v>Октябрь</v>
          </cell>
          <cell r="AR8164">
            <v>1</v>
          </cell>
        </row>
        <row r="8165">
          <cell r="J8165" t="str">
            <v>Огнева Ольга Александровна</v>
          </cell>
          <cell r="K8165" t="str">
            <v/>
          </cell>
          <cell r="S8165">
            <v>0</v>
          </cell>
          <cell r="T8165">
            <v>4841427</v>
          </cell>
          <cell r="X8165" t="str">
            <v>ОПЛАЧЕНО</v>
          </cell>
          <cell r="AB8165" t="str">
            <v>эскроу</v>
          </cell>
          <cell r="AO8165" t="str">
            <v>Октябрь</v>
          </cell>
          <cell r="AR8165">
            <v>1</v>
          </cell>
        </row>
        <row r="8166">
          <cell r="J8166" t="str">
            <v>Огнева Ольга Александровна</v>
          </cell>
          <cell r="K8166" t="str">
            <v/>
          </cell>
          <cell r="S8166">
            <v>0</v>
          </cell>
          <cell r="T8166">
            <v>19245273</v>
          </cell>
          <cell r="X8166" t="str">
            <v>ОПЛАЧЕНО</v>
          </cell>
          <cell r="AB8166" t="str">
            <v>эскроу</v>
          </cell>
          <cell r="AO8166" t="str">
            <v>Октябрь</v>
          </cell>
          <cell r="AR8166">
            <v>1</v>
          </cell>
        </row>
        <row r="8167">
          <cell r="J8167" t="str">
            <v>Гимаева Нина Евгеньевна</v>
          </cell>
          <cell r="K8167" t="str">
            <v/>
          </cell>
          <cell r="S8167">
            <v>0</v>
          </cell>
          <cell r="T8167">
            <v>2027400</v>
          </cell>
          <cell r="X8167" t="str">
            <v>ОПЛАЧЕНО</v>
          </cell>
          <cell r="AB8167" t="str">
            <v>эскроу</v>
          </cell>
          <cell r="AO8167" t="str">
            <v>Сентябрь</v>
          </cell>
          <cell r="AR8167">
            <v>1</v>
          </cell>
        </row>
        <row r="8168">
          <cell r="J8168" t="str">
            <v>Гимаева Нина Евгеньевна</v>
          </cell>
          <cell r="K8168" t="str">
            <v/>
          </cell>
          <cell r="S8168">
            <v>0</v>
          </cell>
          <cell r="T8168">
            <v>8058432</v>
          </cell>
          <cell r="X8168" t="str">
            <v>ОПЛАЧЕНО</v>
          </cell>
          <cell r="AB8168" t="str">
            <v>эскроу</v>
          </cell>
          <cell r="AO8168" t="str">
            <v>Сентябрь</v>
          </cell>
          <cell r="AR8168">
            <v>1</v>
          </cell>
        </row>
        <row r="8169">
          <cell r="J8169" t="str">
            <v>Соломина Олеся Леонидовна</v>
          </cell>
          <cell r="K8169" t="str">
            <v/>
          </cell>
          <cell r="S8169">
            <v>0</v>
          </cell>
          <cell r="T8169">
            <v>21532050</v>
          </cell>
          <cell r="X8169" t="str">
            <v>ОПЛАЧЕНО</v>
          </cell>
          <cell r="AB8169" t="str">
            <v>эскроу</v>
          </cell>
          <cell r="AO8169" t="str">
            <v>Октябрь</v>
          </cell>
          <cell r="AR8169">
            <v>1</v>
          </cell>
        </row>
        <row r="8170">
          <cell r="J8170" t="str">
            <v>Саввон Дмитрий Петрович</v>
          </cell>
          <cell r="K8170" t="str">
            <v/>
          </cell>
          <cell r="S8170">
            <v>0</v>
          </cell>
          <cell r="T8170">
            <v>17470941.600000001</v>
          </cell>
          <cell r="X8170" t="str">
            <v>ОПЛАЧЕНО</v>
          </cell>
          <cell r="AB8170" t="str">
            <v>р/с</v>
          </cell>
          <cell r="AO8170" t="str">
            <v>Сентябрь</v>
          </cell>
          <cell r="AR8170">
            <v>1</v>
          </cell>
        </row>
        <row r="8171">
          <cell r="J8171" t="str">
            <v>Гимаева Нина Евгеньевна</v>
          </cell>
          <cell r="K8171" t="str">
            <v/>
          </cell>
          <cell r="S8171">
            <v>0</v>
          </cell>
          <cell r="T8171">
            <v>10596600</v>
          </cell>
          <cell r="X8171" t="str">
            <v>ОПЛАЧЕНО</v>
          </cell>
          <cell r="AB8171" t="str">
            <v>эскроу</v>
          </cell>
          <cell r="AO8171" t="str">
            <v>Октябрь</v>
          </cell>
          <cell r="AR8171">
            <v>1</v>
          </cell>
        </row>
        <row r="8172">
          <cell r="J8172" t="str">
            <v>Мазеева Лариса Викторовна</v>
          </cell>
          <cell r="K8172" t="str">
            <v/>
          </cell>
          <cell r="S8172">
            <v>0</v>
          </cell>
          <cell r="T8172">
            <v>9943609</v>
          </cell>
          <cell r="X8172" t="str">
            <v>ОПЛАЧЕНО</v>
          </cell>
          <cell r="AB8172" t="str">
            <v>эскроу</v>
          </cell>
          <cell r="AO8172" t="str">
            <v>Октябрь</v>
          </cell>
          <cell r="AR8172">
            <v>1</v>
          </cell>
        </row>
        <row r="8173">
          <cell r="J8173" t="str">
            <v>Мазеева Лариса Викторовна</v>
          </cell>
          <cell r="K8173" t="str">
            <v/>
          </cell>
          <cell r="S8173">
            <v>0</v>
          </cell>
          <cell r="T8173">
            <v>6000000</v>
          </cell>
          <cell r="X8173" t="str">
            <v>ОПЛАЧЕНО</v>
          </cell>
          <cell r="AB8173" t="str">
            <v>эскроу</v>
          </cell>
          <cell r="AO8173" t="str">
            <v>Октябрь</v>
          </cell>
          <cell r="AR8173">
            <v>1</v>
          </cell>
        </row>
        <row r="8174">
          <cell r="J8174" t="str">
            <v>Вахничева Екатерина Анатольевна</v>
          </cell>
          <cell r="K8174" t="str">
            <v/>
          </cell>
          <cell r="S8174">
            <v>0</v>
          </cell>
          <cell r="T8174">
            <v>8543810</v>
          </cell>
          <cell r="X8174" t="str">
            <v>ОПЛАЧЕНО</v>
          </cell>
          <cell r="AB8174" t="str">
            <v>эскроу</v>
          </cell>
          <cell r="AO8174" t="str">
            <v>Октябрь</v>
          </cell>
          <cell r="AR8174">
            <v>1</v>
          </cell>
        </row>
        <row r="8175">
          <cell r="J8175" t="str">
            <v>Кетько Даниил Андреевич</v>
          </cell>
          <cell r="K8175" t="str">
            <v/>
          </cell>
          <cell r="S8175">
            <v>0</v>
          </cell>
          <cell r="T8175">
            <v>9945360</v>
          </cell>
          <cell r="X8175" t="str">
            <v>ОПЛАЧЕНО</v>
          </cell>
          <cell r="AB8175" t="str">
            <v>р/с</v>
          </cell>
          <cell r="AO8175" t="str">
            <v>Октябрь</v>
          </cell>
          <cell r="AR8175">
            <v>1</v>
          </cell>
        </row>
        <row r="8176">
          <cell r="J8176" t="str">
            <v>Саввон Дмитрий Петрович</v>
          </cell>
          <cell r="K8176" t="str">
            <v/>
          </cell>
          <cell r="S8176">
            <v>0</v>
          </cell>
          <cell r="T8176">
            <v>8811990</v>
          </cell>
          <cell r="X8176" t="str">
            <v>ОПЛАЧЕНО</v>
          </cell>
          <cell r="AB8176" t="str">
            <v>эскроу</v>
          </cell>
          <cell r="AO8176" t="str">
            <v>Октябрь</v>
          </cell>
          <cell r="AR8176">
            <v>1</v>
          </cell>
        </row>
        <row r="8177">
          <cell r="J8177" t="str">
            <v>Малхосьянц Юлия Владимировна</v>
          </cell>
          <cell r="K8177" t="str">
            <v/>
          </cell>
          <cell r="S8177">
            <v>0</v>
          </cell>
          <cell r="T8177">
            <v>1877282</v>
          </cell>
          <cell r="X8177" t="str">
            <v>ОПЛАЧЕНО</v>
          </cell>
          <cell r="AB8177" t="str">
            <v>эскроу</v>
          </cell>
          <cell r="AO8177" t="str">
            <v>Октябрь</v>
          </cell>
          <cell r="AR8177">
            <v>1</v>
          </cell>
        </row>
        <row r="8178">
          <cell r="J8178" t="str">
            <v>Малхосьянц Юлия Владимировна</v>
          </cell>
          <cell r="K8178" t="str">
            <v/>
          </cell>
          <cell r="S8178">
            <v>0</v>
          </cell>
          <cell r="T8178">
            <v>7462428</v>
          </cell>
          <cell r="X8178" t="str">
            <v>ОПЛАЧЕНО</v>
          </cell>
          <cell r="AB8178" t="str">
            <v>эскроу</v>
          </cell>
          <cell r="AO8178" t="str">
            <v>Октябрь</v>
          </cell>
          <cell r="AR8178">
            <v>1</v>
          </cell>
        </row>
        <row r="8179">
          <cell r="J8179" t="str">
            <v>Саввон Дмитрий Петрович</v>
          </cell>
          <cell r="K8179" t="str">
            <v>Лобко Валерия Сергеевна</v>
          </cell>
          <cell r="S8179">
            <v>0</v>
          </cell>
          <cell r="T8179">
            <v>1682000</v>
          </cell>
          <cell r="X8179" t="str">
            <v>ОПЛАЧЕНО</v>
          </cell>
          <cell r="AB8179" t="str">
            <v>эскроу</v>
          </cell>
          <cell r="AO8179" t="str">
            <v>Октябрь</v>
          </cell>
          <cell r="AR8179">
            <v>0.5</v>
          </cell>
        </row>
        <row r="8180">
          <cell r="J8180" t="str">
            <v>Саввон Дмитрий Петрович</v>
          </cell>
          <cell r="K8180" t="str">
            <v>Лобко Валерия Сергеевна</v>
          </cell>
          <cell r="S8180">
            <v>0</v>
          </cell>
          <cell r="T8180">
            <v>18000</v>
          </cell>
          <cell r="X8180" t="str">
            <v>ОПЛАЧЕНО</v>
          </cell>
          <cell r="AB8180" t="str">
            <v>эскроу</v>
          </cell>
          <cell r="AO8180" t="str">
            <v>Октябрь</v>
          </cell>
          <cell r="AR8180">
            <v>0.5</v>
          </cell>
        </row>
        <row r="8181">
          <cell r="J8181" t="str">
            <v>Саввон Дмитрий Петрович</v>
          </cell>
          <cell r="K8181" t="str">
            <v>Лобко Валерия Сергеевна</v>
          </cell>
          <cell r="S8181">
            <v>0</v>
          </cell>
          <cell r="T8181">
            <v>15115360</v>
          </cell>
          <cell r="AO8181" t="str">
            <v>Январь</v>
          </cell>
          <cell r="AR8181">
            <v>0.5</v>
          </cell>
        </row>
        <row r="8182">
          <cell r="J8182" t="str">
            <v>Цвиль Трофим Александрович</v>
          </cell>
          <cell r="K8182" t="str">
            <v/>
          </cell>
          <cell r="S8182">
            <v>0</v>
          </cell>
          <cell r="T8182">
            <v>11791485</v>
          </cell>
          <cell r="X8182" t="str">
            <v>ОПЛАЧЕНО</v>
          </cell>
          <cell r="AB8182" t="str">
            <v>эскроу</v>
          </cell>
          <cell r="AO8182" t="str">
            <v>Октябрь</v>
          </cell>
          <cell r="AR8182">
            <v>1</v>
          </cell>
        </row>
        <row r="8183">
          <cell r="J8183" t="str">
            <v>Малхосьянц Юлия Владимировна</v>
          </cell>
          <cell r="K8183" t="str">
            <v>Жерихов Иван Борисович</v>
          </cell>
          <cell r="S8183">
            <v>0</v>
          </cell>
          <cell r="T8183">
            <v>3300100</v>
          </cell>
          <cell r="X8183" t="str">
            <v>ОПЛАЧЕНО</v>
          </cell>
          <cell r="AB8183" t="str">
            <v>эскроу</v>
          </cell>
          <cell r="AO8183" t="str">
            <v>Октябрь</v>
          </cell>
          <cell r="AR8183">
            <v>0.5</v>
          </cell>
        </row>
        <row r="8184">
          <cell r="J8184" t="str">
            <v>Малхосьянц Юлия Владимировна</v>
          </cell>
          <cell r="K8184" t="str">
            <v>Жерихов Иван Борисович</v>
          </cell>
          <cell r="S8184">
            <v>0</v>
          </cell>
          <cell r="T8184">
            <v>13081250</v>
          </cell>
          <cell r="X8184" t="str">
            <v>ОПЛАЧЕНО</v>
          </cell>
          <cell r="AB8184" t="str">
            <v>эскроу</v>
          </cell>
          <cell r="AO8184" t="str">
            <v>Октябрь</v>
          </cell>
          <cell r="AR8184">
            <v>0.5</v>
          </cell>
        </row>
        <row r="8185">
          <cell r="J8185" t="str">
            <v>Огнева Ольга Александровна</v>
          </cell>
          <cell r="K8185" t="str">
            <v/>
          </cell>
          <cell r="S8185">
            <v>0</v>
          </cell>
          <cell r="T8185">
            <v>8374300</v>
          </cell>
          <cell r="X8185" t="str">
            <v>ОПЛАЧЕНО</v>
          </cell>
          <cell r="AB8185" t="str">
            <v>эскроу</v>
          </cell>
          <cell r="AO8185" t="str">
            <v>Октябрь</v>
          </cell>
          <cell r="AR8185">
            <v>1</v>
          </cell>
        </row>
        <row r="8186">
          <cell r="J8186" t="str">
            <v>Скорняк Екатерина Дмитриевна</v>
          </cell>
          <cell r="K8186" t="str">
            <v>Гимаева Нина Евгеньевна</v>
          </cell>
          <cell r="S8186">
            <v>0</v>
          </cell>
          <cell r="T8186">
            <v>13636880</v>
          </cell>
          <cell r="X8186" t="str">
            <v>ОПЛАЧЕНО</v>
          </cell>
          <cell r="AB8186" t="str">
            <v>эскроу</v>
          </cell>
          <cell r="AO8186" t="str">
            <v>Октябрь</v>
          </cell>
          <cell r="AR8186">
            <v>0.5</v>
          </cell>
        </row>
        <row r="8187">
          <cell r="J8187" t="str">
            <v>Малхосьянц Юлия Владимировна</v>
          </cell>
          <cell r="K8187" t="str">
            <v>Гимаева Нина Евгеньевна</v>
          </cell>
          <cell r="S8187">
            <v>0</v>
          </cell>
          <cell r="T8187">
            <v>9773219</v>
          </cell>
          <cell r="X8187" t="str">
            <v>ОПЛАЧЕНО</v>
          </cell>
          <cell r="AB8187" t="str">
            <v>эскроу</v>
          </cell>
          <cell r="AO8187" t="str">
            <v>Октябрь</v>
          </cell>
          <cell r="AR8187">
            <v>0.5</v>
          </cell>
        </row>
        <row r="8188">
          <cell r="J8188" t="str">
            <v>Саввон Дмитрий Петрович</v>
          </cell>
          <cell r="K8188" t="str">
            <v/>
          </cell>
          <cell r="S8188">
            <v>0</v>
          </cell>
          <cell r="T8188">
            <v>1780100</v>
          </cell>
          <cell r="X8188" t="str">
            <v>ОПЛАЧЕНО</v>
          </cell>
          <cell r="AB8188" t="str">
            <v>эскроу</v>
          </cell>
          <cell r="AO8188" t="str">
            <v>Октябрь</v>
          </cell>
          <cell r="AR8188">
            <v>1</v>
          </cell>
        </row>
        <row r="8189">
          <cell r="J8189" t="str">
            <v>Саввон Дмитрий Петрович</v>
          </cell>
          <cell r="K8189" t="str">
            <v/>
          </cell>
          <cell r="S8189">
            <v>0</v>
          </cell>
          <cell r="T8189">
            <v>7069840</v>
          </cell>
          <cell r="X8189" t="str">
            <v>ОПЛАЧЕНО</v>
          </cell>
          <cell r="AB8189" t="str">
            <v>эскроу</v>
          </cell>
          <cell r="AO8189" t="str">
            <v>Октябрь</v>
          </cell>
          <cell r="AR8189">
            <v>1</v>
          </cell>
        </row>
        <row r="8190">
          <cell r="J8190" t="str">
            <v>Квинт Снежана Рупрехтовна</v>
          </cell>
          <cell r="K8190" t="str">
            <v/>
          </cell>
          <cell r="S8190">
            <v>0</v>
          </cell>
          <cell r="T8190">
            <v>15443755</v>
          </cell>
          <cell r="X8190" t="str">
            <v>ОПЛАЧЕНО</v>
          </cell>
          <cell r="AB8190" t="str">
            <v>р/с</v>
          </cell>
          <cell r="AO8190" t="str">
            <v>Октябрь</v>
          </cell>
          <cell r="AR8190">
            <v>1</v>
          </cell>
        </row>
        <row r="8191">
          <cell r="J8191" t="str">
            <v>Романовский Григорий Григорьевич</v>
          </cell>
          <cell r="K8191" t="str">
            <v/>
          </cell>
          <cell r="S8191">
            <v>3171643</v>
          </cell>
          <cell r="T8191">
            <v>3171643</v>
          </cell>
          <cell r="X8191" t="str">
            <v>ОПЛАЧЕНО</v>
          </cell>
          <cell r="AB8191" t="str">
            <v>р/с</v>
          </cell>
          <cell r="AO8191" t="str">
            <v>Октябрь</v>
          </cell>
          <cell r="AR8191">
            <v>1</v>
          </cell>
        </row>
        <row r="8192">
          <cell r="J8192" t="str">
            <v>Романовский Григорий Григорьевич</v>
          </cell>
          <cell r="K8192" t="str">
            <v/>
          </cell>
          <cell r="S8192">
            <v>0</v>
          </cell>
          <cell r="T8192">
            <v>12607630</v>
          </cell>
          <cell r="X8192" t="str">
            <v>ОПЛАЧЕНО</v>
          </cell>
          <cell r="AB8192" t="str">
            <v>р/с</v>
          </cell>
          <cell r="AO8192" t="str">
            <v>Октябрь</v>
          </cell>
          <cell r="AR8192">
            <v>1</v>
          </cell>
        </row>
        <row r="8193">
          <cell r="J8193" t="str">
            <v>Лобко Валерия Сергеевна</v>
          </cell>
          <cell r="K8193" t="str">
            <v/>
          </cell>
          <cell r="S8193">
            <v>5244047</v>
          </cell>
          <cell r="T8193">
            <v>5244047</v>
          </cell>
          <cell r="AO8193" t="str">
            <v>Январь</v>
          </cell>
          <cell r="AR8193">
            <v>1</v>
          </cell>
        </row>
        <row r="8194">
          <cell r="J8194" t="str">
            <v>Лобко Валерия Сергеевна</v>
          </cell>
          <cell r="K8194" t="str">
            <v/>
          </cell>
          <cell r="S8194">
            <v>0</v>
          </cell>
          <cell r="T8194">
            <v>20845739</v>
          </cell>
          <cell r="X8194" t="str">
            <v>ОПЛАЧЕНО</v>
          </cell>
          <cell r="AB8194" t="str">
            <v>р/с</v>
          </cell>
          <cell r="AO8194" t="str">
            <v>Октябрь</v>
          </cell>
          <cell r="AR8194">
            <v>1</v>
          </cell>
        </row>
        <row r="8195">
          <cell r="J8195" t="str">
            <v>Лобко Валерия Сергеевна</v>
          </cell>
          <cell r="K8195" t="str">
            <v/>
          </cell>
          <cell r="S8195">
            <v>3565966.8</v>
          </cell>
          <cell r="T8195">
            <v>3565966.8</v>
          </cell>
          <cell r="X8195" t="str">
            <v>ОПЛАЧЕНО</v>
          </cell>
          <cell r="AB8195" t="str">
            <v>р/с</v>
          </cell>
          <cell r="AO8195" t="str">
            <v>Октябрь</v>
          </cell>
          <cell r="AR8195">
            <v>1</v>
          </cell>
        </row>
        <row r="8196">
          <cell r="J8196" t="str">
            <v>Лобко Валерия Сергеевна</v>
          </cell>
          <cell r="K8196" t="str">
            <v/>
          </cell>
          <cell r="S8196">
            <v>0</v>
          </cell>
          <cell r="T8196">
            <v>14175150</v>
          </cell>
          <cell r="X8196" t="str">
            <v>ОПЛАЧЕНО</v>
          </cell>
          <cell r="AB8196" t="str">
            <v>р/с</v>
          </cell>
          <cell r="AO8196" t="str">
            <v>Октябрь</v>
          </cell>
          <cell r="AR8196">
            <v>1</v>
          </cell>
        </row>
        <row r="8197">
          <cell r="J8197" t="str">
            <v>Жерихов Иван Борисович</v>
          </cell>
          <cell r="K8197" t="str">
            <v/>
          </cell>
          <cell r="S8197">
            <v>3256325.2</v>
          </cell>
          <cell r="T8197">
            <v>3256325.2</v>
          </cell>
          <cell r="X8197" t="str">
            <v>ОПЛАЧЕНО</v>
          </cell>
          <cell r="AB8197" t="str">
            <v>р/с</v>
          </cell>
          <cell r="AO8197" t="str">
            <v>Октябрь</v>
          </cell>
          <cell r="AR8197">
            <v>1</v>
          </cell>
        </row>
        <row r="8198">
          <cell r="J8198" t="str">
            <v>Жерихов Иван Борисович</v>
          </cell>
          <cell r="K8198" t="str">
            <v/>
          </cell>
          <cell r="S8198">
            <v>0</v>
          </cell>
          <cell r="T8198">
            <v>12944230</v>
          </cell>
          <cell r="X8198" t="str">
            <v>ОПЛАЧЕНО</v>
          </cell>
          <cell r="AB8198" t="str">
            <v>р/с</v>
          </cell>
          <cell r="AO8198" t="str">
            <v>Октябрь</v>
          </cell>
          <cell r="AR8198">
            <v>1</v>
          </cell>
        </row>
        <row r="8199">
          <cell r="J8199" t="str">
            <v>Мазеева Лариса Викторовна</v>
          </cell>
          <cell r="K8199" t="str">
            <v/>
          </cell>
          <cell r="S8199">
            <v>0</v>
          </cell>
          <cell r="T8199">
            <v>12658580</v>
          </cell>
          <cell r="X8199" t="str">
            <v>ОПЛАЧЕНО</v>
          </cell>
          <cell r="AB8199" t="str">
            <v>эскроу</v>
          </cell>
          <cell r="AO8199" t="str">
            <v>Октябрь</v>
          </cell>
          <cell r="AR8199">
            <v>1</v>
          </cell>
        </row>
        <row r="8200">
          <cell r="J8200" t="str">
            <v>Огнева Ольга Александровна</v>
          </cell>
          <cell r="S8200">
            <v>0</v>
          </cell>
          <cell r="T8200">
            <v>10000000</v>
          </cell>
          <cell r="X8200" t="str">
            <v>ОПЛАЧЕНО</v>
          </cell>
          <cell r="AB8200" t="str">
            <v>р/с</v>
          </cell>
          <cell r="AO8200" t="str">
            <v>Сентябрь</v>
          </cell>
          <cell r="AR8200">
            <v>1</v>
          </cell>
        </row>
        <row r="8201">
          <cell r="J8201" t="str">
            <v>Огнева Ольга Александровна</v>
          </cell>
          <cell r="S8201">
            <v>0</v>
          </cell>
          <cell r="T8201">
            <v>3000000</v>
          </cell>
          <cell r="X8201" t="str">
            <v>ОПЛАЧЕНО</v>
          </cell>
          <cell r="AB8201" t="str">
            <v>р/с</v>
          </cell>
          <cell r="AO8201" t="str">
            <v>Октябрь</v>
          </cell>
          <cell r="AR8201">
            <v>1</v>
          </cell>
        </row>
        <row r="8202">
          <cell r="J8202" t="str">
            <v>Огнева Ольга Александровна</v>
          </cell>
          <cell r="S8202">
            <v>0</v>
          </cell>
          <cell r="T8202">
            <v>5000000</v>
          </cell>
          <cell r="X8202" t="str">
            <v>ОПЛАЧЕНО</v>
          </cell>
          <cell r="AB8202" t="str">
            <v>р/с</v>
          </cell>
          <cell r="AO8202" t="str">
            <v>Октябрь</v>
          </cell>
          <cell r="AR8202">
            <v>1</v>
          </cell>
        </row>
        <row r="8203">
          <cell r="J8203" t="str">
            <v>Огнева Ольга Александровна</v>
          </cell>
          <cell r="S8203">
            <v>0</v>
          </cell>
          <cell r="T8203">
            <v>3892250</v>
          </cell>
          <cell r="AO8203" t="str">
            <v>Январь</v>
          </cell>
          <cell r="AR8203">
            <v>1</v>
          </cell>
        </row>
        <row r="8204">
          <cell r="J8204" t="str">
            <v>Соломина Олеся Леонидовна</v>
          </cell>
          <cell r="S8204">
            <v>0</v>
          </cell>
          <cell r="T8204">
            <v>6892250</v>
          </cell>
          <cell r="X8204" t="str">
            <v>ОПЛАЧЕНО</v>
          </cell>
          <cell r="AB8204" t="str">
            <v>р/с</v>
          </cell>
          <cell r="AO8204" t="str">
            <v>Сентябрь</v>
          </cell>
          <cell r="AR8204">
            <v>1</v>
          </cell>
        </row>
        <row r="8205">
          <cell r="J8205" t="str">
            <v>Соломина Олеся Леонидовна</v>
          </cell>
          <cell r="S8205">
            <v>0</v>
          </cell>
          <cell r="T8205">
            <v>625000</v>
          </cell>
          <cell r="X8205" t="str">
            <v>ОПЛАЧЕНО</v>
          </cell>
          <cell r="AB8205" t="str">
            <v>р/с</v>
          </cell>
          <cell r="AO8205" t="str">
            <v>Октябрь</v>
          </cell>
          <cell r="AR8205">
            <v>1</v>
          </cell>
        </row>
        <row r="8206">
          <cell r="J8206" t="str">
            <v>Соломина Олеся Леонидовна</v>
          </cell>
          <cell r="S8206">
            <v>0</v>
          </cell>
          <cell r="T8206">
            <v>625000</v>
          </cell>
          <cell r="AB8206" t="str">
            <v>р/с</v>
          </cell>
          <cell r="AO8206" t="str">
            <v>Январь</v>
          </cell>
          <cell r="AR8206">
            <v>1</v>
          </cell>
        </row>
        <row r="8207">
          <cell r="J8207" t="str">
            <v>Соломина Олеся Леонидовна</v>
          </cell>
          <cell r="S8207">
            <v>0</v>
          </cell>
          <cell r="T8207">
            <v>625000</v>
          </cell>
          <cell r="AB8207" t="str">
            <v>р/с</v>
          </cell>
          <cell r="AO8207" t="str">
            <v>Январь</v>
          </cell>
          <cell r="AR8207">
            <v>1</v>
          </cell>
        </row>
        <row r="8208">
          <cell r="J8208" t="str">
            <v>Соломина Олеся Леонидовна</v>
          </cell>
          <cell r="S8208">
            <v>0</v>
          </cell>
          <cell r="T8208">
            <v>625000</v>
          </cell>
          <cell r="AB8208" t="str">
            <v>р/с</v>
          </cell>
          <cell r="AO8208" t="str">
            <v>Январь</v>
          </cell>
          <cell r="AR8208">
            <v>1</v>
          </cell>
        </row>
        <row r="8209">
          <cell r="J8209" t="str">
            <v>Соломина Олеся Леонидовна</v>
          </cell>
          <cell r="S8209">
            <v>0</v>
          </cell>
          <cell r="T8209">
            <v>625000</v>
          </cell>
          <cell r="AB8209" t="str">
            <v>р/с</v>
          </cell>
          <cell r="AO8209" t="str">
            <v>Январь</v>
          </cell>
          <cell r="AR8209">
            <v>1</v>
          </cell>
        </row>
        <row r="8210">
          <cell r="J8210" t="str">
            <v>Соломина Олеся Леонидовна</v>
          </cell>
          <cell r="S8210">
            <v>0</v>
          </cell>
          <cell r="T8210">
            <v>625000</v>
          </cell>
          <cell r="AB8210" t="str">
            <v>р/с</v>
          </cell>
          <cell r="AO8210" t="str">
            <v>Январь</v>
          </cell>
          <cell r="AR8210">
            <v>1</v>
          </cell>
        </row>
        <row r="8211">
          <cell r="J8211" t="str">
            <v>Соломина Олеся Леонидовна</v>
          </cell>
          <cell r="S8211">
            <v>0</v>
          </cell>
          <cell r="T8211">
            <v>625000</v>
          </cell>
          <cell r="AB8211" t="str">
            <v>р/с</v>
          </cell>
          <cell r="AO8211" t="str">
            <v>Январь</v>
          </cell>
          <cell r="AR8211">
            <v>1</v>
          </cell>
        </row>
        <row r="8212">
          <cell r="J8212" t="str">
            <v>Соломина Олеся Леонидовна</v>
          </cell>
          <cell r="S8212">
            <v>0</v>
          </cell>
          <cell r="T8212">
            <v>625000</v>
          </cell>
          <cell r="AO8212" t="str">
            <v>Январь</v>
          </cell>
          <cell r="AR8212">
            <v>1</v>
          </cell>
        </row>
        <row r="8213">
          <cell r="J8213" t="str">
            <v>Соломина Олеся Леонидовна</v>
          </cell>
          <cell r="S8213">
            <v>0</v>
          </cell>
          <cell r="T8213">
            <v>625000</v>
          </cell>
          <cell r="AO8213" t="str">
            <v>Январь</v>
          </cell>
          <cell r="AR8213">
            <v>1</v>
          </cell>
        </row>
        <row r="8214">
          <cell r="J8214" t="str">
            <v>Соломина Олеся Леонидовна</v>
          </cell>
          <cell r="S8214">
            <v>0</v>
          </cell>
          <cell r="T8214">
            <v>625000</v>
          </cell>
          <cell r="AO8214" t="str">
            <v>Январь</v>
          </cell>
          <cell r="AR8214">
            <v>1</v>
          </cell>
        </row>
        <row r="8215">
          <cell r="J8215" t="str">
            <v>Соломина Олеся Леонидовна</v>
          </cell>
          <cell r="S8215">
            <v>0</v>
          </cell>
          <cell r="T8215">
            <v>625000</v>
          </cell>
          <cell r="AO8215" t="str">
            <v>Январь</v>
          </cell>
          <cell r="AR8215">
            <v>1</v>
          </cell>
        </row>
        <row r="8216">
          <cell r="J8216" t="str">
            <v>Соломина Олеся Леонидовна</v>
          </cell>
          <cell r="S8216">
            <v>0</v>
          </cell>
          <cell r="T8216">
            <v>625000</v>
          </cell>
          <cell r="AO8216" t="str">
            <v>Январь</v>
          </cell>
          <cell r="AR8216">
            <v>1</v>
          </cell>
        </row>
        <row r="8217">
          <cell r="J8217" t="str">
            <v>Соломина Олеся Леонидовна</v>
          </cell>
          <cell r="S8217">
            <v>0</v>
          </cell>
          <cell r="T8217">
            <v>625000</v>
          </cell>
          <cell r="AO8217" t="str">
            <v>Январь</v>
          </cell>
          <cell r="AR8217">
            <v>1</v>
          </cell>
        </row>
        <row r="8218">
          <cell r="J8218" t="str">
            <v>Соломина Олеся Леонидовна</v>
          </cell>
          <cell r="S8218">
            <v>0</v>
          </cell>
          <cell r="T8218">
            <v>625000</v>
          </cell>
          <cell r="AO8218" t="str">
            <v>Январь</v>
          </cell>
          <cell r="AR8218">
            <v>1</v>
          </cell>
        </row>
        <row r="8219">
          <cell r="J8219" t="str">
            <v>Соломина Олеся Леонидовна</v>
          </cell>
          <cell r="S8219">
            <v>0</v>
          </cell>
          <cell r="T8219">
            <v>625000</v>
          </cell>
          <cell r="AO8219" t="str">
            <v>Январь</v>
          </cell>
          <cell r="AR8219">
            <v>1</v>
          </cell>
        </row>
        <row r="8220">
          <cell r="J8220" t="str">
            <v>Соломина Олеся Леонидовна</v>
          </cell>
          <cell r="S8220">
            <v>0</v>
          </cell>
          <cell r="T8220">
            <v>625000</v>
          </cell>
          <cell r="AO8220" t="str">
            <v>Январь</v>
          </cell>
          <cell r="AR8220">
            <v>1</v>
          </cell>
        </row>
        <row r="8221">
          <cell r="J8221" t="str">
            <v>Соломина Олеся Леонидовна</v>
          </cell>
          <cell r="S8221">
            <v>0</v>
          </cell>
          <cell r="T8221">
            <v>625000</v>
          </cell>
          <cell r="AO8221" t="str">
            <v>Январь</v>
          </cell>
          <cell r="AR8221">
            <v>1</v>
          </cell>
        </row>
        <row r="8222">
          <cell r="J8222" t="str">
            <v>Соломина Олеся Леонидовна</v>
          </cell>
          <cell r="S8222">
            <v>0</v>
          </cell>
          <cell r="T8222">
            <v>625000</v>
          </cell>
          <cell r="AO8222" t="str">
            <v>Январь</v>
          </cell>
          <cell r="AR8222">
            <v>1</v>
          </cell>
        </row>
        <row r="8223">
          <cell r="J8223" t="str">
            <v>Соломина Олеся Леонидовна</v>
          </cell>
          <cell r="S8223">
            <v>0</v>
          </cell>
          <cell r="T8223">
            <v>625000</v>
          </cell>
          <cell r="AO8223" t="str">
            <v>Январь</v>
          </cell>
          <cell r="AR8223">
            <v>1</v>
          </cell>
        </row>
        <row r="8224">
          <cell r="J8224" t="str">
            <v>Соломина Олеся Леонидовна</v>
          </cell>
          <cell r="S8224">
            <v>0</v>
          </cell>
          <cell r="T8224">
            <v>625000</v>
          </cell>
          <cell r="AO8224" t="str">
            <v>Январь</v>
          </cell>
          <cell r="AR8224">
            <v>1</v>
          </cell>
        </row>
        <row r="8225">
          <cell r="J8225" t="str">
            <v>Соломина Олеся Леонидовна</v>
          </cell>
          <cell r="S8225">
            <v>0</v>
          </cell>
          <cell r="T8225">
            <v>625000</v>
          </cell>
          <cell r="AO8225" t="str">
            <v>Январь</v>
          </cell>
          <cell r="AR8225">
            <v>1</v>
          </cell>
        </row>
        <row r="8226">
          <cell r="J8226" t="str">
            <v>Соломина Олеся Леонидовна</v>
          </cell>
          <cell r="S8226">
            <v>0</v>
          </cell>
          <cell r="T8226">
            <v>625000</v>
          </cell>
          <cell r="AO8226" t="str">
            <v>Январь</v>
          </cell>
          <cell r="AR8226">
            <v>1</v>
          </cell>
        </row>
        <row r="8227">
          <cell r="J8227" t="str">
            <v>Соломина Олеся Леонидовна</v>
          </cell>
          <cell r="S8227">
            <v>0</v>
          </cell>
          <cell r="T8227">
            <v>625000</v>
          </cell>
          <cell r="AO8227" t="str">
            <v>Январь</v>
          </cell>
          <cell r="AR8227">
            <v>1</v>
          </cell>
        </row>
        <row r="8228">
          <cell r="J8228" t="str">
            <v>Соломина Олеся Леонидовна</v>
          </cell>
          <cell r="S8228">
            <v>0</v>
          </cell>
          <cell r="T8228">
            <v>625000</v>
          </cell>
          <cell r="AO8228" t="str">
            <v>Январь</v>
          </cell>
          <cell r="AR8228">
            <v>1</v>
          </cell>
        </row>
        <row r="8229">
          <cell r="J8229" t="str">
            <v>Лобко Валерия Сергеевна</v>
          </cell>
          <cell r="K8229" t="str">
            <v>Борисова Алина Валерьевна</v>
          </cell>
          <cell r="S8229">
            <v>0</v>
          </cell>
          <cell r="T8229">
            <v>10968776</v>
          </cell>
          <cell r="X8229" t="str">
            <v>ОПЛАЧЕНО</v>
          </cell>
          <cell r="AB8229" t="str">
            <v>эскроу</v>
          </cell>
          <cell r="AO8229" t="str">
            <v>Октябрь</v>
          </cell>
          <cell r="AR8229">
            <v>0.5</v>
          </cell>
        </row>
        <row r="8230">
          <cell r="J8230" t="str">
            <v>Соломина Олеся Леонидовна</v>
          </cell>
          <cell r="K8230" t="str">
            <v/>
          </cell>
          <cell r="S8230">
            <v>0</v>
          </cell>
          <cell r="T8230">
            <v>7487646</v>
          </cell>
          <cell r="X8230" t="str">
            <v>ОПЛАЧЕНО</v>
          </cell>
          <cell r="AB8230" t="str">
            <v>эскроу</v>
          </cell>
          <cell r="AO8230" t="str">
            <v>Октябрь</v>
          </cell>
          <cell r="AR8230">
            <v>1</v>
          </cell>
        </row>
        <row r="8231">
          <cell r="J8231" t="str">
            <v>Соломина Олеся Леонидовна</v>
          </cell>
          <cell r="K8231" t="str">
            <v/>
          </cell>
          <cell r="S8231">
            <v>0</v>
          </cell>
          <cell r="T8231">
            <v>7457754</v>
          </cell>
          <cell r="X8231" t="str">
            <v>ОПЛАЧЕНО</v>
          </cell>
          <cell r="AB8231" t="str">
            <v>эскроу</v>
          </cell>
          <cell r="AO8231" t="str">
            <v>Октябрь</v>
          </cell>
          <cell r="AR8231">
            <v>1</v>
          </cell>
        </row>
        <row r="8232">
          <cell r="J8232" t="str">
            <v>Скорняк Екатерина Дмитриевна</v>
          </cell>
          <cell r="K8232" t="str">
            <v/>
          </cell>
          <cell r="S8232">
            <v>0</v>
          </cell>
          <cell r="T8232">
            <v>16399860</v>
          </cell>
          <cell r="X8232" t="str">
            <v>ОПЛАЧЕНО</v>
          </cell>
          <cell r="AB8232" t="str">
            <v>эскроу</v>
          </cell>
          <cell r="AO8232" t="str">
            <v>Октябрь</v>
          </cell>
          <cell r="AR8232">
            <v>1</v>
          </cell>
        </row>
        <row r="8233">
          <cell r="J8233" t="str">
            <v>Гимаева Нина Евгеньевна</v>
          </cell>
          <cell r="K8233" t="str">
            <v/>
          </cell>
          <cell r="S8233">
            <v>3241113</v>
          </cell>
          <cell r="T8233">
            <v>3241113</v>
          </cell>
          <cell r="X8233" t="str">
            <v>ОПЛАЧЕНО</v>
          </cell>
          <cell r="AB8233" t="str">
            <v>р/с</v>
          </cell>
          <cell r="AO8233" t="str">
            <v>Октябрь</v>
          </cell>
          <cell r="AR8233">
            <v>1</v>
          </cell>
        </row>
        <row r="8234">
          <cell r="J8234" t="str">
            <v>Гимаева Нина Евгеньевна</v>
          </cell>
          <cell r="K8234" t="str">
            <v/>
          </cell>
          <cell r="S8234">
            <v>0</v>
          </cell>
          <cell r="T8234">
            <v>12883825</v>
          </cell>
          <cell r="X8234" t="str">
            <v>ОПЛАЧЕНО</v>
          </cell>
          <cell r="AB8234" t="str">
            <v>р/с</v>
          </cell>
          <cell r="AO8234" t="str">
            <v>Октябрь</v>
          </cell>
          <cell r="AR8234">
            <v>1</v>
          </cell>
        </row>
        <row r="8235">
          <cell r="J8235" t="str">
            <v>Огнева Ольга Александровна</v>
          </cell>
          <cell r="K8235" t="str">
            <v/>
          </cell>
          <cell r="S8235">
            <v>0</v>
          </cell>
          <cell r="T8235">
            <v>8619710</v>
          </cell>
          <cell r="X8235" t="str">
            <v>ОПЛАЧЕНО</v>
          </cell>
          <cell r="AB8235" t="str">
            <v>эскроу</v>
          </cell>
          <cell r="AO8235" t="str">
            <v>Октябрь</v>
          </cell>
          <cell r="AR8235">
            <v>1</v>
          </cell>
        </row>
        <row r="8236">
          <cell r="J8236" t="str">
            <v>Хархалуп Александр Владимирович</v>
          </cell>
          <cell r="K8236" t="str">
            <v/>
          </cell>
          <cell r="S8236">
            <v>3268302</v>
          </cell>
          <cell r="T8236">
            <v>3268302</v>
          </cell>
          <cell r="X8236" t="str">
            <v>ОПЛАЧЕНО</v>
          </cell>
          <cell r="AB8236" t="str">
            <v>р/с</v>
          </cell>
          <cell r="AO8236" t="str">
            <v>Октябрь</v>
          </cell>
          <cell r="AR8236">
            <v>1</v>
          </cell>
        </row>
        <row r="8237">
          <cell r="J8237" t="str">
            <v>Хархалуп Александр Владимирович</v>
          </cell>
          <cell r="K8237" t="str">
            <v/>
          </cell>
          <cell r="S8237">
            <v>0</v>
          </cell>
          <cell r="T8237">
            <v>1</v>
          </cell>
          <cell r="X8237" t="str">
            <v>ОПЛАЧЕНО</v>
          </cell>
          <cell r="AB8237" t="str">
            <v>р/с</v>
          </cell>
          <cell r="AO8237" t="str">
            <v>Октябрь</v>
          </cell>
          <cell r="AR8237">
            <v>1</v>
          </cell>
        </row>
        <row r="8238">
          <cell r="J8238" t="str">
            <v>Хархалуп Александр Владимирович</v>
          </cell>
          <cell r="K8238" t="str">
            <v/>
          </cell>
          <cell r="S8238">
            <v>0</v>
          </cell>
          <cell r="T8238">
            <v>12991906</v>
          </cell>
          <cell r="X8238" t="str">
            <v>ОПЛАЧЕНО</v>
          </cell>
          <cell r="AB8238" t="str">
            <v>р/с</v>
          </cell>
          <cell r="AO8238" t="str">
            <v>Октябрь</v>
          </cell>
          <cell r="AR8238">
            <v>1</v>
          </cell>
        </row>
        <row r="8239">
          <cell r="J8239" t="str">
            <v>Хархалуп Александр Владимирович</v>
          </cell>
          <cell r="K8239" t="str">
            <v/>
          </cell>
          <cell r="S8239">
            <v>3235075</v>
          </cell>
          <cell r="T8239">
            <v>3235075</v>
          </cell>
          <cell r="X8239" t="str">
            <v>ОПЛАЧЕНО</v>
          </cell>
          <cell r="AB8239" t="str">
            <v>р/с</v>
          </cell>
          <cell r="AO8239" t="str">
            <v>Октябрь</v>
          </cell>
          <cell r="AR8239">
            <v>1</v>
          </cell>
        </row>
        <row r="8240">
          <cell r="J8240" t="str">
            <v>Хархалуп Александр Владимирович</v>
          </cell>
          <cell r="K8240" t="str">
            <v/>
          </cell>
          <cell r="S8240">
            <v>0</v>
          </cell>
          <cell r="T8240">
            <v>12859825</v>
          </cell>
          <cell r="X8240" t="str">
            <v>ОПЛАЧЕНО</v>
          </cell>
          <cell r="AB8240" t="str">
            <v>р/с</v>
          </cell>
          <cell r="AO8240" t="str">
            <v>Октябрь</v>
          </cell>
          <cell r="AR8240">
            <v>1</v>
          </cell>
        </row>
        <row r="8241">
          <cell r="J8241" t="str">
            <v>Скорняк Екатерина Дмитриевна</v>
          </cell>
          <cell r="K8241" t="str">
            <v/>
          </cell>
          <cell r="S8241">
            <v>3252267.36</v>
          </cell>
          <cell r="T8241">
            <v>3252267.36</v>
          </cell>
          <cell r="X8241" t="str">
            <v>ОПЛАЧЕНО</v>
          </cell>
          <cell r="AB8241" t="str">
            <v>р/с</v>
          </cell>
          <cell r="AO8241" t="str">
            <v>Октябрь</v>
          </cell>
          <cell r="AR8241">
            <v>1</v>
          </cell>
        </row>
        <row r="8242">
          <cell r="J8242" t="str">
            <v>Скорняк Екатерина Дмитриевна</v>
          </cell>
          <cell r="K8242" t="str">
            <v/>
          </cell>
          <cell r="S8242">
            <v>0</v>
          </cell>
          <cell r="T8242">
            <v>12928143</v>
          </cell>
          <cell r="X8242" t="str">
            <v>ОПЛАЧЕНО</v>
          </cell>
          <cell r="AB8242" t="str">
            <v>р/с</v>
          </cell>
          <cell r="AO8242" t="str">
            <v>Октябрь</v>
          </cell>
          <cell r="AR8242">
            <v>1</v>
          </cell>
        </row>
        <row r="8243">
          <cell r="J8243" t="str">
            <v>Нестерова Анастасия Викторовна</v>
          </cell>
          <cell r="K8243" t="str">
            <v/>
          </cell>
          <cell r="S8243">
            <v>3161673</v>
          </cell>
          <cell r="T8243">
            <v>3161673</v>
          </cell>
          <cell r="X8243" t="str">
            <v>ОПЛАЧЕНО</v>
          </cell>
          <cell r="AB8243" t="str">
            <v>р/с</v>
          </cell>
          <cell r="AO8243" t="str">
            <v>Октябрь</v>
          </cell>
          <cell r="AR8243">
            <v>1</v>
          </cell>
        </row>
        <row r="8244">
          <cell r="J8244" t="str">
            <v>Нестерова Анастасия Викторовна</v>
          </cell>
          <cell r="K8244" t="str">
            <v/>
          </cell>
          <cell r="S8244">
            <v>0</v>
          </cell>
          <cell r="T8244">
            <v>12567984</v>
          </cell>
          <cell r="X8244" t="str">
            <v>ОПЛАЧЕНО</v>
          </cell>
          <cell r="AB8244" t="str">
            <v>р/с</v>
          </cell>
          <cell r="AO8244" t="str">
            <v>Октябрь</v>
          </cell>
          <cell r="AR8244">
            <v>1</v>
          </cell>
        </row>
        <row r="8245">
          <cell r="J8245" t="str">
            <v>Хархалуп Александр Владимирович</v>
          </cell>
          <cell r="K8245" t="str">
            <v/>
          </cell>
          <cell r="S8245">
            <v>3229486</v>
          </cell>
          <cell r="T8245">
            <v>3229486</v>
          </cell>
          <cell r="X8245" t="str">
            <v>ОПЛАЧЕНО</v>
          </cell>
          <cell r="AB8245" t="str">
            <v>р/с</v>
          </cell>
          <cell r="AO8245" t="str">
            <v>Октябрь</v>
          </cell>
          <cell r="AR8245">
            <v>1</v>
          </cell>
        </row>
        <row r="8246">
          <cell r="J8246" t="str">
            <v>Хархалуп Александр Владимирович</v>
          </cell>
          <cell r="K8246" t="str">
            <v/>
          </cell>
          <cell r="S8246">
            <v>0</v>
          </cell>
          <cell r="T8246">
            <v>12837605</v>
          </cell>
          <cell r="X8246" t="str">
            <v>ОПЛАЧЕНО</v>
          </cell>
          <cell r="AB8246" t="str">
            <v>р/с</v>
          </cell>
          <cell r="AO8246" t="str">
            <v>Октябрь</v>
          </cell>
          <cell r="AR8246">
            <v>1</v>
          </cell>
        </row>
        <row r="8247">
          <cell r="J8247" t="str">
            <v>Соломина Олеся Леонидовна</v>
          </cell>
          <cell r="K8247" t="str">
            <v/>
          </cell>
          <cell r="S8247">
            <v>0</v>
          </cell>
          <cell r="T8247">
            <v>16720576</v>
          </cell>
          <cell r="X8247" t="str">
            <v>ОПЛАЧЕНО</v>
          </cell>
          <cell r="AB8247" t="str">
            <v>р/с</v>
          </cell>
          <cell r="AO8247" t="str">
            <v>Октябрь</v>
          </cell>
          <cell r="AR8247">
            <v>1</v>
          </cell>
        </row>
        <row r="8248">
          <cell r="J8248" t="str">
            <v>Лобко Валерия Сергеевна</v>
          </cell>
          <cell r="K8248" t="str">
            <v/>
          </cell>
          <cell r="S8248">
            <v>3634858.8</v>
          </cell>
          <cell r="T8248">
            <v>3634858.8</v>
          </cell>
          <cell r="X8248" t="str">
            <v>ОПЛАЧЕНО</v>
          </cell>
          <cell r="AB8248" t="str">
            <v>р/с</v>
          </cell>
          <cell r="AO8248" t="str">
            <v>Октябрь</v>
          </cell>
          <cell r="AR8248">
            <v>1</v>
          </cell>
        </row>
        <row r="8249">
          <cell r="J8249" t="str">
            <v>Лобко Валерия Сергеевна</v>
          </cell>
          <cell r="K8249" t="str">
            <v/>
          </cell>
          <cell r="S8249">
            <v>0</v>
          </cell>
          <cell r="T8249">
            <v>14448942</v>
          </cell>
          <cell r="X8249" t="str">
            <v>ОПЛАЧЕНО</v>
          </cell>
          <cell r="AB8249" t="str">
            <v>р/с</v>
          </cell>
          <cell r="AO8249" t="str">
            <v>Октябрь</v>
          </cell>
          <cell r="AR8249">
            <v>1</v>
          </cell>
        </row>
        <row r="8250">
          <cell r="J8250" t="str">
            <v>Цвиль Трофим Александрович</v>
          </cell>
          <cell r="K8250" t="str">
            <v/>
          </cell>
          <cell r="S8250">
            <v>3235772</v>
          </cell>
          <cell r="T8250">
            <v>3235772</v>
          </cell>
          <cell r="X8250" t="str">
            <v>ОПЛАЧЕНО</v>
          </cell>
          <cell r="AB8250" t="str">
            <v>р/с</v>
          </cell>
          <cell r="AO8250" t="str">
            <v>Октябрь</v>
          </cell>
          <cell r="AR8250">
            <v>1</v>
          </cell>
        </row>
        <row r="8251">
          <cell r="J8251" t="str">
            <v>Цвиль Трофим Александрович</v>
          </cell>
          <cell r="K8251" t="str">
            <v/>
          </cell>
          <cell r="S8251">
            <v>0</v>
          </cell>
          <cell r="T8251">
            <v>12862524</v>
          </cell>
          <cell r="X8251" t="str">
            <v>ОПЛАЧЕНО</v>
          </cell>
          <cell r="AB8251" t="str">
            <v>р/с</v>
          </cell>
          <cell r="AO8251" t="str">
            <v>Октябрь</v>
          </cell>
          <cell r="AR8251">
            <v>1</v>
          </cell>
        </row>
        <row r="8252">
          <cell r="J8252" t="str">
            <v>Скорняк Екатерина Дмитриевна</v>
          </cell>
          <cell r="K8252" t="str">
            <v/>
          </cell>
          <cell r="S8252">
            <v>0</v>
          </cell>
          <cell r="T8252">
            <v>10785600</v>
          </cell>
          <cell r="X8252" t="str">
            <v>ОПЛАЧЕНО</v>
          </cell>
          <cell r="AB8252" t="str">
            <v>эскроу</v>
          </cell>
          <cell r="AO8252" t="str">
            <v>Октябрь</v>
          </cell>
          <cell r="AR8252">
            <v>1</v>
          </cell>
        </row>
        <row r="8253">
          <cell r="J8253" t="str">
            <v>Скорняк Екатерина Дмитриевна</v>
          </cell>
          <cell r="K8253" t="str">
            <v/>
          </cell>
          <cell r="S8253">
            <v>0</v>
          </cell>
          <cell r="T8253">
            <v>11245500</v>
          </cell>
          <cell r="X8253" t="str">
            <v>ОПЛАЧЕНО</v>
          </cell>
          <cell r="AB8253" t="str">
            <v>эскроу</v>
          </cell>
          <cell r="AO8253" t="str">
            <v>Октябрь</v>
          </cell>
          <cell r="AR8253">
            <v>1</v>
          </cell>
        </row>
        <row r="8254">
          <cell r="J8254" t="str">
            <v>Вахничева Екатерина Анатольевна</v>
          </cell>
          <cell r="K8254" t="str">
            <v/>
          </cell>
          <cell r="S8254">
            <v>0</v>
          </cell>
          <cell r="T8254">
            <v>8366710</v>
          </cell>
          <cell r="X8254" t="str">
            <v>ОПЛАЧЕНО</v>
          </cell>
          <cell r="AB8254" t="str">
            <v>эскроу</v>
          </cell>
          <cell r="AO8254" t="str">
            <v>Октябрь</v>
          </cell>
          <cell r="AR8254">
            <v>1</v>
          </cell>
        </row>
        <row r="8255">
          <cell r="J8255" t="str">
            <v>Кетько Даниил Андреевич</v>
          </cell>
          <cell r="K8255" t="str">
            <v/>
          </cell>
          <cell r="S8255">
            <v>0</v>
          </cell>
          <cell r="T8255">
            <v>12185910</v>
          </cell>
          <cell r="X8255" t="str">
            <v>ОПЛАЧЕНО</v>
          </cell>
          <cell r="AB8255" t="str">
            <v>эскроу</v>
          </cell>
          <cell r="AO8255" t="str">
            <v>Октябрь</v>
          </cell>
          <cell r="AR8255">
            <v>1</v>
          </cell>
        </row>
        <row r="8256">
          <cell r="J8256" t="str">
            <v>Антоневич Татьяна Юрьевна</v>
          </cell>
          <cell r="K8256" t="str">
            <v>Перов Егор Александрович</v>
          </cell>
          <cell r="S8256">
            <v>0</v>
          </cell>
          <cell r="T8256">
            <v>16380000</v>
          </cell>
          <cell r="X8256" t="str">
            <v>ОПЛАЧЕНО</v>
          </cell>
          <cell r="AB8256" t="str">
            <v>р/с</v>
          </cell>
          <cell r="AO8256" t="str">
            <v>Октябрь</v>
          </cell>
          <cell r="AR8256">
            <v>0.5</v>
          </cell>
        </row>
        <row r="8257">
          <cell r="J8257" t="str">
            <v>Огнева Ольга Александровна</v>
          </cell>
          <cell r="K8257" t="str">
            <v/>
          </cell>
          <cell r="S8257">
            <v>4427144</v>
          </cell>
          <cell r="T8257">
            <v>4427144</v>
          </cell>
          <cell r="X8257" t="str">
            <v>ОПЛАЧЕНО</v>
          </cell>
          <cell r="AB8257" t="str">
            <v>р/с</v>
          </cell>
          <cell r="AO8257" t="str">
            <v>Октябрь</v>
          </cell>
          <cell r="AR8257">
            <v>1</v>
          </cell>
        </row>
        <row r="8258">
          <cell r="J8258" t="str">
            <v>Огнева Ольга Александровна</v>
          </cell>
          <cell r="K8258" t="str">
            <v/>
          </cell>
          <cell r="S8258">
            <v>0</v>
          </cell>
          <cell r="T8258">
            <v>17598390</v>
          </cell>
          <cell r="X8258" t="str">
            <v>ОПЛАЧЕНО</v>
          </cell>
          <cell r="AB8258" t="str">
            <v>р/с</v>
          </cell>
          <cell r="AO8258" t="str">
            <v>Октябрь</v>
          </cell>
          <cell r="AR8258">
            <v>1</v>
          </cell>
        </row>
        <row r="8259">
          <cell r="J8259" t="str">
            <v>Вахничева Екатерина Анатольевна</v>
          </cell>
          <cell r="K8259" t="str">
            <v/>
          </cell>
          <cell r="S8259">
            <v>0</v>
          </cell>
          <cell r="T8259">
            <v>2481227</v>
          </cell>
          <cell r="X8259" t="str">
            <v>ОПЛАЧЕНО</v>
          </cell>
          <cell r="AB8259" t="str">
            <v>эскроу</v>
          </cell>
          <cell r="AO8259" t="str">
            <v>Октябрь</v>
          </cell>
          <cell r="AR8259">
            <v>1</v>
          </cell>
        </row>
        <row r="8260">
          <cell r="J8260" t="str">
            <v>Вахничева Екатерина Анатольевна</v>
          </cell>
          <cell r="K8260" t="str">
            <v/>
          </cell>
          <cell r="S8260">
            <v>0</v>
          </cell>
          <cell r="T8260">
            <v>9863183</v>
          </cell>
          <cell r="X8260" t="str">
            <v>ОПЛАЧЕНО</v>
          </cell>
          <cell r="AB8260" t="str">
            <v>эскроу</v>
          </cell>
          <cell r="AO8260" t="str">
            <v>Октябрь</v>
          </cell>
          <cell r="AR8260">
            <v>1</v>
          </cell>
        </row>
        <row r="8261">
          <cell r="J8261" t="str">
            <v>Хархалуп Александр Владимирович</v>
          </cell>
          <cell r="K8261" t="str">
            <v/>
          </cell>
          <cell r="S8261">
            <v>0</v>
          </cell>
          <cell r="T8261">
            <v>8417310</v>
          </cell>
          <cell r="X8261" t="str">
            <v>ОПЛАЧЕНО</v>
          </cell>
          <cell r="AB8261" t="str">
            <v>эскроу</v>
          </cell>
          <cell r="AO8261" t="str">
            <v>Октябрь</v>
          </cell>
          <cell r="AR8261">
            <v>1</v>
          </cell>
        </row>
        <row r="8262">
          <cell r="J8262" t="str">
            <v>Жерихов Иван Борисович</v>
          </cell>
          <cell r="K8262" t="str">
            <v/>
          </cell>
          <cell r="S8262">
            <v>3332437.5</v>
          </cell>
          <cell r="T8262">
            <v>3332437.5</v>
          </cell>
          <cell r="X8262" t="str">
            <v>ОПЛАЧЕНО</v>
          </cell>
          <cell r="AB8262" t="str">
            <v>р/с</v>
          </cell>
          <cell r="AO8262" t="str">
            <v>Октябрь</v>
          </cell>
          <cell r="AR8262">
            <v>1</v>
          </cell>
        </row>
        <row r="8263">
          <cell r="J8263" t="str">
            <v>Жерихов Иван Борисович</v>
          </cell>
          <cell r="K8263" t="str">
            <v/>
          </cell>
          <cell r="S8263">
            <v>0</v>
          </cell>
          <cell r="T8263">
            <v>13246837</v>
          </cell>
          <cell r="X8263" t="str">
            <v>ОПЛАЧЕНО</v>
          </cell>
          <cell r="AB8263" t="str">
            <v>р/с</v>
          </cell>
          <cell r="AO8263" t="str">
            <v>Октябрь</v>
          </cell>
          <cell r="AR8263">
            <v>1</v>
          </cell>
        </row>
        <row r="8264">
          <cell r="J8264" t="str">
            <v>Скорняк Екатерина Дмитриевна</v>
          </cell>
          <cell r="K8264" t="str">
            <v/>
          </cell>
          <cell r="S8264">
            <v>0</v>
          </cell>
          <cell r="T8264">
            <v>10161746</v>
          </cell>
          <cell r="X8264" t="str">
            <v>ОПЛАЧЕНО</v>
          </cell>
          <cell r="AB8264" t="str">
            <v>эскроу</v>
          </cell>
          <cell r="AO8264" t="str">
            <v>Октябрь</v>
          </cell>
          <cell r="AR8264">
            <v>1</v>
          </cell>
        </row>
        <row r="8265">
          <cell r="J8265" t="str">
            <v>Свядощ Дарья Дмитриевна</v>
          </cell>
          <cell r="K8265" t="str">
            <v/>
          </cell>
          <cell r="S8265">
            <v>0</v>
          </cell>
          <cell r="T8265">
            <v>10785600</v>
          </cell>
          <cell r="X8265" t="str">
            <v>ОПЛАЧЕНО</v>
          </cell>
          <cell r="AB8265" t="str">
            <v>эскроу</v>
          </cell>
          <cell r="AO8265" t="str">
            <v>Октябрь</v>
          </cell>
          <cell r="AR8265">
            <v>1</v>
          </cell>
        </row>
        <row r="8266">
          <cell r="J8266" t="str">
            <v>Мазеева Лариса Викторовна</v>
          </cell>
          <cell r="K8266" t="str">
            <v/>
          </cell>
          <cell r="S8266">
            <v>4417782.5999999996</v>
          </cell>
          <cell r="T8266">
            <v>4417782.5999999996</v>
          </cell>
          <cell r="X8266" t="str">
            <v>ОПЛАЧЕНО</v>
          </cell>
          <cell r="AB8266" t="str">
            <v>р/с</v>
          </cell>
          <cell r="AO8266" t="str">
            <v>Октябрь</v>
          </cell>
          <cell r="AR8266">
            <v>1</v>
          </cell>
        </row>
        <row r="8267">
          <cell r="J8267" t="str">
            <v>Мазеева Лариса Викторовна</v>
          </cell>
          <cell r="K8267" t="str">
            <v/>
          </cell>
          <cell r="S8267">
            <v>0</v>
          </cell>
          <cell r="T8267">
            <v>14309460.000000002</v>
          </cell>
          <cell r="X8267" t="str">
            <v>ОПЛАЧЕНО</v>
          </cell>
          <cell r="AB8267" t="str">
            <v>р/с</v>
          </cell>
          <cell r="AO8267" t="str">
            <v>Октябрь</v>
          </cell>
          <cell r="AR8267">
            <v>1</v>
          </cell>
        </row>
        <row r="8268">
          <cell r="J8268" t="str">
            <v>Свядощ Дарья Дмитриевна</v>
          </cell>
          <cell r="K8268" t="str">
            <v/>
          </cell>
          <cell r="S8268">
            <v>0</v>
          </cell>
          <cell r="T8268">
            <v>833024.74</v>
          </cell>
          <cell r="X8268" t="str">
            <v>ОПЛАЧЕНО</v>
          </cell>
          <cell r="AB8268" t="str">
            <v>эскроу</v>
          </cell>
          <cell r="AO8268" t="str">
            <v>Ноябрь</v>
          </cell>
          <cell r="AR8268">
            <v>1</v>
          </cell>
        </row>
        <row r="8269">
          <cell r="J8269" t="str">
            <v>Свядощ Дарья Дмитриевна</v>
          </cell>
          <cell r="K8269" t="str">
            <v/>
          </cell>
          <cell r="S8269">
            <v>0</v>
          </cell>
          <cell r="T8269">
            <v>7405388.2599999998</v>
          </cell>
          <cell r="X8269" t="str">
            <v>ОПЛАЧЕНО</v>
          </cell>
          <cell r="AB8269" t="str">
            <v>эскроу</v>
          </cell>
          <cell r="AO8269" t="str">
            <v>Ноябрь</v>
          </cell>
          <cell r="AR8269">
            <v>1</v>
          </cell>
        </row>
        <row r="8270">
          <cell r="J8270" t="str">
            <v>Скорняк Екатерина Дмитриевна</v>
          </cell>
          <cell r="K8270" t="str">
            <v/>
          </cell>
          <cell r="S8270">
            <v>0</v>
          </cell>
          <cell r="T8270">
            <v>9773219</v>
          </cell>
          <cell r="X8270" t="str">
            <v>ОПЛАЧЕНО</v>
          </cell>
          <cell r="AB8270" t="str">
            <v>эскроу</v>
          </cell>
          <cell r="AO8270" t="str">
            <v>Октябрь</v>
          </cell>
          <cell r="AR8270">
            <v>1</v>
          </cell>
        </row>
        <row r="8271">
          <cell r="J8271" t="str">
            <v>Кетько Даниил Андреевич</v>
          </cell>
          <cell r="K8271" t="str">
            <v/>
          </cell>
          <cell r="S8271">
            <v>0</v>
          </cell>
          <cell r="T8271">
            <v>1601995</v>
          </cell>
          <cell r="X8271" t="str">
            <v>ОПЛАЧЕНО</v>
          </cell>
          <cell r="AB8271" t="str">
            <v>эскроу</v>
          </cell>
          <cell r="AO8271" t="str">
            <v>Октябрь</v>
          </cell>
          <cell r="AR8271">
            <v>1</v>
          </cell>
        </row>
        <row r="8272">
          <cell r="J8272" t="str">
            <v>Кетько Даниил Андреевич</v>
          </cell>
          <cell r="K8272" t="str">
            <v/>
          </cell>
          <cell r="S8272">
            <v>0</v>
          </cell>
          <cell r="T8272">
            <v>7208977</v>
          </cell>
          <cell r="AO8272" t="str">
            <v>Январь</v>
          </cell>
          <cell r="AR8272">
            <v>1</v>
          </cell>
        </row>
        <row r="8273">
          <cell r="J8273" t="str">
            <v>Кетько Даниил Андреевич</v>
          </cell>
          <cell r="K8273" t="str">
            <v/>
          </cell>
          <cell r="S8273">
            <v>0</v>
          </cell>
          <cell r="T8273">
            <v>7208977</v>
          </cell>
          <cell r="AO8273" t="str">
            <v>Январь</v>
          </cell>
          <cell r="AR8273">
            <v>1</v>
          </cell>
        </row>
        <row r="8274">
          <cell r="J8274" t="str">
            <v>Алешина Юлия Сергеевна</v>
          </cell>
          <cell r="K8274" t="str">
            <v/>
          </cell>
          <cell r="S8274">
            <v>0</v>
          </cell>
          <cell r="T8274">
            <v>12182143</v>
          </cell>
          <cell r="X8274" t="str">
            <v>ОПЛАЧЕНО</v>
          </cell>
          <cell r="AB8274" t="str">
            <v>эскроу</v>
          </cell>
          <cell r="AO8274" t="str">
            <v>Октябрь</v>
          </cell>
          <cell r="AR8274">
            <v>1</v>
          </cell>
        </row>
        <row r="8275">
          <cell r="J8275" t="str">
            <v>Свядощ Дарья Дмитриевна</v>
          </cell>
          <cell r="K8275" t="str">
            <v/>
          </cell>
          <cell r="S8275">
            <v>0</v>
          </cell>
          <cell r="T8275">
            <v>15000</v>
          </cell>
          <cell r="X8275" t="str">
            <v>ОПЛАЧЕНО</v>
          </cell>
          <cell r="AB8275" t="str">
            <v>эскроу</v>
          </cell>
          <cell r="AO8275" t="str">
            <v>Октябрь</v>
          </cell>
          <cell r="AR8275">
            <v>1</v>
          </cell>
        </row>
        <row r="8276">
          <cell r="J8276" t="str">
            <v>Свядощ Дарья Дмитриевна</v>
          </cell>
          <cell r="K8276" t="str">
            <v/>
          </cell>
          <cell r="S8276">
            <v>0</v>
          </cell>
          <cell r="T8276">
            <v>2721252</v>
          </cell>
          <cell r="X8276" t="str">
            <v>ОПЛАЧЕНО</v>
          </cell>
          <cell r="AB8276" t="str">
            <v>эскроу</v>
          </cell>
          <cell r="AO8276" t="str">
            <v>Октябрь</v>
          </cell>
          <cell r="AR8276">
            <v>1</v>
          </cell>
        </row>
        <row r="8277">
          <cell r="J8277" t="str">
            <v>Свядощ Дарья Дмитриевна</v>
          </cell>
          <cell r="K8277" t="str">
            <v/>
          </cell>
          <cell r="S8277">
            <v>0</v>
          </cell>
          <cell r="T8277">
            <v>10000</v>
          </cell>
          <cell r="X8277" t="str">
            <v>ОПЛАЧЕНО</v>
          </cell>
          <cell r="AB8277" t="str">
            <v>эскроу</v>
          </cell>
          <cell r="AO8277" t="str">
            <v>Октябрь</v>
          </cell>
          <cell r="AR8277">
            <v>1</v>
          </cell>
        </row>
        <row r="8278">
          <cell r="J8278" t="str">
            <v>Свядощ Дарья Дмитриевна</v>
          </cell>
          <cell r="K8278" t="str">
            <v/>
          </cell>
          <cell r="S8278">
            <v>0</v>
          </cell>
          <cell r="T8278">
            <v>267591</v>
          </cell>
          <cell r="X8278" t="str">
            <v>ОПЛАЧЕНО</v>
          </cell>
          <cell r="AB8278" t="str">
            <v>эскроу</v>
          </cell>
          <cell r="AO8278" t="str">
            <v>Ноябрь</v>
          </cell>
          <cell r="AR8278">
            <v>1</v>
          </cell>
        </row>
        <row r="8279">
          <cell r="J8279" t="str">
            <v>Свядощ Дарья Дмитриевна</v>
          </cell>
          <cell r="K8279" t="str">
            <v/>
          </cell>
          <cell r="S8279">
            <v>0</v>
          </cell>
          <cell r="T8279">
            <v>10000</v>
          </cell>
          <cell r="X8279" t="str">
            <v>ОПЛАЧЕНО</v>
          </cell>
          <cell r="AB8279" t="str">
            <v>эскроу</v>
          </cell>
          <cell r="AO8279" t="str">
            <v>Ноябрь</v>
          </cell>
          <cell r="AR8279">
            <v>1</v>
          </cell>
        </row>
        <row r="8280">
          <cell r="J8280" t="str">
            <v>Свядощ Дарья Дмитриевна</v>
          </cell>
          <cell r="K8280" t="str">
            <v/>
          </cell>
          <cell r="S8280">
            <v>0</v>
          </cell>
          <cell r="T8280">
            <v>267591</v>
          </cell>
          <cell r="AO8280" t="str">
            <v>Январь</v>
          </cell>
          <cell r="AR8280">
            <v>1</v>
          </cell>
        </row>
        <row r="8281">
          <cell r="J8281" t="str">
            <v>Свядощ Дарья Дмитриевна</v>
          </cell>
          <cell r="K8281" t="str">
            <v/>
          </cell>
          <cell r="S8281">
            <v>0</v>
          </cell>
          <cell r="T8281">
            <v>277591</v>
          </cell>
          <cell r="AO8281" t="str">
            <v>Январь</v>
          </cell>
          <cell r="AR8281">
            <v>1</v>
          </cell>
        </row>
        <row r="8282">
          <cell r="J8282" t="str">
            <v>Свядощ Дарья Дмитриевна</v>
          </cell>
          <cell r="K8282" t="str">
            <v/>
          </cell>
          <cell r="S8282">
            <v>0</v>
          </cell>
          <cell r="T8282">
            <v>277591</v>
          </cell>
          <cell r="AO8282" t="str">
            <v>Январь</v>
          </cell>
          <cell r="AR8282">
            <v>1</v>
          </cell>
        </row>
        <row r="8283">
          <cell r="J8283" t="str">
            <v>Свядощ Дарья Дмитриевна</v>
          </cell>
          <cell r="K8283" t="str">
            <v/>
          </cell>
          <cell r="S8283">
            <v>0</v>
          </cell>
          <cell r="T8283">
            <v>277591</v>
          </cell>
          <cell r="AO8283" t="str">
            <v>Январь</v>
          </cell>
          <cell r="AR8283">
            <v>1</v>
          </cell>
        </row>
        <row r="8284">
          <cell r="J8284" t="str">
            <v>Свядощ Дарья Дмитриевна</v>
          </cell>
          <cell r="K8284" t="str">
            <v/>
          </cell>
          <cell r="S8284">
            <v>0</v>
          </cell>
          <cell r="T8284">
            <v>277591</v>
          </cell>
          <cell r="AO8284" t="str">
            <v>Январь</v>
          </cell>
          <cell r="AR8284">
            <v>1</v>
          </cell>
        </row>
        <row r="8285">
          <cell r="J8285" t="str">
            <v>Свядощ Дарья Дмитриевна</v>
          </cell>
          <cell r="K8285" t="str">
            <v/>
          </cell>
          <cell r="S8285">
            <v>0</v>
          </cell>
          <cell r="T8285">
            <v>277591</v>
          </cell>
          <cell r="AO8285" t="str">
            <v>Январь</v>
          </cell>
          <cell r="AR8285">
            <v>1</v>
          </cell>
        </row>
        <row r="8286">
          <cell r="J8286" t="str">
            <v>Свядощ Дарья Дмитриевна</v>
          </cell>
          <cell r="K8286" t="str">
            <v/>
          </cell>
          <cell r="S8286">
            <v>0</v>
          </cell>
          <cell r="T8286">
            <v>277591</v>
          </cell>
          <cell r="AO8286" t="str">
            <v>Январь</v>
          </cell>
          <cell r="AR8286">
            <v>1</v>
          </cell>
        </row>
        <row r="8287">
          <cell r="J8287" t="str">
            <v>Свядощ Дарья Дмитриевна</v>
          </cell>
          <cell r="K8287" t="str">
            <v/>
          </cell>
          <cell r="S8287">
            <v>0</v>
          </cell>
          <cell r="T8287">
            <v>277591</v>
          </cell>
          <cell r="AO8287" t="str">
            <v>Январь</v>
          </cell>
          <cell r="AR8287">
            <v>1</v>
          </cell>
        </row>
        <row r="8288">
          <cell r="J8288" t="str">
            <v>Свядощ Дарья Дмитриевна</v>
          </cell>
          <cell r="K8288" t="str">
            <v/>
          </cell>
          <cell r="S8288">
            <v>0</v>
          </cell>
          <cell r="T8288">
            <v>277591</v>
          </cell>
          <cell r="AO8288" t="str">
            <v>Январь</v>
          </cell>
          <cell r="AR8288">
            <v>1</v>
          </cell>
        </row>
        <row r="8289">
          <cell r="J8289" t="str">
            <v>Свядощ Дарья Дмитриевна</v>
          </cell>
          <cell r="K8289" t="str">
            <v/>
          </cell>
          <cell r="S8289">
            <v>0</v>
          </cell>
          <cell r="T8289">
            <v>277591</v>
          </cell>
          <cell r="AO8289" t="str">
            <v>Январь</v>
          </cell>
          <cell r="AR8289">
            <v>1</v>
          </cell>
        </row>
        <row r="8290">
          <cell r="J8290" t="str">
            <v>Свядощ Дарья Дмитриевна</v>
          </cell>
          <cell r="K8290" t="str">
            <v/>
          </cell>
          <cell r="S8290">
            <v>0</v>
          </cell>
          <cell r="T8290">
            <v>277591</v>
          </cell>
          <cell r="AO8290" t="str">
            <v>Январь</v>
          </cell>
          <cell r="AR8290">
            <v>1</v>
          </cell>
        </row>
        <row r="8291">
          <cell r="J8291" t="str">
            <v>Свядощ Дарья Дмитриевна</v>
          </cell>
          <cell r="K8291" t="str">
            <v/>
          </cell>
          <cell r="S8291">
            <v>0</v>
          </cell>
          <cell r="T8291">
            <v>277591</v>
          </cell>
          <cell r="AO8291" t="str">
            <v>Январь</v>
          </cell>
          <cell r="AR8291">
            <v>1</v>
          </cell>
        </row>
        <row r="8292">
          <cell r="J8292" t="str">
            <v>Свядощ Дарья Дмитриевна</v>
          </cell>
          <cell r="K8292" t="str">
            <v/>
          </cell>
          <cell r="S8292">
            <v>0</v>
          </cell>
          <cell r="T8292">
            <v>277591</v>
          </cell>
          <cell r="AO8292" t="str">
            <v>Январь</v>
          </cell>
          <cell r="AR8292">
            <v>1</v>
          </cell>
        </row>
        <row r="8293">
          <cell r="J8293" t="str">
            <v>Свядощ Дарья Дмитриевна</v>
          </cell>
          <cell r="K8293" t="str">
            <v/>
          </cell>
          <cell r="S8293">
            <v>0</v>
          </cell>
          <cell r="T8293">
            <v>277591</v>
          </cell>
          <cell r="AO8293" t="str">
            <v>Январь</v>
          </cell>
          <cell r="AR8293">
            <v>1</v>
          </cell>
        </row>
        <row r="8294">
          <cell r="J8294" t="str">
            <v>Свядощ Дарья Дмитриевна</v>
          </cell>
          <cell r="K8294" t="str">
            <v/>
          </cell>
          <cell r="S8294">
            <v>0</v>
          </cell>
          <cell r="T8294">
            <v>277591</v>
          </cell>
          <cell r="AO8294" t="str">
            <v>Январь</v>
          </cell>
          <cell r="AR8294">
            <v>1</v>
          </cell>
        </row>
        <row r="8295">
          <cell r="J8295" t="str">
            <v>Свядощ Дарья Дмитриевна</v>
          </cell>
          <cell r="K8295" t="str">
            <v/>
          </cell>
          <cell r="S8295">
            <v>0</v>
          </cell>
          <cell r="T8295">
            <v>277591</v>
          </cell>
          <cell r="AO8295" t="str">
            <v>Январь</v>
          </cell>
          <cell r="AR8295">
            <v>1</v>
          </cell>
        </row>
        <row r="8296">
          <cell r="J8296" t="str">
            <v>Свядощ Дарья Дмитриевна</v>
          </cell>
          <cell r="K8296" t="str">
            <v/>
          </cell>
          <cell r="S8296">
            <v>0</v>
          </cell>
          <cell r="T8296">
            <v>277591</v>
          </cell>
          <cell r="AO8296" t="str">
            <v>Январь</v>
          </cell>
          <cell r="AR8296">
            <v>1</v>
          </cell>
        </row>
        <row r="8297">
          <cell r="J8297" t="str">
            <v>Свядощ Дарья Дмитриевна</v>
          </cell>
          <cell r="K8297" t="str">
            <v/>
          </cell>
          <cell r="S8297">
            <v>0</v>
          </cell>
          <cell r="T8297">
            <v>277591</v>
          </cell>
          <cell r="AO8297" t="str">
            <v>Январь</v>
          </cell>
          <cell r="AR8297">
            <v>1</v>
          </cell>
        </row>
        <row r="8298">
          <cell r="J8298" t="str">
            <v>Свядощ Дарья Дмитриевна</v>
          </cell>
          <cell r="K8298" t="str">
            <v/>
          </cell>
          <cell r="S8298">
            <v>0</v>
          </cell>
          <cell r="T8298">
            <v>277591</v>
          </cell>
          <cell r="AO8298" t="str">
            <v>Январь</v>
          </cell>
          <cell r="AR8298">
            <v>1</v>
          </cell>
        </row>
        <row r="8299">
          <cell r="J8299" t="str">
            <v>Свядощ Дарья Дмитриевна</v>
          </cell>
          <cell r="K8299" t="str">
            <v/>
          </cell>
          <cell r="S8299">
            <v>0</v>
          </cell>
          <cell r="T8299">
            <v>277591</v>
          </cell>
          <cell r="AO8299" t="str">
            <v>Январь</v>
          </cell>
          <cell r="AR8299">
            <v>1</v>
          </cell>
        </row>
        <row r="8300">
          <cell r="J8300" t="str">
            <v>Свядощ Дарья Дмитриевна</v>
          </cell>
          <cell r="K8300" t="str">
            <v/>
          </cell>
          <cell r="S8300">
            <v>0</v>
          </cell>
          <cell r="T8300">
            <v>277591</v>
          </cell>
          <cell r="AO8300" t="str">
            <v>Январь</v>
          </cell>
          <cell r="AR8300">
            <v>1</v>
          </cell>
        </row>
        <row r="8301">
          <cell r="J8301" t="str">
            <v>Свядощ Дарья Дмитриевна</v>
          </cell>
          <cell r="K8301" t="str">
            <v/>
          </cell>
          <cell r="S8301">
            <v>0</v>
          </cell>
          <cell r="T8301">
            <v>277586</v>
          </cell>
          <cell r="AO8301" t="str">
            <v>Январь</v>
          </cell>
          <cell r="AR8301">
            <v>1</v>
          </cell>
        </row>
        <row r="8302">
          <cell r="J8302" t="str">
            <v>Вахничева Екатерина Анатольевна</v>
          </cell>
          <cell r="K8302" t="str">
            <v/>
          </cell>
          <cell r="S8302">
            <v>0</v>
          </cell>
          <cell r="T8302">
            <v>8216710</v>
          </cell>
          <cell r="X8302" t="str">
            <v>ОПЛАЧЕНО</v>
          </cell>
          <cell r="AB8302" t="str">
            <v>эскроу</v>
          </cell>
          <cell r="AO8302" t="str">
            <v>Октябрь</v>
          </cell>
          <cell r="AR8302">
            <v>1</v>
          </cell>
        </row>
        <row r="8303">
          <cell r="J8303" t="str">
            <v>Скорняк Екатерина Дмитриевна</v>
          </cell>
          <cell r="K8303" t="str">
            <v>Гимаева Нина Евгеньевна</v>
          </cell>
          <cell r="S8303">
            <v>0</v>
          </cell>
          <cell r="T8303">
            <v>5494014</v>
          </cell>
          <cell r="X8303" t="str">
            <v>ОПЛАЧЕНО</v>
          </cell>
          <cell r="AB8303" t="str">
            <v>эскроу</v>
          </cell>
          <cell r="AO8303" t="str">
            <v>Октябрь</v>
          </cell>
          <cell r="AR8303">
            <v>0.5</v>
          </cell>
        </row>
        <row r="8304">
          <cell r="J8304" t="str">
            <v>Скорняк Екатерина Дмитриевна</v>
          </cell>
          <cell r="K8304" t="str">
            <v>Гимаева Нина Евгеньевна</v>
          </cell>
          <cell r="S8304">
            <v>0</v>
          </cell>
          <cell r="T8304">
            <v>5278561</v>
          </cell>
          <cell r="AO8304" t="str">
            <v>Январь</v>
          </cell>
          <cell r="AR8304">
            <v>0.5</v>
          </cell>
        </row>
        <row r="8305">
          <cell r="J8305" t="str">
            <v>Антоневич Татьяна Юрьевна</v>
          </cell>
          <cell r="K8305" t="str">
            <v>Хархалуп Александр Владимирович</v>
          </cell>
          <cell r="S8305">
            <v>0</v>
          </cell>
          <cell r="T8305">
            <v>888430</v>
          </cell>
          <cell r="X8305" t="str">
            <v>ОПЛАЧЕНО</v>
          </cell>
          <cell r="AB8305" t="str">
            <v>эскроу</v>
          </cell>
          <cell r="AO8305" t="str">
            <v>Ноябрь</v>
          </cell>
          <cell r="AR8305">
            <v>0.5</v>
          </cell>
        </row>
        <row r="8306">
          <cell r="J8306" t="str">
            <v>Антоневич Татьяна Юрьевна</v>
          </cell>
          <cell r="K8306" t="str">
            <v>Хархалуп Александр Владимирович</v>
          </cell>
          <cell r="S8306">
            <v>0</v>
          </cell>
          <cell r="T8306">
            <v>3997933.9</v>
          </cell>
          <cell r="AO8306" t="str">
            <v>Январь</v>
          </cell>
          <cell r="AR8306">
            <v>0.5</v>
          </cell>
        </row>
        <row r="8307">
          <cell r="J8307" t="str">
            <v>Антоневич Татьяна Юрьевна</v>
          </cell>
          <cell r="K8307" t="str">
            <v>Хархалуп Александр Владимирович</v>
          </cell>
          <cell r="S8307">
            <v>0</v>
          </cell>
          <cell r="T8307">
            <v>3997933.9</v>
          </cell>
          <cell r="AO8307" t="str">
            <v>Январь</v>
          </cell>
          <cell r="AR8307">
            <v>0.5</v>
          </cell>
        </row>
        <row r="8308">
          <cell r="J8308" t="str">
            <v>Труфанов Александр Сергеевич</v>
          </cell>
          <cell r="K8308" t="str">
            <v/>
          </cell>
          <cell r="S8308">
            <v>0</v>
          </cell>
          <cell r="T8308">
            <v>3311830</v>
          </cell>
          <cell r="X8308" t="str">
            <v>ОПЛАЧЕНО</v>
          </cell>
          <cell r="AB8308" t="str">
            <v>р/с</v>
          </cell>
          <cell r="AO8308" t="str">
            <v>Октябрь</v>
          </cell>
          <cell r="AR8308">
            <v>1</v>
          </cell>
        </row>
        <row r="8309">
          <cell r="J8309" t="str">
            <v>Труфанов Александр Сергеевич</v>
          </cell>
          <cell r="K8309" t="str">
            <v/>
          </cell>
          <cell r="S8309">
            <v>0</v>
          </cell>
          <cell r="T8309">
            <v>10000000</v>
          </cell>
          <cell r="X8309" t="str">
            <v>ОПЛАЧЕНО</v>
          </cell>
          <cell r="AB8309" t="str">
            <v>р/с</v>
          </cell>
          <cell r="AO8309" t="str">
            <v>Октябрь</v>
          </cell>
          <cell r="AR8309">
            <v>1</v>
          </cell>
        </row>
        <row r="8310">
          <cell r="J8310" t="str">
            <v>Мордвинов Дмитрий Игоревич</v>
          </cell>
          <cell r="K8310" t="str">
            <v/>
          </cell>
          <cell r="S8310">
            <v>0</v>
          </cell>
          <cell r="T8310">
            <v>630380.78</v>
          </cell>
          <cell r="X8310" t="str">
            <v>ОПЛАЧЕНО</v>
          </cell>
          <cell r="AB8310" t="str">
            <v>эскроу</v>
          </cell>
          <cell r="AO8310" t="str">
            <v>Ноябрь</v>
          </cell>
          <cell r="AR8310">
            <v>1</v>
          </cell>
        </row>
        <row r="8311">
          <cell r="J8311" t="str">
            <v>Мордвинов Дмитрий Игоревич</v>
          </cell>
          <cell r="K8311" t="str">
            <v/>
          </cell>
          <cell r="S8311">
            <v>0</v>
          </cell>
          <cell r="T8311">
            <v>8039929.2199999997</v>
          </cell>
          <cell r="X8311" t="str">
            <v>ОПЛАЧЕНО</v>
          </cell>
          <cell r="AB8311" t="str">
            <v>эскроу</v>
          </cell>
          <cell r="AO8311" t="str">
            <v>Ноябрь</v>
          </cell>
          <cell r="AR8311">
            <v>1</v>
          </cell>
        </row>
        <row r="8312">
          <cell r="J8312" t="str">
            <v>Хархалуп Александр Владимирович</v>
          </cell>
          <cell r="K8312" t="str">
            <v>Мазеева Лариса Викторовна</v>
          </cell>
          <cell r="S8312">
            <v>2420000</v>
          </cell>
          <cell r="T8312">
            <v>2420000</v>
          </cell>
          <cell r="X8312" t="str">
            <v>ОПЛАЧЕНО</v>
          </cell>
          <cell r="AB8312" t="str">
            <v>р/с</v>
          </cell>
          <cell r="AO8312" t="str">
            <v>Октябрь</v>
          </cell>
          <cell r="AR8312">
            <v>0.5</v>
          </cell>
        </row>
        <row r="8313">
          <cell r="J8313" t="str">
            <v>Хархалуп Александр Владимирович</v>
          </cell>
          <cell r="K8313" t="str">
            <v>Мазеева Лариса Викторовна</v>
          </cell>
          <cell r="S8313">
            <v>0</v>
          </cell>
          <cell r="T8313">
            <v>8586</v>
          </cell>
          <cell r="X8313" t="str">
            <v>ОПЛАЧЕНО</v>
          </cell>
          <cell r="AB8313" t="str">
            <v>р/с</v>
          </cell>
          <cell r="AO8313" t="str">
            <v>Октябрь</v>
          </cell>
          <cell r="AR8313">
            <v>0.5</v>
          </cell>
        </row>
        <row r="8314">
          <cell r="J8314" t="str">
            <v>Хархалуп Александр Владимирович</v>
          </cell>
          <cell r="K8314" t="str">
            <v>Мазеева Лариса Викторовна</v>
          </cell>
          <cell r="S8314">
            <v>0</v>
          </cell>
          <cell r="T8314">
            <v>9653930</v>
          </cell>
          <cell r="X8314" t="str">
            <v>ОПЛАЧЕНО</v>
          </cell>
          <cell r="AB8314" t="str">
            <v>р/с</v>
          </cell>
          <cell r="AO8314" t="str">
            <v>Октябрь</v>
          </cell>
          <cell r="AR8314">
            <v>0.5</v>
          </cell>
        </row>
        <row r="8315">
          <cell r="J8315" t="str">
            <v>Цвиль Трофим Александрович</v>
          </cell>
          <cell r="K8315" t="str">
            <v/>
          </cell>
          <cell r="S8315">
            <v>0</v>
          </cell>
          <cell r="T8315">
            <v>4383412</v>
          </cell>
          <cell r="X8315" t="str">
            <v>ОПЛАЧЕНО</v>
          </cell>
          <cell r="AB8315" t="str">
            <v>эскроу</v>
          </cell>
          <cell r="AO8315" t="str">
            <v>Октябрь</v>
          </cell>
          <cell r="AR8315">
            <v>1</v>
          </cell>
        </row>
        <row r="8316">
          <cell r="J8316" t="str">
            <v>Цвиль Трофим Александрович</v>
          </cell>
          <cell r="K8316" t="str">
            <v/>
          </cell>
          <cell r="S8316">
            <v>0</v>
          </cell>
          <cell r="T8316">
            <v>8680519</v>
          </cell>
          <cell r="AO8316" t="str">
            <v>Январь</v>
          </cell>
          <cell r="AR8316">
            <v>1</v>
          </cell>
        </row>
        <row r="8317">
          <cell r="J8317" t="str">
            <v>Цвиль Трофим Александрович</v>
          </cell>
          <cell r="K8317" t="str">
            <v/>
          </cell>
          <cell r="S8317">
            <v>0</v>
          </cell>
          <cell r="T8317">
            <v>8680519</v>
          </cell>
          <cell r="AO8317" t="str">
            <v>Январь</v>
          </cell>
          <cell r="AR8317">
            <v>1</v>
          </cell>
        </row>
        <row r="8318">
          <cell r="J8318" t="str">
            <v>Гимаева Нина Евгеньевна</v>
          </cell>
          <cell r="K8318" t="str">
            <v/>
          </cell>
          <cell r="S8318">
            <v>0</v>
          </cell>
          <cell r="T8318">
            <v>8938490</v>
          </cell>
          <cell r="X8318" t="str">
            <v>ОПЛАЧЕНО</v>
          </cell>
          <cell r="AB8318" t="str">
            <v>эскроу</v>
          </cell>
          <cell r="AO8318" t="str">
            <v>Октябрь</v>
          </cell>
          <cell r="AR8318">
            <v>1</v>
          </cell>
        </row>
        <row r="8319">
          <cell r="J8319" t="str">
            <v>Лобко Валерия Сергеевна</v>
          </cell>
          <cell r="K8319" t="str">
            <v>Невзорова Наталья Павловна</v>
          </cell>
          <cell r="S8319">
            <v>0</v>
          </cell>
          <cell r="T8319">
            <v>8361119</v>
          </cell>
          <cell r="X8319" t="str">
            <v>ОПЛАЧЕНО</v>
          </cell>
          <cell r="AB8319" t="str">
            <v>эскроу</v>
          </cell>
          <cell r="AO8319" t="str">
            <v>Октябрь</v>
          </cell>
          <cell r="AR8319">
            <v>0.5</v>
          </cell>
        </row>
        <row r="8320">
          <cell r="J8320" t="str">
            <v>Хархалуп Александр Владимирович</v>
          </cell>
          <cell r="K8320" t="str">
            <v/>
          </cell>
          <cell r="S8320">
            <v>0</v>
          </cell>
          <cell r="T8320">
            <v>9790135</v>
          </cell>
          <cell r="X8320" t="str">
            <v>ОПЛАЧЕНО</v>
          </cell>
          <cell r="AB8320" t="str">
            <v>эскроу</v>
          </cell>
          <cell r="AO8320" t="str">
            <v>Октябрь</v>
          </cell>
          <cell r="AR8320">
            <v>1</v>
          </cell>
        </row>
        <row r="8321">
          <cell r="J8321" t="str">
            <v>Труфанов Александр Сергеевич</v>
          </cell>
          <cell r="K8321" t="str">
            <v/>
          </cell>
          <cell r="S8321">
            <v>0</v>
          </cell>
          <cell r="T8321">
            <v>3507620</v>
          </cell>
          <cell r="X8321" t="str">
            <v>ОПЛАЧЕНО</v>
          </cell>
          <cell r="AB8321" t="str">
            <v>р/с</v>
          </cell>
          <cell r="AO8321" t="str">
            <v>Октябрь</v>
          </cell>
          <cell r="AR8321">
            <v>1</v>
          </cell>
        </row>
        <row r="8322">
          <cell r="J8322" t="str">
            <v>Труфанов Александр Сергеевич</v>
          </cell>
          <cell r="K8322" t="str">
            <v/>
          </cell>
          <cell r="S8322">
            <v>0</v>
          </cell>
          <cell r="T8322">
            <v>13943196</v>
          </cell>
          <cell r="X8322" t="str">
            <v>ОПЛАЧЕНО</v>
          </cell>
          <cell r="AB8322" t="str">
            <v>р/с</v>
          </cell>
          <cell r="AO8322" t="str">
            <v>Октябрь</v>
          </cell>
          <cell r="AR8322">
            <v>1</v>
          </cell>
        </row>
        <row r="8323">
          <cell r="J8323" t="str">
            <v>Скорняк Екатерина Дмитриевна</v>
          </cell>
          <cell r="K8323" t="str">
            <v/>
          </cell>
          <cell r="S8323">
            <v>0</v>
          </cell>
          <cell r="T8323">
            <v>11352760</v>
          </cell>
          <cell r="X8323" t="str">
            <v>ОПЛАЧЕНО</v>
          </cell>
          <cell r="AB8323" t="str">
            <v>эскроу</v>
          </cell>
          <cell r="AO8323" t="str">
            <v>Октябрь</v>
          </cell>
          <cell r="AR8323">
            <v>1</v>
          </cell>
        </row>
        <row r="8324">
          <cell r="J8324" t="str">
            <v>Романовский Григорий Григорьевич</v>
          </cell>
          <cell r="K8324" t="str">
            <v/>
          </cell>
          <cell r="S8324">
            <v>3412704</v>
          </cell>
          <cell r="T8324">
            <v>3412704</v>
          </cell>
          <cell r="X8324" t="str">
            <v>ОПЛАЧЕНО</v>
          </cell>
          <cell r="AB8324" t="str">
            <v>р/с</v>
          </cell>
          <cell r="AO8324" t="str">
            <v>Октябрь</v>
          </cell>
          <cell r="AR8324">
            <v>1</v>
          </cell>
        </row>
        <row r="8325">
          <cell r="J8325" t="str">
            <v>Романовский Григорий Григорьевич</v>
          </cell>
          <cell r="K8325" t="str">
            <v/>
          </cell>
          <cell r="S8325">
            <v>0</v>
          </cell>
          <cell r="T8325">
            <v>13565900</v>
          </cell>
          <cell r="X8325" t="str">
            <v>ОПЛАЧЕНО</v>
          </cell>
          <cell r="AB8325" t="str">
            <v>р/с</v>
          </cell>
          <cell r="AO8325" t="str">
            <v>Октябрь</v>
          </cell>
          <cell r="AR8325">
            <v>1</v>
          </cell>
        </row>
        <row r="8326">
          <cell r="J8326" t="str">
            <v>Квинт Снежана Рупрехтовна</v>
          </cell>
          <cell r="K8326" t="str">
            <v/>
          </cell>
          <cell r="S8326">
            <v>0</v>
          </cell>
          <cell r="T8326">
            <v>8822110</v>
          </cell>
          <cell r="X8326" t="str">
            <v>ОПЛАЧЕНО</v>
          </cell>
          <cell r="AB8326" t="str">
            <v>эскроу</v>
          </cell>
          <cell r="AO8326" t="str">
            <v>Октябрь</v>
          </cell>
          <cell r="AR8326">
            <v>1</v>
          </cell>
        </row>
        <row r="8327">
          <cell r="J8327" t="str">
            <v>Романовский Григорий Григорьевич</v>
          </cell>
          <cell r="K8327" t="str">
            <v/>
          </cell>
          <cell r="S8327">
            <v>0</v>
          </cell>
          <cell r="T8327">
            <v>11218779</v>
          </cell>
          <cell r="X8327" t="str">
            <v>ОПЛАЧЕНО</v>
          </cell>
          <cell r="AB8327" t="str">
            <v>эскроу</v>
          </cell>
          <cell r="AO8327" t="str">
            <v>Октябрь</v>
          </cell>
          <cell r="AR8327">
            <v>1</v>
          </cell>
        </row>
        <row r="8328">
          <cell r="J8328" t="str">
            <v>Кетько Даниил Андреевич</v>
          </cell>
          <cell r="K8328" t="str">
            <v/>
          </cell>
          <cell r="S8328">
            <v>0</v>
          </cell>
          <cell r="T8328">
            <v>12508020</v>
          </cell>
          <cell r="X8328" t="str">
            <v>ОПЛАЧЕНО</v>
          </cell>
          <cell r="AB8328" t="str">
            <v>эскроу</v>
          </cell>
          <cell r="AO8328" t="str">
            <v>Октябрь</v>
          </cell>
          <cell r="AR8328">
            <v>1</v>
          </cell>
        </row>
        <row r="8329">
          <cell r="J8329" t="str">
            <v>Алешина Юлия Сергеевна</v>
          </cell>
          <cell r="K8329" t="str">
            <v/>
          </cell>
          <cell r="S8329">
            <v>0</v>
          </cell>
          <cell r="T8329">
            <v>11051656</v>
          </cell>
          <cell r="AO8329" t="str">
            <v>Январь</v>
          </cell>
          <cell r="AR8329">
            <v>1</v>
          </cell>
        </row>
        <row r="8330">
          <cell r="J8330" t="str">
            <v>Соломина Олеся Леонидовна</v>
          </cell>
          <cell r="K8330" t="str">
            <v/>
          </cell>
          <cell r="S8330">
            <v>0</v>
          </cell>
          <cell r="T8330">
            <v>9191700</v>
          </cell>
          <cell r="X8330" t="str">
            <v>ОПЛАЧЕНО</v>
          </cell>
          <cell r="AB8330" t="str">
            <v>эскроу</v>
          </cell>
          <cell r="AO8330" t="str">
            <v>Октябрь</v>
          </cell>
          <cell r="AR8330">
            <v>1</v>
          </cell>
        </row>
        <row r="8331">
          <cell r="J8331" t="str">
            <v>Хархалуп Александр Владимирович</v>
          </cell>
          <cell r="K8331" t="str">
            <v/>
          </cell>
          <cell r="S8331">
            <v>3957823.58</v>
          </cell>
          <cell r="T8331">
            <v>3957823.58</v>
          </cell>
          <cell r="X8331" t="str">
            <v>ОПЛАЧЕНО</v>
          </cell>
          <cell r="AB8331" t="str">
            <v>р/с</v>
          </cell>
          <cell r="AO8331" t="str">
            <v>Октябрь</v>
          </cell>
          <cell r="AR8331">
            <v>1</v>
          </cell>
        </row>
        <row r="8332">
          <cell r="J8332" t="str">
            <v>Хархалуп Александр Владимирович</v>
          </cell>
          <cell r="K8332" t="str">
            <v/>
          </cell>
          <cell r="S8332">
            <v>0</v>
          </cell>
          <cell r="T8332">
            <v>209176.42</v>
          </cell>
          <cell r="X8332" t="str">
            <v>ОПЛАЧЕНО</v>
          </cell>
          <cell r="AB8332" t="str">
            <v>р/с</v>
          </cell>
          <cell r="AO8332" t="str">
            <v>Октябрь</v>
          </cell>
          <cell r="AR8332">
            <v>1</v>
          </cell>
        </row>
        <row r="8333">
          <cell r="J8333" t="str">
            <v>Хархалуп Александр Владимирович</v>
          </cell>
          <cell r="K8333" t="str">
            <v/>
          </cell>
          <cell r="S8333">
            <v>0</v>
          </cell>
          <cell r="T8333">
            <v>16399290</v>
          </cell>
          <cell r="X8333" t="str">
            <v>ОПЛАЧЕНО</v>
          </cell>
          <cell r="AB8333" t="str">
            <v>р/с</v>
          </cell>
          <cell r="AO8333" t="str">
            <v>Октябрь</v>
          </cell>
          <cell r="AR8333">
            <v>1</v>
          </cell>
        </row>
        <row r="8334">
          <cell r="J8334" t="str">
            <v>Хархалуп Александр Владимирович</v>
          </cell>
          <cell r="K8334" t="str">
            <v/>
          </cell>
          <cell r="S8334">
            <v>0</v>
          </cell>
          <cell r="T8334">
            <v>-41521.539999999106</v>
          </cell>
          <cell r="AO8334" t="str">
            <v>Январь</v>
          </cell>
          <cell r="AR8334">
            <v>1</v>
          </cell>
        </row>
        <row r="8335">
          <cell r="J8335" t="str">
            <v>Вахничева Екатерина Анатольевна</v>
          </cell>
          <cell r="K8335" t="str">
            <v/>
          </cell>
          <cell r="S8335">
            <v>0</v>
          </cell>
          <cell r="T8335">
            <v>10146684</v>
          </cell>
          <cell r="X8335" t="str">
            <v>ОПЛАЧЕНО</v>
          </cell>
          <cell r="AB8335" t="str">
            <v>эскроу</v>
          </cell>
          <cell r="AO8335" t="str">
            <v>Октябрь</v>
          </cell>
          <cell r="AR8335">
            <v>1</v>
          </cell>
        </row>
        <row r="8336">
          <cell r="J8336" t="str">
            <v>Гимаева Нина Евгеньевна</v>
          </cell>
          <cell r="K8336" t="str">
            <v/>
          </cell>
          <cell r="S8336">
            <v>0</v>
          </cell>
          <cell r="T8336">
            <v>14663250</v>
          </cell>
          <cell r="X8336" t="str">
            <v>ОПЛАЧЕНО</v>
          </cell>
          <cell r="AB8336" t="str">
            <v>эскроу</v>
          </cell>
          <cell r="AO8336" t="str">
            <v>Октябрь</v>
          </cell>
          <cell r="AR8336">
            <v>1</v>
          </cell>
        </row>
        <row r="8337">
          <cell r="J8337" t="str">
            <v>Лобко Валерия Сергеевна</v>
          </cell>
          <cell r="K8337" t="str">
            <v/>
          </cell>
          <cell r="S8337">
            <v>3644349.3</v>
          </cell>
          <cell r="T8337">
            <v>3644349.3</v>
          </cell>
          <cell r="X8337" t="str">
            <v>ОПЛАЧЕНО</v>
          </cell>
          <cell r="AB8337" t="str">
            <v>р/с</v>
          </cell>
          <cell r="AO8337" t="str">
            <v>Октябрь</v>
          </cell>
          <cell r="AR8337">
            <v>1</v>
          </cell>
        </row>
        <row r="8338">
          <cell r="J8338" t="str">
            <v>Лобко Валерия Сергеевна</v>
          </cell>
          <cell r="K8338" t="str">
            <v/>
          </cell>
          <cell r="S8338">
            <v>0</v>
          </cell>
          <cell r="T8338">
            <v>14486661</v>
          </cell>
          <cell r="X8338" t="str">
            <v>ОПЛАЧЕНО</v>
          </cell>
          <cell r="AB8338" t="str">
            <v>р/с</v>
          </cell>
          <cell r="AO8338" t="str">
            <v>Октябрь</v>
          </cell>
          <cell r="AR8338">
            <v>1</v>
          </cell>
        </row>
        <row r="8339">
          <cell r="J8339" t="str">
            <v>Кетько Даниил Андреевич</v>
          </cell>
          <cell r="K8339" t="str">
            <v>Антоневич Татьяна Юрьевна</v>
          </cell>
          <cell r="S8339">
            <v>2000000</v>
          </cell>
          <cell r="T8339">
            <v>2000000</v>
          </cell>
          <cell r="X8339" t="str">
            <v>ОПЛАЧЕНО</v>
          </cell>
          <cell r="AB8339" t="str">
            <v>эскроу</v>
          </cell>
          <cell r="AO8339" t="str">
            <v>Октябрь</v>
          </cell>
          <cell r="AR8339">
            <v>0.5</v>
          </cell>
        </row>
        <row r="8340">
          <cell r="J8340" t="str">
            <v>Кетько Даниил Андреевич</v>
          </cell>
          <cell r="K8340" t="str">
            <v>Антоневич Татьяна Юрьевна</v>
          </cell>
          <cell r="S8340">
            <v>0</v>
          </cell>
          <cell r="T8340">
            <v>384000</v>
          </cell>
          <cell r="X8340" t="str">
            <v>ОПЛАЧЕНО</v>
          </cell>
          <cell r="AB8340" t="str">
            <v>эскроу</v>
          </cell>
          <cell r="AO8340" t="str">
            <v>Октябрь</v>
          </cell>
          <cell r="AR8340">
            <v>0.5</v>
          </cell>
        </row>
        <row r="8341">
          <cell r="J8341" t="str">
            <v>Кетько Даниил Андреевич</v>
          </cell>
          <cell r="K8341" t="str">
            <v>Антоневич Татьяна Юрьевна</v>
          </cell>
          <cell r="S8341">
            <v>0</v>
          </cell>
          <cell r="T8341">
            <v>9469400</v>
          </cell>
          <cell r="X8341" t="str">
            <v>ОПЛАЧЕНО</v>
          </cell>
          <cell r="AB8341" t="str">
            <v>эскроу</v>
          </cell>
          <cell r="AO8341" t="str">
            <v>Октябрь</v>
          </cell>
          <cell r="AR8341">
            <v>0.5</v>
          </cell>
        </row>
        <row r="8342">
          <cell r="J8342" t="str">
            <v>Квинт Снежана Рупрехтовна</v>
          </cell>
          <cell r="K8342" t="str">
            <v/>
          </cell>
          <cell r="S8342">
            <v>0</v>
          </cell>
          <cell r="T8342">
            <v>11020660</v>
          </cell>
          <cell r="X8342" t="str">
            <v>ОПЛАЧЕНО</v>
          </cell>
          <cell r="AB8342" t="str">
            <v>эскроу</v>
          </cell>
          <cell r="AO8342" t="str">
            <v>Октябрь</v>
          </cell>
          <cell r="AR8342">
            <v>1</v>
          </cell>
        </row>
        <row r="8343">
          <cell r="J8343" t="str">
            <v>Алешина Юлия Сергеевна</v>
          </cell>
          <cell r="K8343" t="str">
            <v/>
          </cell>
          <cell r="S8343">
            <v>0</v>
          </cell>
          <cell r="T8343">
            <v>10122743</v>
          </cell>
          <cell r="X8343" t="str">
            <v>ОПЛАЧЕНО</v>
          </cell>
          <cell r="AB8343" t="str">
            <v>р/с</v>
          </cell>
          <cell r="AO8343" t="str">
            <v>Октябрь</v>
          </cell>
          <cell r="AR8343">
            <v>1</v>
          </cell>
        </row>
        <row r="8344">
          <cell r="J8344" t="str">
            <v>Мазеева Лариса Викторовна</v>
          </cell>
          <cell r="K8344" t="str">
            <v/>
          </cell>
          <cell r="S8344">
            <v>0</v>
          </cell>
          <cell r="T8344">
            <v>11511330</v>
          </cell>
          <cell r="X8344" t="str">
            <v>ОПЛАЧЕНО</v>
          </cell>
          <cell r="AB8344" t="str">
            <v>эскроу</v>
          </cell>
          <cell r="AO8344" t="str">
            <v>Октябрь</v>
          </cell>
          <cell r="AR8344">
            <v>1</v>
          </cell>
        </row>
        <row r="8345">
          <cell r="J8345" t="str">
            <v>Малхосьянц Юлия Владимировна</v>
          </cell>
          <cell r="K8345" t="str">
            <v/>
          </cell>
          <cell r="S8345">
            <v>0</v>
          </cell>
          <cell r="T8345">
            <v>2093100</v>
          </cell>
          <cell r="X8345" t="str">
            <v>ОПЛАЧЕНО</v>
          </cell>
          <cell r="AB8345" t="str">
            <v>эскроу</v>
          </cell>
          <cell r="AO8345" t="str">
            <v>Октябрь</v>
          </cell>
          <cell r="AR8345">
            <v>1</v>
          </cell>
        </row>
        <row r="8346">
          <cell r="J8346" t="str">
            <v>Малхосьянц Юлия Владимировна</v>
          </cell>
          <cell r="K8346" t="str">
            <v/>
          </cell>
          <cell r="S8346">
            <v>0</v>
          </cell>
          <cell r="T8346">
            <v>8319630</v>
          </cell>
          <cell r="X8346" t="str">
            <v>ОПЛАЧЕНО</v>
          </cell>
          <cell r="AB8346" t="str">
            <v>эскроу</v>
          </cell>
          <cell r="AO8346" t="str">
            <v>Октябрь</v>
          </cell>
          <cell r="AR8346">
            <v>1</v>
          </cell>
        </row>
        <row r="8347">
          <cell r="J8347" t="str">
            <v>Свядощ Дарья Дмитриевна</v>
          </cell>
          <cell r="K8347" t="str">
            <v/>
          </cell>
          <cell r="S8347">
            <v>0</v>
          </cell>
          <cell r="T8347">
            <v>9963140</v>
          </cell>
          <cell r="AO8347" t="str">
            <v>Январь</v>
          </cell>
          <cell r="AR8347">
            <v>1</v>
          </cell>
        </row>
        <row r="8348">
          <cell r="J8348" t="str">
            <v>Скорняк Екатерина Дмитриевна</v>
          </cell>
          <cell r="K8348" t="str">
            <v/>
          </cell>
          <cell r="S8348">
            <v>3280539</v>
          </cell>
          <cell r="T8348">
            <v>3280539</v>
          </cell>
          <cell r="X8348" t="str">
            <v>ОПЛАЧЕНО</v>
          </cell>
          <cell r="AB8348" t="str">
            <v>р/с</v>
          </cell>
          <cell r="AO8348" t="str">
            <v>Октябрь</v>
          </cell>
          <cell r="AR8348">
            <v>1</v>
          </cell>
        </row>
        <row r="8349">
          <cell r="J8349" t="str">
            <v>Скорняк Екатерина Дмитриевна</v>
          </cell>
          <cell r="K8349" t="str">
            <v/>
          </cell>
          <cell r="S8349">
            <v>0</v>
          </cell>
          <cell r="T8349">
            <v>12671039</v>
          </cell>
          <cell r="X8349" t="str">
            <v>ОПЛАЧЕНО</v>
          </cell>
          <cell r="AB8349" t="str">
            <v>р/с</v>
          </cell>
          <cell r="AO8349" t="str">
            <v>Октябрь</v>
          </cell>
          <cell r="AR8349">
            <v>1</v>
          </cell>
        </row>
        <row r="8350">
          <cell r="J8350" t="str">
            <v>Скорняк Екатерина Дмитриевна</v>
          </cell>
          <cell r="K8350" t="str">
            <v/>
          </cell>
          <cell r="S8350">
            <v>0</v>
          </cell>
          <cell r="T8350">
            <v>9981209</v>
          </cell>
          <cell r="X8350" t="str">
            <v>ОПЛАЧЕНО</v>
          </cell>
          <cell r="AB8350" t="str">
            <v>эскроу</v>
          </cell>
          <cell r="AO8350" t="str">
            <v>Октябрь</v>
          </cell>
          <cell r="AR8350">
            <v>1</v>
          </cell>
        </row>
        <row r="8351">
          <cell r="J8351" t="str">
            <v>Гимаева Нина Евгеньевна</v>
          </cell>
          <cell r="K8351" t="str">
            <v/>
          </cell>
          <cell r="S8351">
            <v>3427824</v>
          </cell>
          <cell r="T8351">
            <v>3427824</v>
          </cell>
          <cell r="X8351" t="str">
            <v>ОПЛАЧЕНО</v>
          </cell>
          <cell r="AB8351" t="str">
            <v>р/с</v>
          </cell>
          <cell r="AO8351" t="str">
            <v>Октябрь</v>
          </cell>
          <cell r="AR8351">
            <v>1</v>
          </cell>
        </row>
        <row r="8352">
          <cell r="J8352" t="str">
            <v>Гимаева Нина Евгеньевна</v>
          </cell>
          <cell r="K8352" t="str">
            <v/>
          </cell>
          <cell r="S8352">
            <v>0</v>
          </cell>
          <cell r="T8352">
            <v>13626023</v>
          </cell>
          <cell r="X8352" t="str">
            <v>ОПЛАЧЕНО</v>
          </cell>
          <cell r="AB8352" t="str">
            <v>р/с</v>
          </cell>
          <cell r="AO8352" t="str">
            <v>Октябрь</v>
          </cell>
          <cell r="AR8352">
            <v>1</v>
          </cell>
        </row>
        <row r="8353">
          <cell r="J8353" t="str">
            <v>Лобко Валерия Сергеевна</v>
          </cell>
          <cell r="K8353" t="str">
            <v/>
          </cell>
          <cell r="S8353">
            <v>0</v>
          </cell>
          <cell r="T8353">
            <v>16942419.449999999</v>
          </cell>
          <cell r="X8353" t="str">
            <v>ОПЛАЧЕНО</v>
          </cell>
          <cell r="AB8353" t="str">
            <v>эскроу</v>
          </cell>
          <cell r="AO8353" t="str">
            <v>Октябрь</v>
          </cell>
          <cell r="AR8353">
            <v>1</v>
          </cell>
        </row>
        <row r="8354">
          <cell r="J8354" t="str">
            <v>Нестерова Анастасия Викторовна</v>
          </cell>
          <cell r="K8354" t="str">
            <v/>
          </cell>
          <cell r="S8354">
            <v>0</v>
          </cell>
          <cell r="T8354">
            <v>5352550</v>
          </cell>
          <cell r="X8354" t="str">
            <v>ОПЛАЧЕНО</v>
          </cell>
          <cell r="AB8354" t="str">
            <v>эскроу</v>
          </cell>
          <cell r="AO8354" t="str">
            <v>Октябрь</v>
          </cell>
          <cell r="AR8354">
            <v>1</v>
          </cell>
        </row>
        <row r="8355">
          <cell r="J8355" t="str">
            <v>Нестерова Анастасия Викторовна</v>
          </cell>
          <cell r="K8355" t="str">
            <v/>
          </cell>
          <cell r="S8355">
            <v>0</v>
          </cell>
          <cell r="T8355">
            <v>2382748</v>
          </cell>
          <cell r="X8355" t="str">
            <v>ОПЛАЧЕНО</v>
          </cell>
          <cell r="AB8355" t="str">
            <v>эскроу</v>
          </cell>
          <cell r="AO8355" t="str">
            <v>Ноябрь</v>
          </cell>
          <cell r="AR8355">
            <v>1</v>
          </cell>
        </row>
        <row r="8356">
          <cell r="J8356" t="str">
            <v>Нестерова Анастасия Викторовна</v>
          </cell>
          <cell r="K8356" t="str">
            <v/>
          </cell>
          <cell r="S8356">
            <v>0</v>
          </cell>
          <cell r="T8356">
            <v>2382748</v>
          </cell>
          <cell r="AO8356" t="str">
            <v>Январь</v>
          </cell>
          <cell r="AR8356">
            <v>1</v>
          </cell>
        </row>
        <row r="8357">
          <cell r="J8357" t="str">
            <v>Нестерова Анастасия Викторовна</v>
          </cell>
          <cell r="K8357" t="str">
            <v/>
          </cell>
          <cell r="S8357">
            <v>0</v>
          </cell>
          <cell r="T8357">
            <v>2382748</v>
          </cell>
          <cell r="AO8357" t="str">
            <v>Январь</v>
          </cell>
          <cell r="AR8357">
            <v>1</v>
          </cell>
        </row>
        <row r="8358">
          <cell r="J8358" t="str">
            <v>Нестерова Анастасия Викторовна</v>
          </cell>
          <cell r="K8358" t="str">
            <v/>
          </cell>
          <cell r="S8358">
            <v>0</v>
          </cell>
          <cell r="T8358">
            <v>2382748</v>
          </cell>
          <cell r="AO8358" t="str">
            <v>Январь</v>
          </cell>
          <cell r="AR8358">
            <v>1</v>
          </cell>
        </row>
        <row r="8359">
          <cell r="J8359" t="str">
            <v>Нестерова Анастасия Викторовна</v>
          </cell>
          <cell r="K8359" t="str">
            <v/>
          </cell>
          <cell r="S8359">
            <v>0</v>
          </cell>
          <cell r="T8359">
            <v>2382746</v>
          </cell>
          <cell r="AO8359" t="str">
            <v>Январь</v>
          </cell>
          <cell r="AR8359">
            <v>1</v>
          </cell>
        </row>
        <row r="8360">
          <cell r="J8360" t="str">
            <v>Цвиль Трофим Александрович</v>
          </cell>
          <cell r="K8360" t="str">
            <v>Труфанов Александр Сергеевич</v>
          </cell>
          <cell r="S8360">
            <v>0</v>
          </cell>
          <cell r="T8360">
            <v>8945712.3399999999</v>
          </cell>
          <cell r="X8360" t="str">
            <v>ОПЛАЧЕНО</v>
          </cell>
          <cell r="AB8360" t="str">
            <v>эскроу</v>
          </cell>
          <cell r="AO8360" t="str">
            <v>Октябрь</v>
          </cell>
          <cell r="AR8360">
            <v>0.5</v>
          </cell>
        </row>
        <row r="8361">
          <cell r="J8361" t="str">
            <v>Гимаева Нина Евгеньевна</v>
          </cell>
          <cell r="K8361" t="str">
            <v/>
          </cell>
          <cell r="S8361">
            <v>0</v>
          </cell>
          <cell r="T8361">
            <v>7888777.2000000002</v>
          </cell>
          <cell r="X8361" t="str">
            <v>ОПЛАЧЕНО</v>
          </cell>
          <cell r="AB8361" t="str">
            <v>эскроу</v>
          </cell>
          <cell r="AO8361" t="str">
            <v>Октябрь</v>
          </cell>
          <cell r="AR8361">
            <v>1</v>
          </cell>
        </row>
        <row r="8362">
          <cell r="J8362" t="str">
            <v>Жерихов Иван Борисович</v>
          </cell>
          <cell r="K8362" t="str">
            <v/>
          </cell>
          <cell r="S8362">
            <v>0</v>
          </cell>
          <cell r="T8362">
            <v>10051690</v>
          </cell>
          <cell r="X8362" t="str">
            <v>ОПЛАЧЕНО</v>
          </cell>
          <cell r="AB8362" t="str">
            <v>эскроу</v>
          </cell>
          <cell r="AO8362" t="str">
            <v>Октябрь</v>
          </cell>
          <cell r="AR8362">
            <v>1</v>
          </cell>
        </row>
        <row r="8363">
          <cell r="J8363" t="str">
            <v>Хархалуп Александр Владимирович</v>
          </cell>
          <cell r="K8363" t="str">
            <v/>
          </cell>
          <cell r="S8363">
            <v>0</v>
          </cell>
          <cell r="T8363">
            <v>10598700</v>
          </cell>
          <cell r="X8363" t="str">
            <v>ОПЛАЧЕНО</v>
          </cell>
          <cell r="AB8363" t="str">
            <v>эскроу</v>
          </cell>
          <cell r="AO8363" t="str">
            <v>Октябрь</v>
          </cell>
          <cell r="AR8363">
            <v>1</v>
          </cell>
        </row>
        <row r="8364">
          <cell r="J8364" t="str">
            <v>Саввон Дмитрий Петрович</v>
          </cell>
          <cell r="S8364">
            <v>0</v>
          </cell>
          <cell r="T8364">
            <v>6568000</v>
          </cell>
          <cell r="X8364" t="str">
            <v>ОПЛАЧЕНО</v>
          </cell>
          <cell r="AB8364" t="str">
            <v>р/с</v>
          </cell>
          <cell r="AO8364" t="str">
            <v>Октябрь</v>
          </cell>
          <cell r="AR8364">
            <v>1</v>
          </cell>
        </row>
        <row r="8365">
          <cell r="J8365" t="str">
            <v>Саввон Дмитрий Петрович</v>
          </cell>
          <cell r="S8365">
            <v>0</v>
          </cell>
          <cell r="T8365">
            <v>639000</v>
          </cell>
          <cell r="AO8365" t="str">
            <v>Январь</v>
          </cell>
          <cell r="AR8365">
            <v>1</v>
          </cell>
        </row>
        <row r="8366">
          <cell r="J8366" t="str">
            <v>Саввон Дмитрий Петрович</v>
          </cell>
          <cell r="S8366">
            <v>0</v>
          </cell>
          <cell r="T8366">
            <v>639000</v>
          </cell>
          <cell r="AO8366" t="str">
            <v>Январь</v>
          </cell>
          <cell r="AR8366">
            <v>1</v>
          </cell>
        </row>
        <row r="8367">
          <cell r="J8367" t="str">
            <v>Саввон Дмитрий Петрович</v>
          </cell>
          <cell r="S8367">
            <v>0</v>
          </cell>
          <cell r="T8367">
            <v>639000</v>
          </cell>
          <cell r="AO8367" t="str">
            <v>Январь</v>
          </cell>
          <cell r="AR8367">
            <v>1</v>
          </cell>
        </row>
        <row r="8368">
          <cell r="J8368" t="str">
            <v>Саввон Дмитрий Петрович</v>
          </cell>
          <cell r="S8368">
            <v>0</v>
          </cell>
          <cell r="T8368">
            <v>639000</v>
          </cell>
          <cell r="AO8368" t="str">
            <v>Январь</v>
          </cell>
          <cell r="AR8368">
            <v>1</v>
          </cell>
        </row>
        <row r="8369">
          <cell r="J8369" t="str">
            <v>Саввон Дмитрий Петрович</v>
          </cell>
          <cell r="S8369">
            <v>0</v>
          </cell>
          <cell r="T8369">
            <v>639000</v>
          </cell>
          <cell r="AO8369" t="str">
            <v>Январь</v>
          </cell>
          <cell r="AR8369">
            <v>1</v>
          </cell>
        </row>
        <row r="8370">
          <cell r="J8370" t="str">
            <v>Саввон Дмитрий Петрович</v>
          </cell>
          <cell r="S8370">
            <v>0</v>
          </cell>
          <cell r="T8370">
            <v>639000</v>
          </cell>
          <cell r="AO8370" t="str">
            <v>Январь</v>
          </cell>
          <cell r="AR8370">
            <v>1</v>
          </cell>
        </row>
        <row r="8371">
          <cell r="J8371" t="str">
            <v>Саввон Дмитрий Петрович</v>
          </cell>
          <cell r="S8371">
            <v>0</v>
          </cell>
          <cell r="T8371">
            <v>639000</v>
          </cell>
          <cell r="AO8371" t="str">
            <v>Январь</v>
          </cell>
          <cell r="AR8371">
            <v>1</v>
          </cell>
        </row>
        <row r="8372">
          <cell r="J8372" t="str">
            <v>Саввон Дмитрий Петрович</v>
          </cell>
          <cell r="S8372">
            <v>0</v>
          </cell>
          <cell r="T8372">
            <v>639000</v>
          </cell>
          <cell r="AO8372" t="str">
            <v>Январь</v>
          </cell>
          <cell r="AR8372">
            <v>1</v>
          </cell>
        </row>
        <row r="8373">
          <cell r="J8373" t="str">
            <v>Саввон Дмитрий Петрович</v>
          </cell>
          <cell r="S8373">
            <v>0</v>
          </cell>
          <cell r="T8373">
            <v>639000</v>
          </cell>
          <cell r="AO8373" t="str">
            <v>Январь</v>
          </cell>
          <cell r="AR8373">
            <v>1</v>
          </cell>
        </row>
        <row r="8374">
          <cell r="J8374" t="str">
            <v>Саввон Дмитрий Петрович</v>
          </cell>
          <cell r="S8374">
            <v>0</v>
          </cell>
          <cell r="T8374">
            <v>639000</v>
          </cell>
          <cell r="AO8374" t="str">
            <v>Январь</v>
          </cell>
          <cell r="AR8374">
            <v>1</v>
          </cell>
        </row>
        <row r="8375">
          <cell r="J8375" t="str">
            <v>Саввон Дмитрий Петрович</v>
          </cell>
          <cell r="S8375">
            <v>0</v>
          </cell>
          <cell r="T8375">
            <v>639000</v>
          </cell>
          <cell r="AO8375" t="str">
            <v>Январь</v>
          </cell>
          <cell r="AR8375">
            <v>1</v>
          </cell>
        </row>
        <row r="8376">
          <cell r="J8376" t="str">
            <v>Саввон Дмитрий Петрович</v>
          </cell>
          <cell r="S8376">
            <v>0</v>
          </cell>
          <cell r="T8376">
            <v>639000</v>
          </cell>
          <cell r="AO8376" t="str">
            <v>Январь</v>
          </cell>
          <cell r="AR8376">
            <v>1</v>
          </cell>
        </row>
        <row r="8377">
          <cell r="J8377" t="str">
            <v>Саввон Дмитрий Петрович</v>
          </cell>
          <cell r="S8377">
            <v>0</v>
          </cell>
          <cell r="T8377">
            <v>639000</v>
          </cell>
          <cell r="AO8377" t="str">
            <v>Январь</v>
          </cell>
          <cell r="AR8377">
            <v>1</v>
          </cell>
        </row>
        <row r="8378">
          <cell r="J8378" t="str">
            <v>Саввон Дмитрий Петрович</v>
          </cell>
          <cell r="S8378">
            <v>0</v>
          </cell>
          <cell r="T8378">
            <v>639000</v>
          </cell>
          <cell r="AO8378" t="str">
            <v>Январь</v>
          </cell>
          <cell r="AR8378">
            <v>1</v>
          </cell>
        </row>
        <row r="8379">
          <cell r="J8379" t="str">
            <v>Саввон Дмитрий Петрович</v>
          </cell>
          <cell r="S8379">
            <v>0</v>
          </cell>
          <cell r="T8379">
            <v>639000</v>
          </cell>
          <cell r="AO8379" t="str">
            <v>Январь</v>
          </cell>
          <cell r="AR8379">
            <v>1</v>
          </cell>
        </row>
        <row r="8380">
          <cell r="J8380" t="str">
            <v>Саввон Дмитрий Петрович</v>
          </cell>
          <cell r="S8380">
            <v>0</v>
          </cell>
          <cell r="T8380">
            <v>639000</v>
          </cell>
          <cell r="AO8380" t="str">
            <v>Январь</v>
          </cell>
          <cell r="AR8380">
            <v>1</v>
          </cell>
        </row>
        <row r="8381">
          <cell r="J8381" t="str">
            <v>Саввон Дмитрий Петрович</v>
          </cell>
          <cell r="S8381">
            <v>0</v>
          </cell>
          <cell r="T8381">
            <v>639000</v>
          </cell>
          <cell r="AO8381" t="str">
            <v>Январь</v>
          </cell>
          <cell r="AR8381">
            <v>1</v>
          </cell>
        </row>
        <row r="8382">
          <cell r="J8382" t="str">
            <v>Саввон Дмитрий Петрович</v>
          </cell>
          <cell r="S8382">
            <v>0</v>
          </cell>
          <cell r="T8382">
            <v>639000</v>
          </cell>
          <cell r="AO8382" t="str">
            <v>Январь</v>
          </cell>
          <cell r="AR8382">
            <v>1</v>
          </cell>
        </row>
        <row r="8383">
          <cell r="J8383" t="str">
            <v>Саввон Дмитрий Петрович</v>
          </cell>
          <cell r="S8383">
            <v>0</v>
          </cell>
          <cell r="T8383">
            <v>639000</v>
          </cell>
          <cell r="AO8383" t="str">
            <v>Январь</v>
          </cell>
          <cell r="AR8383">
            <v>1</v>
          </cell>
        </row>
        <row r="8384">
          <cell r="J8384" t="str">
            <v>Саввон Дмитрий Петрович</v>
          </cell>
          <cell r="S8384">
            <v>0</v>
          </cell>
          <cell r="T8384">
            <v>639000</v>
          </cell>
          <cell r="AO8384" t="str">
            <v>Январь</v>
          </cell>
          <cell r="AR8384">
            <v>1</v>
          </cell>
        </row>
        <row r="8385">
          <cell r="J8385" t="str">
            <v>Саввон Дмитрий Петрович</v>
          </cell>
          <cell r="S8385">
            <v>0</v>
          </cell>
          <cell r="T8385">
            <v>639000</v>
          </cell>
          <cell r="AO8385" t="str">
            <v>Январь</v>
          </cell>
          <cell r="AR8385">
            <v>1</v>
          </cell>
        </row>
        <row r="8386">
          <cell r="J8386" t="str">
            <v>Саввон Дмитрий Петрович</v>
          </cell>
          <cell r="S8386">
            <v>0</v>
          </cell>
          <cell r="T8386">
            <v>639000</v>
          </cell>
          <cell r="AO8386" t="str">
            <v>Январь</v>
          </cell>
          <cell r="AR8386">
            <v>1</v>
          </cell>
        </row>
        <row r="8387">
          <cell r="J8387" t="str">
            <v>Саввон Дмитрий Петрович</v>
          </cell>
          <cell r="S8387">
            <v>0</v>
          </cell>
          <cell r="T8387">
            <v>639000</v>
          </cell>
          <cell r="AO8387" t="str">
            <v>Январь</v>
          </cell>
          <cell r="AR8387">
            <v>1</v>
          </cell>
        </row>
        <row r="8388">
          <cell r="J8388" t="str">
            <v>Саввон Дмитрий Петрович</v>
          </cell>
          <cell r="S8388">
            <v>0</v>
          </cell>
          <cell r="T8388">
            <v>627500</v>
          </cell>
          <cell r="AO8388" t="str">
            <v>Январь</v>
          </cell>
          <cell r="AR8388">
            <v>1</v>
          </cell>
        </row>
        <row r="8389">
          <cell r="J8389" t="str">
            <v>Соломина Олеся Леонидовна</v>
          </cell>
          <cell r="K8389" t="str">
            <v>Антоневич Татьяна Юрьевна</v>
          </cell>
          <cell r="S8389">
            <v>0</v>
          </cell>
          <cell r="T8389">
            <v>7229200</v>
          </cell>
          <cell r="X8389" t="str">
            <v>ОПЛАЧЕНО</v>
          </cell>
          <cell r="AB8389" t="str">
            <v>р/с</v>
          </cell>
          <cell r="AO8389" t="str">
            <v>Октябрь</v>
          </cell>
          <cell r="AR8389">
            <v>0.5</v>
          </cell>
        </row>
        <row r="8390">
          <cell r="J8390" t="str">
            <v xml:space="preserve">Соломина Олеся Леонидовна </v>
          </cell>
          <cell r="K8390" t="str">
            <v xml:space="preserve">Антоневич Татьяна Юрьевна </v>
          </cell>
          <cell r="S8390">
            <v>0</v>
          </cell>
          <cell r="T8390">
            <v>301200</v>
          </cell>
          <cell r="AO8390" t="str">
            <v>Январь</v>
          </cell>
          <cell r="AR8390">
            <v>0.5</v>
          </cell>
        </row>
        <row r="8391">
          <cell r="J8391" t="str">
            <v xml:space="preserve">Соломина Олеся Леонидовна </v>
          </cell>
          <cell r="K8391" t="str">
            <v xml:space="preserve">Антоневич Татьяна Юрьевна </v>
          </cell>
          <cell r="S8391">
            <v>0</v>
          </cell>
          <cell r="T8391">
            <v>301200</v>
          </cell>
          <cell r="AO8391" t="str">
            <v>Январь</v>
          </cell>
          <cell r="AR8391">
            <v>0.5</v>
          </cell>
        </row>
        <row r="8392">
          <cell r="J8392" t="str">
            <v xml:space="preserve">Соломина Олеся Леонидовна </v>
          </cell>
          <cell r="K8392" t="str">
            <v xml:space="preserve">Антоневич Татьяна Юрьевна </v>
          </cell>
          <cell r="S8392">
            <v>0</v>
          </cell>
          <cell r="T8392">
            <v>301200</v>
          </cell>
          <cell r="AO8392" t="str">
            <v>Январь</v>
          </cell>
          <cell r="AR8392">
            <v>0.5</v>
          </cell>
        </row>
        <row r="8393">
          <cell r="J8393" t="str">
            <v xml:space="preserve">Соломина Олеся Леонидовна </v>
          </cell>
          <cell r="K8393" t="str">
            <v xml:space="preserve">Антоневич Татьяна Юрьевна </v>
          </cell>
          <cell r="S8393">
            <v>0</v>
          </cell>
          <cell r="T8393">
            <v>301200</v>
          </cell>
          <cell r="AO8393" t="str">
            <v>Январь</v>
          </cell>
          <cell r="AR8393">
            <v>0.5</v>
          </cell>
        </row>
        <row r="8394">
          <cell r="J8394" t="str">
            <v xml:space="preserve">Соломина Олеся Леонидовна </v>
          </cell>
          <cell r="K8394" t="str">
            <v xml:space="preserve">Антоневич Татьяна Юрьевна </v>
          </cell>
          <cell r="S8394">
            <v>0</v>
          </cell>
          <cell r="T8394">
            <v>301200</v>
          </cell>
          <cell r="AO8394" t="str">
            <v>Январь</v>
          </cell>
          <cell r="AR8394">
            <v>0.5</v>
          </cell>
        </row>
        <row r="8395">
          <cell r="J8395" t="str">
            <v xml:space="preserve">Соломина Олеся Леонидовна </v>
          </cell>
          <cell r="K8395" t="str">
            <v xml:space="preserve">Антоневич Татьяна Юрьевна </v>
          </cell>
          <cell r="S8395">
            <v>0</v>
          </cell>
          <cell r="T8395">
            <v>301200</v>
          </cell>
          <cell r="AO8395" t="str">
            <v>Январь</v>
          </cell>
          <cell r="AR8395">
            <v>0.5</v>
          </cell>
        </row>
        <row r="8396">
          <cell r="J8396" t="str">
            <v xml:space="preserve">Соломина Олеся Леонидовна </v>
          </cell>
          <cell r="K8396" t="str">
            <v xml:space="preserve">Антоневич Татьяна Юрьевна </v>
          </cell>
          <cell r="S8396">
            <v>0</v>
          </cell>
          <cell r="T8396">
            <v>301200</v>
          </cell>
          <cell r="AO8396" t="str">
            <v>Январь</v>
          </cell>
          <cell r="AR8396">
            <v>0.5</v>
          </cell>
        </row>
        <row r="8397">
          <cell r="J8397" t="str">
            <v xml:space="preserve">Соломина Олеся Леонидовна </v>
          </cell>
          <cell r="K8397" t="str">
            <v xml:space="preserve">Антоневич Татьяна Юрьевна </v>
          </cell>
          <cell r="S8397">
            <v>0</v>
          </cell>
          <cell r="T8397">
            <v>301200</v>
          </cell>
          <cell r="AO8397" t="str">
            <v>Январь</v>
          </cell>
          <cell r="AR8397">
            <v>0.5</v>
          </cell>
        </row>
        <row r="8398">
          <cell r="J8398" t="str">
            <v xml:space="preserve">Соломина Олеся Леонидовна </v>
          </cell>
          <cell r="K8398" t="str">
            <v xml:space="preserve">Антоневич Татьяна Юрьевна </v>
          </cell>
          <cell r="S8398">
            <v>0</v>
          </cell>
          <cell r="T8398">
            <v>301200</v>
          </cell>
          <cell r="AO8398" t="str">
            <v>Январь</v>
          </cell>
          <cell r="AR8398">
            <v>0.5</v>
          </cell>
        </row>
        <row r="8399">
          <cell r="J8399" t="str">
            <v xml:space="preserve">Соломина Олеся Леонидовна </v>
          </cell>
          <cell r="K8399" t="str">
            <v xml:space="preserve">Антоневич Татьяна Юрьевна </v>
          </cell>
          <cell r="S8399">
            <v>0</v>
          </cell>
          <cell r="T8399">
            <v>301200</v>
          </cell>
          <cell r="AO8399" t="str">
            <v>Январь</v>
          </cell>
          <cell r="AR8399">
            <v>0.5</v>
          </cell>
        </row>
        <row r="8400">
          <cell r="J8400" t="str">
            <v xml:space="preserve">Соломина Олеся Леонидовна </v>
          </cell>
          <cell r="K8400" t="str">
            <v xml:space="preserve">Антоневич Татьяна Юрьевна </v>
          </cell>
          <cell r="S8400">
            <v>0</v>
          </cell>
          <cell r="T8400">
            <v>301200</v>
          </cell>
          <cell r="AO8400" t="str">
            <v>Январь</v>
          </cell>
          <cell r="AR8400">
            <v>0.5</v>
          </cell>
        </row>
        <row r="8401">
          <cell r="J8401" t="str">
            <v xml:space="preserve">Соломина Олеся Леонидовна </v>
          </cell>
          <cell r="K8401" t="str">
            <v xml:space="preserve">Антоневич Татьяна Юрьевна </v>
          </cell>
          <cell r="S8401">
            <v>0</v>
          </cell>
          <cell r="T8401">
            <v>301200</v>
          </cell>
          <cell r="AO8401" t="str">
            <v>Январь</v>
          </cell>
          <cell r="AR8401">
            <v>0.5</v>
          </cell>
        </row>
        <row r="8402">
          <cell r="J8402" t="str">
            <v xml:space="preserve">Соломина Олеся Леонидовна </v>
          </cell>
          <cell r="K8402" t="str">
            <v xml:space="preserve">Антоневич Татьяна Юрьевна </v>
          </cell>
          <cell r="S8402">
            <v>0</v>
          </cell>
          <cell r="T8402">
            <v>301200</v>
          </cell>
          <cell r="AO8402" t="str">
            <v>Январь</v>
          </cell>
          <cell r="AR8402">
            <v>0.5</v>
          </cell>
        </row>
        <row r="8403">
          <cell r="J8403" t="str">
            <v xml:space="preserve">Соломина Олеся Леонидовна </v>
          </cell>
          <cell r="K8403" t="str">
            <v xml:space="preserve">Антоневич Татьяна Юрьевна </v>
          </cell>
          <cell r="S8403">
            <v>0</v>
          </cell>
          <cell r="T8403">
            <v>301200</v>
          </cell>
          <cell r="AO8403" t="str">
            <v>Январь</v>
          </cell>
          <cell r="AR8403">
            <v>0.5</v>
          </cell>
        </row>
        <row r="8404">
          <cell r="J8404" t="str">
            <v xml:space="preserve">Соломина Олеся Леонидовна </v>
          </cell>
          <cell r="K8404" t="str">
            <v xml:space="preserve">Антоневич Татьяна Юрьевна </v>
          </cell>
          <cell r="S8404">
            <v>0</v>
          </cell>
          <cell r="T8404">
            <v>301200</v>
          </cell>
          <cell r="AO8404" t="str">
            <v>Январь</v>
          </cell>
          <cell r="AR8404">
            <v>0.5</v>
          </cell>
        </row>
        <row r="8405">
          <cell r="J8405" t="str">
            <v xml:space="preserve">Соломина Олеся Леонидовна </v>
          </cell>
          <cell r="K8405" t="str">
            <v xml:space="preserve">Антоневич Татьяна Юрьевна </v>
          </cell>
          <cell r="S8405">
            <v>0</v>
          </cell>
          <cell r="T8405">
            <v>301200</v>
          </cell>
          <cell r="AO8405" t="str">
            <v>Январь</v>
          </cell>
          <cell r="AR8405">
            <v>0.5</v>
          </cell>
        </row>
        <row r="8406">
          <cell r="J8406" t="str">
            <v xml:space="preserve">Соломина Олеся Леонидовна </v>
          </cell>
          <cell r="K8406" t="str">
            <v xml:space="preserve">Антоневич Татьяна Юрьевна </v>
          </cell>
          <cell r="S8406">
            <v>0</v>
          </cell>
          <cell r="T8406">
            <v>301200</v>
          </cell>
          <cell r="AO8406" t="str">
            <v>Январь</v>
          </cell>
          <cell r="AR8406">
            <v>0.5</v>
          </cell>
        </row>
        <row r="8407">
          <cell r="J8407" t="str">
            <v xml:space="preserve">Соломина Олеся Леонидовна </v>
          </cell>
          <cell r="K8407" t="str">
            <v xml:space="preserve">Антоневич Татьяна Юрьевна </v>
          </cell>
          <cell r="S8407">
            <v>0</v>
          </cell>
          <cell r="T8407">
            <v>301200</v>
          </cell>
          <cell r="AO8407" t="str">
            <v>Январь</v>
          </cell>
          <cell r="AR8407">
            <v>0.5</v>
          </cell>
        </row>
        <row r="8408">
          <cell r="J8408" t="str">
            <v xml:space="preserve">Соломина Олеся Леонидовна </v>
          </cell>
          <cell r="K8408" t="str">
            <v xml:space="preserve">Антоневич Татьяна Юрьевна </v>
          </cell>
          <cell r="S8408">
            <v>0</v>
          </cell>
          <cell r="T8408">
            <v>301200</v>
          </cell>
          <cell r="AO8408" t="str">
            <v>Январь</v>
          </cell>
          <cell r="AR8408">
            <v>0.5</v>
          </cell>
        </row>
        <row r="8409">
          <cell r="J8409" t="str">
            <v xml:space="preserve">Соломина Олеся Леонидовна </v>
          </cell>
          <cell r="K8409" t="str">
            <v xml:space="preserve">Антоневич Татьяна Юрьевна </v>
          </cell>
          <cell r="S8409">
            <v>0</v>
          </cell>
          <cell r="T8409">
            <v>301200</v>
          </cell>
          <cell r="AO8409" t="str">
            <v>Январь</v>
          </cell>
          <cell r="AR8409">
            <v>0.5</v>
          </cell>
        </row>
        <row r="8410">
          <cell r="J8410" t="str">
            <v xml:space="preserve">Соломина Олеся Леонидовна </v>
          </cell>
          <cell r="K8410" t="str">
            <v xml:space="preserve">Антоневич Татьяна Юрьевна </v>
          </cell>
          <cell r="S8410">
            <v>0</v>
          </cell>
          <cell r="T8410">
            <v>301200</v>
          </cell>
          <cell r="AO8410" t="str">
            <v>Январь</v>
          </cell>
          <cell r="AR8410">
            <v>0.5</v>
          </cell>
        </row>
        <row r="8411">
          <cell r="J8411" t="str">
            <v xml:space="preserve">Соломина Олеся Леонидовна </v>
          </cell>
          <cell r="K8411" t="str">
            <v xml:space="preserve">Антоневич Татьяна Юрьевна </v>
          </cell>
          <cell r="S8411">
            <v>0</v>
          </cell>
          <cell r="T8411">
            <v>301200</v>
          </cell>
          <cell r="AO8411" t="str">
            <v>Январь</v>
          </cell>
          <cell r="AR8411">
            <v>0.5</v>
          </cell>
        </row>
        <row r="8412">
          <cell r="J8412" t="str">
            <v xml:space="preserve">Соломина Олеся Леонидовна </v>
          </cell>
          <cell r="K8412" t="str">
            <v xml:space="preserve">Антоневич Татьяна Юрьевна </v>
          </cell>
          <cell r="S8412">
            <v>0</v>
          </cell>
          <cell r="T8412">
            <v>301200</v>
          </cell>
          <cell r="AO8412" t="str">
            <v>Январь</v>
          </cell>
          <cell r="AR8412">
            <v>0.5</v>
          </cell>
        </row>
        <row r="8413">
          <cell r="J8413" t="str">
            <v xml:space="preserve">Соломина Олеся Леонидовна </v>
          </cell>
          <cell r="K8413" t="str">
            <v xml:space="preserve">Антоневич Татьяна Юрьевна </v>
          </cell>
          <cell r="S8413">
            <v>0</v>
          </cell>
          <cell r="T8413">
            <v>301600</v>
          </cell>
          <cell r="AO8413" t="str">
            <v>Январь</v>
          </cell>
          <cell r="AR8413">
            <v>0.5</v>
          </cell>
        </row>
        <row r="8414">
          <cell r="J8414" t="str">
            <v>Скорняк Екатерина Дмитриевна</v>
          </cell>
          <cell r="K8414" t="str">
            <v>Малхосьянц Юлия Владимировна</v>
          </cell>
          <cell r="S8414">
            <v>0</v>
          </cell>
          <cell r="T8414">
            <v>12445080</v>
          </cell>
          <cell r="X8414" t="str">
            <v>ОПЛАЧЕНО</v>
          </cell>
          <cell r="AB8414" t="str">
            <v>эскроу</v>
          </cell>
          <cell r="AO8414" t="str">
            <v>Октябрь</v>
          </cell>
          <cell r="AR8414">
            <v>0.5</v>
          </cell>
        </row>
        <row r="8415">
          <cell r="J8415" t="str">
            <v>Мазеева Лариса Викторовна</v>
          </cell>
          <cell r="K8415" t="str">
            <v>Лобко Валерия Сергеевна</v>
          </cell>
          <cell r="S8415">
            <v>0</v>
          </cell>
          <cell r="T8415">
            <v>12710250</v>
          </cell>
          <cell r="X8415" t="str">
            <v>ОПЛАЧЕНО</v>
          </cell>
          <cell r="AB8415" t="str">
            <v>эскроу</v>
          </cell>
          <cell r="AO8415" t="str">
            <v>Октябрь</v>
          </cell>
          <cell r="AR8415">
            <v>0.5</v>
          </cell>
        </row>
        <row r="8416">
          <cell r="J8416" t="str">
            <v>Труфанов Александр Сергеевич</v>
          </cell>
          <cell r="K8416" t="str">
            <v/>
          </cell>
          <cell r="S8416">
            <v>0</v>
          </cell>
          <cell r="T8416">
            <v>14000000</v>
          </cell>
          <cell r="X8416" t="str">
            <v>ОПЛАЧЕНО</v>
          </cell>
          <cell r="AB8416" t="str">
            <v>эскроу</v>
          </cell>
          <cell r="AO8416" t="str">
            <v>Октябрь</v>
          </cell>
          <cell r="AR8416">
            <v>1</v>
          </cell>
        </row>
        <row r="8417">
          <cell r="J8417" t="str">
            <v>Труфанов Александр Сергеевич</v>
          </cell>
          <cell r="K8417" t="str">
            <v/>
          </cell>
          <cell r="S8417">
            <v>0</v>
          </cell>
          <cell r="T8417">
            <v>150000</v>
          </cell>
          <cell r="X8417" t="str">
            <v>ОПЛАЧЕНО</v>
          </cell>
          <cell r="AB8417" t="str">
            <v>эскроу</v>
          </cell>
          <cell r="AO8417" t="str">
            <v>Октябрь</v>
          </cell>
          <cell r="AR8417">
            <v>1</v>
          </cell>
        </row>
        <row r="8418">
          <cell r="J8418" t="str">
            <v>Труфанов Александр Сергеевич</v>
          </cell>
          <cell r="K8418" t="str">
            <v/>
          </cell>
          <cell r="S8418">
            <v>0</v>
          </cell>
          <cell r="T8418">
            <v>7463150</v>
          </cell>
          <cell r="AO8418" t="str">
            <v>Январь</v>
          </cell>
          <cell r="AR8418">
            <v>1</v>
          </cell>
        </row>
        <row r="8419">
          <cell r="J8419" t="str">
            <v>Скорняк Екатерина Дмитриевна</v>
          </cell>
          <cell r="K8419" t="str">
            <v/>
          </cell>
          <cell r="S8419">
            <v>0</v>
          </cell>
          <cell r="T8419">
            <v>10000000</v>
          </cell>
          <cell r="X8419" t="str">
            <v>ОПЛАЧЕНО</v>
          </cell>
          <cell r="AB8419" t="str">
            <v>эскроу</v>
          </cell>
          <cell r="AO8419" t="str">
            <v>Ноябрь</v>
          </cell>
          <cell r="AR8419">
            <v>1</v>
          </cell>
        </row>
        <row r="8420">
          <cell r="J8420" t="str">
            <v>Скорняк Екатерина Дмитриевна</v>
          </cell>
          <cell r="K8420" t="str">
            <v/>
          </cell>
          <cell r="S8420">
            <v>0</v>
          </cell>
          <cell r="T8420">
            <v>6381350</v>
          </cell>
          <cell r="AO8420" t="str">
            <v>Январь</v>
          </cell>
          <cell r="AR8420">
            <v>1</v>
          </cell>
        </row>
        <row r="8421">
          <cell r="J8421" t="str">
            <v>Малхосьянц Юлия Владимировна</v>
          </cell>
          <cell r="K8421" t="str">
            <v/>
          </cell>
          <cell r="S8421">
            <v>0</v>
          </cell>
          <cell r="T8421">
            <v>10470035.26</v>
          </cell>
          <cell r="X8421" t="str">
            <v>ОПЛАЧЕНО</v>
          </cell>
          <cell r="AB8421" t="str">
            <v>эскроу</v>
          </cell>
          <cell r="AO8421" t="str">
            <v>Октябрь</v>
          </cell>
          <cell r="AR8421">
            <v>1</v>
          </cell>
        </row>
        <row r="8422">
          <cell r="J8422" t="str">
            <v>Малхосьянц Юлия Владимировна</v>
          </cell>
          <cell r="K8422" t="str">
            <v/>
          </cell>
          <cell r="S8422">
            <v>0</v>
          </cell>
          <cell r="T8422">
            <v>833024.74000000022</v>
          </cell>
          <cell r="AO8422" t="str">
            <v>Январь</v>
          </cell>
          <cell r="AR8422">
            <v>1</v>
          </cell>
        </row>
        <row r="8423">
          <cell r="J8423" t="str">
            <v>Огнева Ольга Александровна</v>
          </cell>
          <cell r="K8423" t="str">
            <v/>
          </cell>
          <cell r="S8423">
            <v>0</v>
          </cell>
          <cell r="T8423">
            <v>8375844</v>
          </cell>
          <cell r="X8423" t="str">
            <v>ОПЛАЧЕНО</v>
          </cell>
          <cell r="AB8423" t="str">
            <v>эскроу</v>
          </cell>
          <cell r="AO8423" t="str">
            <v>Ноябрь</v>
          </cell>
          <cell r="AR8423">
            <v>1</v>
          </cell>
        </row>
        <row r="8424">
          <cell r="J8424" t="str">
            <v>Алешина Юлия Сергеевна</v>
          </cell>
          <cell r="K8424" t="str">
            <v/>
          </cell>
          <cell r="S8424">
            <v>0</v>
          </cell>
          <cell r="T8424">
            <v>11670180</v>
          </cell>
          <cell r="X8424" t="str">
            <v>ОПЛАЧЕНО</v>
          </cell>
          <cell r="AB8424" t="str">
            <v>эскроу</v>
          </cell>
          <cell r="AO8424" t="str">
            <v>Октябрь</v>
          </cell>
          <cell r="AR8424">
            <v>1</v>
          </cell>
        </row>
        <row r="8425">
          <cell r="J8425" t="str">
            <v>Гимаева Нина Евгеньевна</v>
          </cell>
          <cell r="K8425" t="str">
            <v/>
          </cell>
          <cell r="S8425">
            <v>0</v>
          </cell>
          <cell r="T8425">
            <v>8887890</v>
          </cell>
          <cell r="X8425" t="str">
            <v>ОПЛАЧЕНО</v>
          </cell>
          <cell r="AB8425" t="str">
            <v>эскроу</v>
          </cell>
          <cell r="AO8425" t="str">
            <v>Октябрь</v>
          </cell>
          <cell r="AR8425">
            <v>1</v>
          </cell>
        </row>
        <row r="8426">
          <cell r="J8426" t="str">
            <v>Саввон Дмитрий Петрович</v>
          </cell>
          <cell r="K8426" t="str">
            <v/>
          </cell>
          <cell r="S8426">
            <v>0</v>
          </cell>
          <cell r="T8426">
            <v>3882392</v>
          </cell>
          <cell r="X8426" t="str">
            <v>ОПЛАЧЕНО</v>
          </cell>
          <cell r="AB8426" t="str">
            <v>р/с</v>
          </cell>
          <cell r="AO8426" t="str">
            <v>Октябрь</v>
          </cell>
          <cell r="AR8426">
            <v>1</v>
          </cell>
        </row>
        <row r="8427">
          <cell r="J8427" t="str">
            <v>Саввон Дмитрий Петрович</v>
          </cell>
          <cell r="K8427" t="str">
            <v/>
          </cell>
          <cell r="S8427">
            <v>0</v>
          </cell>
          <cell r="T8427">
            <v>6000000</v>
          </cell>
          <cell r="X8427" t="str">
            <v>ОПЛАЧЕНО</v>
          </cell>
          <cell r="AB8427" t="str">
            <v>р/с</v>
          </cell>
          <cell r="AO8427" t="str">
            <v>Октябрь</v>
          </cell>
          <cell r="AR8427">
            <v>1</v>
          </cell>
        </row>
        <row r="8428">
          <cell r="J8428" t="str">
            <v>Нестерова Анастасия Викторовна</v>
          </cell>
          <cell r="K8428" t="str">
            <v>Мазеева Лариса Викторовна</v>
          </cell>
          <cell r="S8428">
            <v>0</v>
          </cell>
          <cell r="T8428">
            <v>2270159.2200000002</v>
          </cell>
          <cell r="X8428" t="str">
            <v>ОПЛАЧЕНО</v>
          </cell>
          <cell r="AB8428" t="str">
            <v>эскроу</v>
          </cell>
          <cell r="AO8428" t="str">
            <v>Октябрь</v>
          </cell>
          <cell r="AR8428">
            <v>0.5</v>
          </cell>
        </row>
        <row r="8429">
          <cell r="J8429" t="str">
            <v>Нестерова Анастасия Викторовна</v>
          </cell>
          <cell r="K8429" t="str">
            <v>Мазеева Лариса Викторовна</v>
          </cell>
          <cell r="S8429">
            <v>0</v>
          </cell>
          <cell r="T8429">
            <v>6000000</v>
          </cell>
          <cell r="X8429" t="str">
            <v>ОПЛАЧЕНО</v>
          </cell>
          <cell r="AB8429" t="str">
            <v>эскроу</v>
          </cell>
          <cell r="AO8429" t="str">
            <v>Октябрь</v>
          </cell>
          <cell r="AR8429">
            <v>0.5</v>
          </cell>
        </row>
        <row r="8430">
          <cell r="J8430" t="str">
            <v>Нестерова Анастасия Викторовна</v>
          </cell>
          <cell r="K8430" t="str">
            <v>Мазеева Лариса Викторовна</v>
          </cell>
          <cell r="S8430">
            <v>0</v>
          </cell>
          <cell r="T8430">
            <v>630380.78000000026</v>
          </cell>
          <cell r="AO8430" t="str">
            <v>Январь</v>
          </cell>
          <cell r="AR8430">
            <v>0.5</v>
          </cell>
        </row>
        <row r="8431">
          <cell r="J8431" t="str">
            <v>Вахничева Екатерина Анатольевна</v>
          </cell>
          <cell r="K8431" t="str">
            <v/>
          </cell>
          <cell r="S8431">
            <v>0</v>
          </cell>
          <cell r="T8431">
            <v>7989329.2199999997</v>
          </cell>
          <cell r="X8431" t="str">
            <v>ОПЛАЧЕНО</v>
          </cell>
          <cell r="AB8431" t="str">
            <v>эскроу</v>
          </cell>
          <cell r="AO8431" t="str">
            <v>Октябрь</v>
          </cell>
          <cell r="AR8431">
            <v>1</v>
          </cell>
        </row>
        <row r="8432">
          <cell r="J8432" t="str">
            <v>Вахничева Екатерина Анатольевна</v>
          </cell>
          <cell r="K8432" t="str">
            <v/>
          </cell>
          <cell r="S8432">
            <v>0</v>
          </cell>
          <cell r="T8432">
            <v>630380.78000000026</v>
          </cell>
          <cell r="X8432" t="str">
            <v>ОПЛАЧЕНО</v>
          </cell>
          <cell r="AB8432" t="str">
            <v>эскроу</v>
          </cell>
          <cell r="AO8432" t="str">
            <v>Ноябрь</v>
          </cell>
          <cell r="AR8432">
            <v>1</v>
          </cell>
        </row>
        <row r="8433">
          <cell r="J8433" t="str">
            <v>Хархалуп Александр Владимирович</v>
          </cell>
          <cell r="K8433" t="str">
            <v/>
          </cell>
          <cell r="S8433">
            <v>0</v>
          </cell>
          <cell r="T8433">
            <v>8989340</v>
          </cell>
          <cell r="X8433" t="str">
            <v>ОПЛАЧЕНО</v>
          </cell>
          <cell r="AB8433" t="str">
            <v>эскроу</v>
          </cell>
          <cell r="AO8433" t="str">
            <v>Октябрь</v>
          </cell>
          <cell r="AR8433">
            <v>1</v>
          </cell>
        </row>
        <row r="8434">
          <cell r="J8434" t="str">
            <v>Кетько Даниил Андреевич</v>
          </cell>
          <cell r="K8434" t="str">
            <v/>
          </cell>
          <cell r="S8434">
            <v>0</v>
          </cell>
          <cell r="T8434">
            <v>8938490</v>
          </cell>
          <cell r="X8434" t="str">
            <v>ОПЛАЧЕНО</v>
          </cell>
          <cell r="AB8434" t="str">
            <v>эскроу</v>
          </cell>
          <cell r="AO8434" t="str">
            <v>Октябрь</v>
          </cell>
          <cell r="AR8434">
            <v>1</v>
          </cell>
        </row>
        <row r="8435">
          <cell r="J8435" t="str">
            <v>Нестерова Анастасия Викторовна</v>
          </cell>
          <cell r="K8435" t="str">
            <v/>
          </cell>
          <cell r="S8435">
            <v>0</v>
          </cell>
          <cell r="T8435">
            <v>19080360</v>
          </cell>
          <cell r="X8435" t="str">
            <v>ОПЛАЧЕНО</v>
          </cell>
          <cell r="AB8435" t="str">
            <v>эскроу</v>
          </cell>
          <cell r="AO8435" t="str">
            <v>Октябрь</v>
          </cell>
          <cell r="AR8435">
            <v>1</v>
          </cell>
        </row>
        <row r="8436">
          <cell r="J8436" t="str">
            <v>Соломина Олеся Леонидовна</v>
          </cell>
          <cell r="K8436" t="str">
            <v/>
          </cell>
          <cell r="S8436">
            <v>0</v>
          </cell>
          <cell r="T8436">
            <v>9107690</v>
          </cell>
          <cell r="X8436" t="str">
            <v>ОПЛАЧЕНО</v>
          </cell>
          <cell r="AB8436" t="str">
            <v>эскроу</v>
          </cell>
          <cell r="AO8436" t="str">
            <v>Октябрь</v>
          </cell>
          <cell r="AR8436">
            <v>1</v>
          </cell>
        </row>
        <row r="8437">
          <cell r="J8437" t="str">
            <v>Цвиль Трофим Александрович</v>
          </cell>
          <cell r="K8437" t="str">
            <v>Антоневич Татьяна Юрьевна</v>
          </cell>
          <cell r="S8437">
            <v>0</v>
          </cell>
          <cell r="T8437">
            <v>16665170</v>
          </cell>
          <cell r="X8437" t="str">
            <v>ОПЛАЧЕНО</v>
          </cell>
          <cell r="AB8437" t="str">
            <v>эскроу</v>
          </cell>
          <cell r="AO8437" t="str">
            <v>Октябрь</v>
          </cell>
          <cell r="AR8437">
            <v>0.5</v>
          </cell>
        </row>
        <row r="8438">
          <cell r="J8438" t="str">
            <v>Квинт Снежана Рупрехтовна</v>
          </cell>
          <cell r="K8438" t="str">
            <v/>
          </cell>
          <cell r="S8438">
            <v>0</v>
          </cell>
          <cell r="T8438">
            <v>16898580</v>
          </cell>
          <cell r="X8438" t="str">
            <v>ОПЛАЧЕНО</v>
          </cell>
          <cell r="AB8438" t="str">
            <v>эскроу</v>
          </cell>
          <cell r="AO8438" t="str">
            <v>Октябрь</v>
          </cell>
          <cell r="AR8438">
            <v>1</v>
          </cell>
        </row>
        <row r="8439">
          <cell r="J8439" t="str">
            <v>Кетько Даниил Андреевич</v>
          </cell>
          <cell r="K8439" t="str">
            <v/>
          </cell>
          <cell r="S8439">
            <v>0</v>
          </cell>
          <cell r="T8439">
            <v>16889478</v>
          </cell>
          <cell r="X8439" t="str">
            <v>ОПЛАЧЕНО</v>
          </cell>
          <cell r="AB8439" t="str">
            <v>эскроу</v>
          </cell>
          <cell r="AO8439" t="str">
            <v>Октябрь</v>
          </cell>
          <cell r="AR8439">
            <v>1</v>
          </cell>
        </row>
        <row r="8440">
          <cell r="J8440" t="str">
            <v>Кетько Даниил Андреевич</v>
          </cell>
          <cell r="K8440" t="str">
            <v>Лобко Валерия Сергеевна</v>
          </cell>
          <cell r="S8440">
            <v>0</v>
          </cell>
          <cell r="T8440">
            <v>19866726</v>
          </cell>
          <cell r="X8440" t="str">
            <v>ОПЛАЧЕНО</v>
          </cell>
          <cell r="AB8440" t="str">
            <v>эскроу</v>
          </cell>
          <cell r="AO8440" t="str">
            <v>Октябрь</v>
          </cell>
          <cell r="AR8440">
            <v>0.5</v>
          </cell>
        </row>
        <row r="8441">
          <cell r="J8441" t="str">
            <v>Хархалуп Александр Владимирович</v>
          </cell>
          <cell r="K8441" t="str">
            <v>Мордвинов Дмитрий Игоревич</v>
          </cell>
          <cell r="S8441">
            <v>0</v>
          </cell>
          <cell r="T8441">
            <v>2847410</v>
          </cell>
          <cell r="X8441" t="str">
            <v>ОПЛАЧЕНО</v>
          </cell>
          <cell r="AB8441" t="str">
            <v>эскроу</v>
          </cell>
          <cell r="AO8441" t="str">
            <v>Ноябрь</v>
          </cell>
          <cell r="AR8441">
            <v>0.5</v>
          </cell>
        </row>
        <row r="8442">
          <cell r="J8442" t="str">
            <v>Хархалуп Александр Владимирович</v>
          </cell>
          <cell r="K8442" t="str">
            <v>Мордвинов Дмитрий Игоревич</v>
          </cell>
          <cell r="S8442">
            <v>0</v>
          </cell>
          <cell r="T8442">
            <v>6000000</v>
          </cell>
          <cell r="X8442" t="str">
            <v>ОПЛАЧЕНО</v>
          </cell>
          <cell r="AB8442" t="str">
            <v>эскроу</v>
          </cell>
          <cell r="AO8442" t="str">
            <v>Ноябрь</v>
          </cell>
          <cell r="AR8442">
            <v>0.5</v>
          </cell>
        </row>
        <row r="8443">
          <cell r="J8443" t="str">
            <v>Малхосьянц Юлия Владимировна</v>
          </cell>
          <cell r="K8443" t="str">
            <v/>
          </cell>
          <cell r="S8443">
            <v>0</v>
          </cell>
          <cell r="T8443">
            <v>4000000</v>
          </cell>
          <cell r="X8443" t="str">
            <v>ОПЛАЧЕНО</v>
          </cell>
          <cell r="AB8443" t="str">
            <v>эскроу</v>
          </cell>
          <cell r="AO8443" t="str">
            <v>Ноябрь</v>
          </cell>
          <cell r="AR8443">
            <v>1</v>
          </cell>
        </row>
        <row r="8444">
          <cell r="J8444" t="str">
            <v>Малхосьянц Юлия Владимировна</v>
          </cell>
          <cell r="K8444" t="str">
            <v/>
          </cell>
          <cell r="S8444">
            <v>0</v>
          </cell>
          <cell r="T8444">
            <v>8490000</v>
          </cell>
          <cell r="X8444" t="str">
            <v>ОПЛАЧЕНО</v>
          </cell>
          <cell r="AB8444" t="str">
            <v>эскроу</v>
          </cell>
          <cell r="AO8444" t="str">
            <v>Ноябрь</v>
          </cell>
          <cell r="AR8444">
            <v>1</v>
          </cell>
        </row>
        <row r="8445">
          <cell r="J8445" t="str">
            <v>Малхосьянц Юлия Владимировна</v>
          </cell>
          <cell r="K8445" t="str">
            <v/>
          </cell>
          <cell r="S8445">
            <v>0</v>
          </cell>
          <cell r="T8445">
            <v>144405.19999999925</v>
          </cell>
          <cell r="X8445" t="str">
            <v>ОПЛАЧЕНО</v>
          </cell>
          <cell r="AB8445" t="str">
            <v>эскроу</v>
          </cell>
          <cell r="AO8445" t="str">
            <v>Ноябрь</v>
          </cell>
          <cell r="AR8445">
            <v>1</v>
          </cell>
        </row>
        <row r="8446">
          <cell r="J8446" t="str">
            <v>Труфанов Александр Сергеевич</v>
          </cell>
          <cell r="K8446" t="str">
            <v/>
          </cell>
          <cell r="S8446">
            <v>0</v>
          </cell>
          <cell r="T8446">
            <v>9274320</v>
          </cell>
          <cell r="X8446" t="str">
            <v>ОПЛАЧЕНО</v>
          </cell>
          <cell r="AB8446" t="str">
            <v>эскроу</v>
          </cell>
          <cell r="AO8446" t="str">
            <v>Ноябрь</v>
          </cell>
          <cell r="AR8446">
            <v>1</v>
          </cell>
        </row>
        <row r="8447">
          <cell r="J8447" t="str">
            <v>Нестерова Анастасия Викторовна</v>
          </cell>
          <cell r="K8447" t="str">
            <v/>
          </cell>
          <cell r="S8447">
            <v>0</v>
          </cell>
          <cell r="T8447">
            <v>13734630</v>
          </cell>
          <cell r="X8447" t="str">
            <v>ОПЛАЧЕНО</v>
          </cell>
          <cell r="AB8447" t="str">
            <v>эскроу</v>
          </cell>
          <cell r="AO8447" t="str">
            <v>Октябрь</v>
          </cell>
          <cell r="AR8447">
            <v>1</v>
          </cell>
        </row>
        <row r="8448">
          <cell r="J8448" t="str">
            <v>Нестерова Анастасия Викторовна</v>
          </cell>
          <cell r="K8448" t="str">
            <v>Свядощ Дарья Дмитриевна</v>
          </cell>
          <cell r="S8448">
            <v>0</v>
          </cell>
          <cell r="T8448">
            <v>9752160</v>
          </cell>
          <cell r="X8448" t="str">
            <v>ОПЛАЧЕНО</v>
          </cell>
          <cell r="AB8448" t="str">
            <v>эскроу</v>
          </cell>
          <cell r="AO8448" t="str">
            <v>Ноябрь</v>
          </cell>
          <cell r="AR8448">
            <v>0.5</v>
          </cell>
        </row>
        <row r="8449">
          <cell r="J8449" t="str">
            <v>Антоневич Татьяна Юрьевна</v>
          </cell>
          <cell r="K8449" t="str">
            <v>Кетько Даниил Андреевич</v>
          </cell>
          <cell r="S8449">
            <v>0</v>
          </cell>
          <cell r="T8449">
            <v>9882392</v>
          </cell>
          <cell r="X8449" t="str">
            <v>ОПЛАЧЕНО</v>
          </cell>
          <cell r="AB8449" t="str">
            <v>р/с</v>
          </cell>
          <cell r="AO8449" t="str">
            <v>Ноябрь</v>
          </cell>
          <cell r="AR8449">
            <v>0.5</v>
          </cell>
        </row>
        <row r="8450">
          <cell r="J8450" t="str">
            <v>Путилина Ольга Ивановна</v>
          </cell>
          <cell r="K8450" t="str">
            <v>Соломина Олеся Леонидовна</v>
          </cell>
          <cell r="S8450">
            <v>0</v>
          </cell>
          <cell r="T8450">
            <v>3224376</v>
          </cell>
          <cell r="X8450" t="str">
            <v>ОПЛАЧЕНО</v>
          </cell>
          <cell r="AB8450" t="str">
            <v>р/с</v>
          </cell>
          <cell r="AO8450" t="str">
            <v>Октябрь</v>
          </cell>
          <cell r="AR8450">
            <v>0.5</v>
          </cell>
        </row>
        <row r="8451">
          <cell r="J8451" t="str">
            <v>Путилина Ольга Ивановна</v>
          </cell>
          <cell r="K8451" t="str">
            <v>Соломина Олеся Леонидовна</v>
          </cell>
          <cell r="S8451">
            <v>0</v>
          </cell>
          <cell r="T8451">
            <v>313481</v>
          </cell>
          <cell r="X8451" t="str">
            <v>ОПЛАЧЕНО</v>
          </cell>
          <cell r="AB8451" t="str">
            <v>р/с</v>
          </cell>
          <cell r="AO8451" t="str">
            <v>Ноябрь</v>
          </cell>
          <cell r="AR8451">
            <v>0.5</v>
          </cell>
        </row>
        <row r="8452">
          <cell r="J8452" t="str">
            <v>Путилина Ольга Ивановна</v>
          </cell>
          <cell r="K8452" t="str">
            <v>Соломина Олеся Леонидовна</v>
          </cell>
          <cell r="S8452">
            <v>0</v>
          </cell>
          <cell r="T8452">
            <v>313481</v>
          </cell>
          <cell r="AO8452" t="str">
            <v>Январь</v>
          </cell>
          <cell r="AR8452">
            <v>0.5</v>
          </cell>
        </row>
        <row r="8453">
          <cell r="J8453" t="str">
            <v>Путилина Ольга Ивановна</v>
          </cell>
          <cell r="K8453" t="str">
            <v>Соломина Олеся Леонидовна</v>
          </cell>
          <cell r="S8453">
            <v>0</v>
          </cell>
          <cell r="T8453">
            <v>313481</v>
          </cell>
          <cell r="AO8453" t="str">
            <v>Январь</v>
          </cell>
          <cell r="AR8453">
            <v>0.5</v>
          </cell>
        </row>
        <row r="8454">
          <cell r="J8454" t="str">
            <v>Путилина Ольга Ивановна</v>
          </cell>
          <cell r="K8454" t="str">
            <v>Соломина Олеся Леонидовна</v>
          </cell>
          <cell r="S8454">
            <v>0</v>
          </cell>
          <cell r="T8454">
            <v>313481</v>
          </cell>
          <cell r="AO8454" t="str">
            <v>Январь</v>
          </cell>
          <cell r="AR8454">
            <v>0.5</v>
          </cell>
        </row>
        <row r="8455">
          <cell r="J8455" t="str">
            <v>Путилина Ольга Ивановна</v>
          </cell>
          <cell r="K8455" t="str">
            <v>Соломина Олеся Леонидовна</v>
          </cell>
          <cell r="S8455">
            <v>0</v>
          </cell>
          <cell r="T8455">
            <v>313481</v>
          </cell>
          <cell r="AO8455" t="str">
            <v>Январь</v>
          </cell>
          <cell r="AR8455">
            <v>0.5</v>
          </cell>
        </row>
        <row r="8456">
          <cell r="J8456" t="str">
            <v>Путилина Ольга Ивановна</v>
          </cell>
          <cell r="K8456" t="str">
            <v>Соломина Олеся Леонидовна</v>
          </cell>
          <cell r="S8456">
            <v>0</v>
          </cell>
          <cell r="T8456">
            <v>313481</v>
          </cell>
          <cell r="AO8456" t="str">
            <v>Январь</v>
          </cell>
          <cell r="AR8456">
            <v>0.5</v>
          </cell>
        </row>
        <row r="8457">
          <cell r="J8457" t="str">
            <v>Путилина Ольга Ивановна</v>
          </cell>
          <cell r="K8457" t="str">
            <v>Соломина Олеся Леонидовна</v>
          </cell>
          <cell r="S8457">
            <v>0</v>
          </cell>
          <cell r="T8457">
            <v>313481</v>
          </cell>
          <cell r="AO8457" t="str">
            <v>Январь</v>
          </cell>
          <cell r="AR8457">
            <v>0.5</v>
          </cell>
        </row>
        <row r="8458">
          <cell r="J8458" t="str">
            <v>Путилина Ольга Ивановна</v>
          </cell>
          <cell r="K8458" t="str">
            <v>Соломина Олеся Леонидовна</v>
          </cell>
          <cell r="S8458">
            <v>0</v>
          </cell>
          <cell r="T8458">
            <v>313481</v>
          </cell>
          <cell r="AO8458" t="str">
            <v>Январь</v>
          </cell>
          <cell r="AR8458">
            <v>0.5</v>
          </cell>
        </row>
        <row r="8459">
          <cell r="J8459" t="str">
            <v>Путилина Ольга Ивановна</v>
          </cell>
          <cell r="K8459" t="str">
            <v>Соломина Олеся Леонидовна</v>
          </cell>
          <cell r="S8459">
            <v>0</v>
          </cell>
          <cell r="T8459">
            <v>313481</v>
          </cell>
          <cell r="AO8459" t="str">
            <v>Январь</v>
          </cell>
          <cell r="AR8459">
            <v>0.5</v>
          </cell>
        </row>
        <row r="8460">
          <cell r="J8460" t="str">
            <v>Путилина Ольга Ивановна</v>
          </cell>
          <cell r="K8460" t="str">
            <v>Соломина Олеся Леонидовна</v>
          </cell>
          <cell r="S8460">
            <v>0</v>
          </cell>
          <cell r="T8460">
            <v>313481</v>
          </cell>
          <cell r="AO8460" t="str">
            <v>Январь</v>
          </cell>
          <cell r="AR8460">
            <v>0.5</v>
          </cell>
        </row>
        <row r="8461">
          <cell r="J8461" t="str">
            <v>Путилина Ольга Ивановна</v>
          </cell>
          <cell r="K8461" t="str">
            <v>Соломина Олеся Леонидовна</v>
          </cell>
          <cell r="S8461">
            <v>0</v>
          </cell>
          <cell r="T8461">
            <v>313481</v>
          </cell>
          <cell r="AO8461" t="str">
            <v>Январь</v>
          </cell>
          <cell r="AR8461">
            <v>0.5</v>
          </cell>
        </row>
        <row r="8462">
          <cell r="J8462" t="str">
            <v>Путилина Ольга Ивановна</v>
          </cell>
          <cell r="K8462" t="str">
            <v>Соломина Олеся Леонидовна</v>
          </cell>
          <cell r="S8462">
            <v>0</v>
          </cell>
          <cell r="T8462">
            <v>313481</v>
          </cell>
          <cell r="AO8462" t="str">
            <v>Январь</v>
          </cell>
          <cell r="AR8462">
            <v>0.5</v>
          </cell>
        </row>
        <row r="8463">
          <cell r="J8463" t="str">
            <v>Путилина Ольга Ивановна</v>
          </cell>
          <cell r="K8463" t="str">
            <v>Соломина Олеся Леонидовна</v>
          </cell>
          <cell r="S8463">
            <v>0</v>
          </cell>
          <cell r="T8463">
            <v>313481</v>
          </cell>
          <cell r="AO8463" t="str">
            <v>Январь</v>
          </cell>
          <cell r="AR8463">
            <v>0.5</v>
          </cell>
        </row>
        <row r="8464">
          <cell r="J8464" t="str">
            <v>Путилина Ольга Ивановна</v>
          </cell>
          <cell r="K8464" t="str">
            <v>Соломина Олеся Леонидовна</v>
          </cell>
          <cell r="S8464">
            <v>0</v>
          </cell>
          <cell r="T8464">
            <v>313481</v>
          </cell>
          <cell r="AO8464" t="str">
            <v>Январь</v>
          </cell>
          <cell r="AR8464">
            <v>0.5</v>
          </cell>
        </row>
        <row r="8465">
          <cell r="J8465" t="str">
            <v>Путилина Ольга Ивановна</v>
          </cell>
          <cell r="K8465" t="str">
            <v>Соломина Олеся Леонидовна</v>
          </cell>
          <cell r="S8465">
            <v>0</v>
          </cell>
          <cell r="T8465">
            <v>313481</v>
          </cell>
          <cell r="AO8465" t="str">
            <v>Январь</v>
          </cell>
          <cell r="AR8465">
            <v>0.5</v>
          </cell>
        </row>
        <row r="8466">
          <cell r="J8466" t="str">
            <v>Путилина Ольга Ивановна</v>
          </cell>
          <cell r="K8466" t="str">
            <v>Соломина Олеся Леонидовна</v>
          </cell>
          <cell r="S8466">
            <v>0</v>
          </cell>
          <cell r="T8466">
            <v>313481</v>
          </cell>
          <cell r="AO8466" t="str">
            <v>Январь</v>
          </cell>
          <cell r="AR8466">
            <v>0.5</v>
          </cell>
        </row>
        <row r="8467">
          <cell r="J8467" t="str">
            <v>Путилина Ольга Ивановна</v>
          </cell>
          <cell r="K8467" t="str">
            <v>Соломина Олеся Леонидовна</v>
          </cell>
          <cell r="S8467">
            <v>0</v>
          </cell>
          <cell r="T8467">
            <v>313481</v>
          </cell>
          <cell r="AO8467" t="str">
            <v>Январь</v>
          </cell>
          <cell r="AR8467">
            <v>0.5</v>
          </cell>
        </row>
        <row r="8468">
          <cell r="J8468" t="str">
            <v>Путилина Ольга Ивановна</v>
          </cell>
          <cell r="K8468" t="str">
            <v>Соломина Олеся Леонидовна</v>
          </cell>
          <cell r="S8468">
            <v>0</v>
          </cell>
          <cell r="T8468">
            <v>313481</v>
          </cell>
          <cell r="AO8468" t="str">
            <v>Январь</v>
          </cell>
          <cell r="AR8468">
            <v>0.5</v>
          </cell>
        </row>
        <row r="8469">
          <cell r="J8469" t="str">
            <v>Путилина Ольга Ивановна</v>
          </cell>
          <cell r="K8469" t="str">
            <v>Соломина Олеся Леонидовна</v>
          </cell>
          <cell r="S8469">
            <v>0</v>
          </cell>
          <cell r="T8469">
            <v>313481</v>
          </cell>
          <cell r="AO8469" t="str">
            <v>Январь</v>
          </cell>
          <cell r="AR8469">
            <v>0.5</v>
          </cell>
        </row>
        <row r="8470">
          <cell r="J8470" t="str">
            <v>Путилина Ольга Ивановна</v>
          </cell>
          <cell r="K8470" t="str">
            <v>Соломина Олеся Леонидовна</v>
          </cell>
          <cell r="S8470">
            <v>0</v>
          </cell>
          <cell r="T8470">
            <v>313481</v>
          </cell>
          <cell r="AO8470" t="str">
            <v>Январь</v>
          </cell>
          <cell r="AR8470">
            <v>0.5</v>
          </cell>
        </row>
        <row r="8471">
          <cell r="J8471" t="str">
            <v>Путилина Ольга Ивановна</v>
          </cell>
          <cell r="K8471" t="str">
            <v>Соломина Олеся Леонидовна</v>
          </cell>
          <cell r="S8471">
            <v>0</v>
          </cell>
          <cell r="T8471">
            <v>313481</v>
          </cell>
          <cell r="AO8471" t="str">
            <v>Январь</v>
          </cell>
          <cell r="AR8471">
            <v>0.5</v>
          </cell>
        </row>
        <row r="8472">
          <cell r="J8472" t="str">
            <v>Путилина Ольга Ивановна</v>
          </cell>
          <cell r="K8472" t="str">
            <v>Соломина Олеся Леонидовна</v>
          </cell>
          <cell r="S8472">
            <v>0</v>
          </cell>
          <cell r="T8472">
            <v>313481</v>
          </cell>
          <cell r="AO8472" t="str">
            <v>Январь</v>
          </cell>
          <cell r="AR8472">
            <v>0.5</v>
          </cell>
        </row>
        <row r="8473">
          <cell r="J8473" t="str">
            <v>Путилина Ольга Ивановна</v>
          </cell>
          <cell r="K8473" t="str">
            <v>Соломина Олеся Леонидовна</v>
          </cell>
          <cell r="S8473">
            <v>0</v>
          </cell>
          <cell r="T8473">
            <v>313481</v>
          </cell>
          <cell r="AO8473" t="str">
            <v>Январь</v>
          </cell>
          <cell r="AR8473">
            <v>0.5</v>
          </cell>
        </row>
        <row r="8474">
          <cell r="J8474" t="str">
            <v>Путилина Ольга Ивановна</v>
          </cell>
          <cell r="K8474" t="str">
            <v>Соломина Олеся Леонидовна</v>
          </cell>
          <cell r="S8474">
            <v>0</v>
          </cell>
          <cell r="T8474">
            <v>313481</v>
          </cell>
          <cell r="AO8474" t="str">
            <v>Январь</v>
          </cell>
          <cell r="AR8474">
            <v>0.5</v>
          </cell>
        </row>
        <row r="8475">
          <cell r="J8475" t="str">
            <v>Путилина Ольга Ивановна</v>
          </cell>
          <cell r="K8475" t="str">
            <v>Антоневич Татьяна Юрьевна</v>
          </cell>
          <cell r="S8475">
            <v>0</v>
          </cell>
          <cell r="T8475">
            <v>9070123.7200000007</v>
          </cell>
          <cell r="X8475" t="str">
            <v>ОПЛАЧЕНО</v>
          </cell>
          <cell r="AB8475" t="str">
            <v>эскроу</v>
          </cell>
          <cell r="AO8475" t="str">
            <v>Ноябрь</v>
          </cell>
          <cell r="AR8475">
            <v>0.5</v>
          </cell>
        </row>
        <row r="8476">
          <cell r="J8476" t="str">
            <v>Путилина Ольга Ивановна</v>
          </cell>
          <cell r="K8476" t="str">
            <v>Антоневич Татьяна Юрьевна</v>
          </cell>
          <cell r="S8476">
            <v>0</v>
          </cell>
          <cell r="T8476">
            <v>630380.77999999933</v>
          </cell>
          <cell r="AO8476" t="str">
            <v>Январь</v>
          </cell>
          <cell r="AR8476">
            <v>0.5</v>
          </cell>
        </row>
        <row r="8477">
          <cell r="J8477" t="str">
            <v>Саввон Дмитрий Петрович</v>
          </cell>
          <cell r="K8477" t="str">
            <v>Кетько Даниил Андреевич</v>
          </cell>
          <cell r="S8477">
            <v>0</v>
          </cell>
          <cell r="T8477">
            <v>15762179.220000001</v>
          </cell>
          <cell r="X8477" t="str">
            <v>ОПЛАЧЕНО</v>
          </cell>
          <cell r="AB8477" t="str">
            <v>эскроу</v>
          </cell>
          <cell r="AO8477" t="str">
            <v>Ноябрь</v>
          </cell>
          <cell r="AR8477">
            <v>0.5</v>
          </cell>
        </row>
        <row r="8478">
          <cell r="J8478" t="str">
            <v>Саввон Дмитрий Петрович</v>
          </cell>
          <cell r="K8478" t="str">
            <v>Кетько Даниил Андреевич</v>
          </cell>
          <cell r="S8478">
            <v>0</v>
          </cell>
          <cell r="T8478">
            <v>630380.77999999933</v>
          </cell>
          <cell r="X8478" t="str">
            <v>ОПЛАЧЕНО</v>
          </cell>
          <cell r="AB8478" t="str">
            <v>эскроу</v>
          </cell>
          <cell r="AO8478" t="str">
            <v>Ноябрь</v>
          </cell>
          <cell r="AR8478">
            <v>0.5</v>
          </cell>
        </row>
        <row r="8479">
          <cell r="J8479" t="str">
            <v>Борисова Алина Валерьевна</v>
          </cell>
          <cell r="K8479" t="str">
            <v/>
          </cell>
          <cell r="S8479">
            <v>0</v>
          </cell>
          <cell r="T8479">
            <v>17878400</v>
          </cell>
          <cell r="X8479" t="str">
            <v>ОПЛАЧЕНО</v>
          </cell>
          <cell r="AB8479" t="str">
            <v>эскроу</v>
          </cell>
          <cell r="AO8479" t="str">
            <v>Ноябрь</v>
          </cell>
          <cell r="AR8479">
            <v>1</v>
          </cell>
        </row>
        <row r="8480">
          <cell r="J8480" t="str">
            <v>Мордвинов Дмитрий Игоревич</v>
          </cell>
          <cell r="K8480" t="str">
            <v/>
          </cell>
          <cell r="S8480">
            <v>0</v>
          </cell>
          <cell r="T8480">
            <v>9065610</v>
          </cell>
          <cell r="X8480" t="str">
            <v>ОПЛАЧЕНО</v>
          </cell>
          <cell r="AB8480" t="str">
            <v>эскроу</v>
          </cell>
          <cell r="AO8480" t="str">
            <v>Ноябрь</v>
          </cell>
          <cell r="AR8480">
            <v>1</v>
          </cell>
        </row>
        <row r="8481">
          <cell r="J8481" t="str">
            <v>Вахничева Екатерина Анатольевна</v>
          </cell>
          <cell r="K8481" t="str">
            <v>Нестерова Анастасия Викторовна</v>
          </cell>
          <cell r="S8481">
            <v>0</v>
          </cell>
          <cell r="T8481">
            <v>10218219.220000001</v>
          </cell>
          <cell r="X8481" t="str">
            <v>ОПЛАЧЕНО</v>
          </cell>
          <cell r="AB8481" t="str">
            <v>эскроу</v>
          </cell>
          <cell r="AO8481" t="str">
            <v>Ноябрь</v>
          </cell>
          <cell r="AR8481">
            <v>0.5</v>
          </cell>
        </row>
        <row r="8482">
          <cell r="J8482" t="str">
            <v>Вахничева Екатерина Анатольевна</v>
          </cell>
          <cell r="K8482" t="str">
            <v>Нестерова Анастасия Викторовна</v>
          </cell>
          <cell r="S8482">
            <v>0</v>
          </cell>
          <cell r="T8482">
            <v>630380.77999999933</v>
          </cell>
          <cell r="AO8482" t="str">
            <v>Январь</v>
          </cell>
          <cell r="AR8482">
            <v>0.5</v>
          </cell>
        </row>
        <row r="8483">
          <cell r="J8483" t="str">
            <v>Лобко Валерия Сергеевна</v>
          </cell>
          <cell r="K8483" t="str">
            <v/>
          </cell>
          <cell r="S8483">
            <v>0</v>
          </cell>
          <cell r="T8483">
            <v>18180400</v>
          </cell>
          <cell r="X8483" t="str">
            <v>ОПЛАЧЕНО</v>
          </cell>
          <cell r="AB8483" t="str">
            <v>эскроу</v>
          </cell>
          <cell r="AO8483" t="str">
            <v>Ноябрь</v>
          </cell>
          <cell r="AR8483">
            <v>1</v>
          </cell>
        </row>
        <row r="8484">
          <cell r="J8484" t="str">
            <v>Путилина Ольга Ивановна</v>
          </cell>
          <cell r="K8484" t="str">
            <v/>
          </cell>
          <cell r="S8484">
            <v>0</v>
          </cell>
          <cell r="T8484">
            <v>8044501</v>
          </cell>
          <cell r="X8484" t="str">
            <v>ОПЛАЧЕНО</v>
          </cell>
          <cell r="AB8484" t="str">
            <v>эскроу</v>
          </cell>
          <cell r="AO8484" t="str">
            <v>Ноябрь</v>
          </cell>
          <cell r="AR8484">
            <v>1</v>
          </cell>
        </row>
        <row r="8485">
          <cell r="J8485" t="str">
            <v>Путилина Ольга Ивановна</v>
          </cell>
          <cell r="K8485" t="str">
            <v/>
          </cell>
          <cell r="S8485">
            <v>0</v>
          </cell>
          <cell r="T8485">
            <v>17971772</v>
          </cell>
          <cell r="X8485" t="str">
            <v>ОПЛАЧЕНО</v>
          </cell>
          <cell r="AB8485" t="str">
            <v>эскроу</v>
          </cell>
          <cell r="AO8485" t="str">
            <v>Ноябрь</v>
          </cell>
          <cell r="AR8485">
            <v>1</v>
          </cell>
        </row>
        <row r="8486">
          <cell r="J8486" t="str">
            <v>Огнева Ольга Александровна</v>
          </cell>
          <cell r="S8486">
            <v>0</v>
          </cell>
          <cell r="T8486">
            <v>4784985</v>
          </cell>
          <cell r="X8486" t="str">
            <v>ОПЛАЧЕНО</v>
          </cell>
          <cell r="AB8486" t="str">
            <v>р/с</v>
          </cell>
          <cell r="AO8486" t="str">
            <v>Октябрь</v>
          </cell>
          <cell r="AR8486">
            <v>1</v>
          </cell>
        </row>
        <row r="8487">
          <cell r="J8487" t="str">
            <v>Огнева Ольга Александровна</v>
          </cell>
          <cell r="S8487">
            <v>0</v>
          </cell>
          <cell r="T8487">
            <v>465210</v>
          </cell>
          <cell r="AO8487" t="str">
            <v>Январь</v>
          </cell>
          <cell r="AR8487">
            <v>1</v>
          </cell>
        </row>
        <row r="8488">
          <cell r="J8488" t="str">
            <v>Огнева Ольга Александровна</v>
          </cell>
          <cell r="S8488">
            <v>0</v>
          </cell>
          <cell r="T8488">
            <v>465210</v>
          </cell>
          <cell r="AO8488" t="str">
            <v>Январь</v>
          </cell>
          <cell r="AR8488">
            <v>1</v>
          </cell>
        </row>
        <row r="8489">
          <cell r="J8489" t="str">
            <v>Огнева Ольга Александровна</v>
          </cell>
          <cell r="S8489">
            <v>0</v>
          </cell>
          <cell r="T8489">
            <v>465210</v>
          </cell>
          <cell r="AO8489" t="str">
            <v>Январь</v>
          </cell>
          <cell r="AR8489">
            <v>1</v>
          </cell>
        </row>
        <row r="8490">
          <cell r="J8490" t="str">
            <v>Огнева Ольга Александровна</v>
          </cell>
          <cell r="S8490">
            <v>0</v>
          </cell>
          <cell r="T8490">
            <v>465210</v>
          </cell>
          <cell r="AO8490" t="str">
            <v>Январь</v>
          </cell>
          <cell r="AR8490">
            <v>1</v>
          </cell>
        </row>
        <row r="8491">
          <cell r="J8491" t="str">
            <v>Огнева Ольга Александровна</v>
          </cell>
          <cell r="S8491">
            <v>0</v>
          </cell>
          <cell r="T8491">
            <v>465210</v>
          </cell>
          <cell r="AO8491" t="str">
            <v>Январь</v>
          </cell>
          <cell r="AR8491">
            <v>1</v>
          </cell>
        </row>
        <row r="8492">
          <cell r="J8492" t="str">
            <v>Огнева Ольга Александровна</v>
          </cell>
          <cell r="S8492">
            <v>0</v>
          </cell>
          <cell r="T8492">
            <v>465210</v>
          </cell>
          <cell r="AO8492" t="str">
            <v>Январь</v>
          </cell>
          <cell r="AR8492">
            <v>1</v>
          </cell>
        </row>
        <row r="8493">
          <cell r="J8493" t="str">
            <v>Огнева Ольга Александровна</v>
          </cell>
          <cell r="S8493">
            <v>0</v>
          </cell>
          <cell r="T8493">
            <v>465210</v>
          </cell>
          <cell r="AO8493" t="str">
            <v>Январь</v>
          </cell>
          <cell r="AR8493">
            <v>1</v>
          </cell>
        </row>
        <row r="8494">
          <cell r="J8494" t="str">
            <v>Огнева Ольга Александровна</v>
          </cell>
          <cell r="S8494">
            <v>0</v>
          </cell>
          <cell r="T8494">
            <v>465210</v>
          </cell>
          <cell r="AO8494" t="str">
            <v>Январь</v>
          </cell>
          <cell r="AR8494">
            <v>1</v>
          </cell>
        </row>
        <row r="8495">
          <cell r="J8495" t="str">
            <v>Огнева Ольга Александровна</v>
          </cell>
          <cell r="S8495">
            <v>0</v>
          </cell>
          <cell r="T8495">
            <v>465210</v>
          </cell>
          <cell r="AO8495" t="str">
            <v>Январь</v>
          </cell>
          <cell r="AR8495">
            <v>1</v>
          </cell>
        </row>
        <row r="8496">
          <cell r="J8496" t="str">
            <v>Огнева Ольга Александровна</v>
          </cell>
          <cell r="S8496">
            <v>0</v>
          </cell>
          <cell r="T8496">
            <v>465210</v>
          </cell>
          <cell r="AO8496" t="str">
            <v>Январь</v>
          </cell>
          <cell r="AR8496">
            <v>1</v>
          </cell>
        </row>
        <row r="8497">
          <cell r="J8497" t="str">
            <v>Огнева Ольга Александровна</v>
          </cell>
          <cell r="S8497">
            <v>0</v>
          </cell>
          <cell r="T8497">
            <v>465210</v>
          </cell>
          <cell r="AO8497" t="str">
            <v>Январь</v>
          </cell>
          <cell r="AR8497">
            <v>1</v>
          </cell>
        </row>
        <row r="8498">
          <cell r="J8498" t="str">
            <v>Огнева Ольга Александровна</v>
          </cell>
          <cell r="S8498">
            <v>0</v>
          </cell>
          <cell r="T8498">
            <v>465210</v>
          </cell>
          <cell r="AO8498" t="str">
            <v>Январь</v>
          </cell>
          <cell r="AR8498">
            <v>1</v>
          </cell>
        </row>
        <row r="8499">
          <cell r="J8499" t="str">
            <v>Огнева Ольга Александровна</v>
          </cell>
          <cell r="S8499">
            <v>0</v>
          </cell>
          <cell r="T8499">
            <v>465210</v>
          </cell>
          <cell r="AO8499" t="str">
            <v>Январь</v>
          </cell>
          <cell r="AR8499">
            <v>1</v>
          </cell>
        </row>
        <row r="8500">
          <cell r="J8500" t="str">
            <v>Огнева Ольга Александровна</v>
          </cell>
          <cell r="S8500">
            <v>0</v>
          </cell>
          <cell r="T8500">
            <v>465210</v>
          </cell>
          <cell r="AO8500" t="str">
            <v>Январь</v>
          </cell>
          <cell r="AR8500">
            <v>1</v>
          </cell>
        </row>
        <row r="8501">
          <cell r="J8501" t="str">
            <v>Огнева Ольга Александровна</v>
          </cell>
          <cell r="S8501">
            <v>0</v>
          </cell>
          <cell r="T8501">
            <v>465210</v>
          </cell>
          <cell r="AO8501" t="str">
            <v>Январь</v>
          </cell>
          <cell r="AR8501">
            <v>1</v>
          </cell>
        </row>
        <row r="8502">
          <cell r="J8502" t="str">
            <v>Огнева Ольга Александровна</v>
          </cell>
          <cell r="S8502">
            <v>0</v>
          </cell>
          <cell r="T8502">
            <v>465210</v>
          </cell>
          <cell r="AO8502" t="str">
            <v>Январь</v>
          </cell>
          <cell r="AR8502">
            <v>1</v>
          </cell>
        </row>
        <row r="8503">
          <cell r="J8503" t="str">
            <v>Огнева Ольга Александровна</v>
          </cell>
          <cell r="S8503">
            <v>0</v>
          </cell>
          <cell r="T8503">
            <v>465210</v>
          </cell>
          <cell r="AO8503" t="str">
            <v>Январь</v>
          </cell>
          <cell r="AR8503">
            <v>1</v>
          </cell>
        </row>
        <row r="8504">
          <cell r="J8504" t="str">
            <v>Огнева Ольга Александровна</v>
          </cell>
          <cell r="S8504">
            <v>0</v>
          </cell>
          <cell r="T8504">
            <v>465210</v>
          </cell>
          <cell r="AO8504" t="str">
            <v>Январь</v>
          </cell>
          <cell r="AR8504">
            <v>1</v>
          </cell>
        </row>
        <row r="8505">
          <cell r="J8505" t="str">
            <v>Огнева Ольга Александровна</v>
          </cell>
          <cell r="S8505">
            <v>0</v>
          </cell>
          <cell r="T8505">
            <v>465210</v>
          </cell>
          <cell r="AO8505" t="str">
            <v>Январь</v>
          </cell>
          <cell r="AR8505">
            <v>1</v>
          </cell>
        </row>
        <row r="8506">
          <cell r="J8506" t="str">
            <v>Огнева Ольга Александровна</v>
          </cell>
          <cell r="S8506">
            <v>0</v>
          </cell>
          <cell r="T8506">
            <v>465210</v>
          </cell>
          <cell r="AO8506" t="str">
            <v>Январь</v>
          </cell>
          <cell r="AR8506">
            <v>1</v>
          </cell>
        </row>
        <row r="8507">
          <cell r="J8507" t="str">
            <v>Огнева Ольга Александровна</v>
          </cell>
          <cell r="S8507">
            <v>0</v>
          </cell>
          <cell r="T8507">
            <v>465210</v>
          </cell>
          <cell r="AO8507" t="str">
            <v>Январь</v>
          </cell>
          <cell r="AR8507">
            <v>1</v>
          </cell>
        </row>
        <row r="8508">
          <cell r="J8508" t="str">
            <v>Огнева Ольга Александровна</v>
          </cell>
          <cell r="S8508">
            <v>0</v>
          </cell>
          <cell r="T8508">
            <v>465210</v>
          </cell>
          <cell r="AO8508" t="str">
            <v>Январь</v>
          </cell>
          <cell r="AR8508">
            <v>1</v>
          </cell>
        </row>
        <row r="8509">
          <cell r="J8509" t="str">
            <v>Огнева Ольга Александровна</v>
          </cell>
          <cell r="S8509">
            <v>0</v>
          </cell>
          <cell r="T8509">
            <v>465210</v>
          </cell>
          <cell r="AO8509" t="str">
            <v>Январь</v>
          </cell>
          <cell r="AR8509">
            <v>1</v>
          </cell>
        </row>
        <row r="8510">
          <cell r="J8510" t="str">
            <v>Огнева Ольга Александровна</v>
          </cell>
          <cell r="S8510">
            <v>0</v>
          </cell>
          <cell r="T8510">
            <v>465135</v>
          </cell>
          <cell r="AO8510" t="str">
            <v>Январь</v>
          </cell>
          <cell r="AR8510">
            <v>1</v>
          </cell>
        </row>
        <row r="8511">
          <cell r="J8511" t="str">
            <v>Огнева Ольга Александровна</v>
          </cell>
          <cell r="S8511">
            <v>0</v>
          </cell>
          <cell r="T8511">
            <v>5000000</v>
          </cell>
          <cell r="X8511" t="str">
            <v>ОПЛАЧЕНО</v>
          </cell>
          <cell r="AB8511" t="str">
            <v>р/с</v>
          </cell>
          <cell r="AO8511" t="str">
            <v>Ноябрь</v>
          </cell>
          <cell r="AR8511">
            <v>1</v>
          </cell>
        </row>
        <row r="8512">
          <cell r="J8512" t="str">
            <v>Огнева Ольга Александровна</v>
          </cell>
          <cell r="S8512">
            <v>0</v>
          </cell>
          <cell r="T8512">
            <v>394100</v>
          </cell>
          <cell r="AO8512" t="str">
            <v>Январь</v>
          </cell>
          <cell r="AR8512">
            <v>1</v>
          </cell>
        </row>
        <row r="8513">
          <cell r="J8513" t="str">
            <v>Огнева Ольга Александровна</v>
          </cell>
          <cell r="S8513">
            <v>0</v>
          </cell>
          <cell r="T8513">
            <v>394100</v>
          </cell>
          <cell r="AO8513" t="str">
            <v>Январь</v>
          </cell>
          <cell r="AR8513">
            <v>1</v>
          </cell>
        </row>
        <row r="8514">
          <cell r="J8514" t="str">
            <v>Огнева Ольга Александровна</v>
          </cell>
          <cell r="S8514">
            <v>0</v>
          </cell>
          <cell r="T8514">
            <v>394100</v>
          </cell>
          <cell r="AO8514" t="str">
            <v>Январь</v>
          </cell>
          <cell r="AR8514">
            <v>1</v>
          </cell>
        </row>
        <row r="8515">
          <cell r="J8515" t="str">
            <v>Огнева Ольга Александровна</v>
          </cell>
          <cell r="S8515">
            <v>0</v>
          </cell>
          <cell r="T8515">
            <v>394100</v>
          </cell>
          <cell r="AO8515" t="str">
            <v>Январь</v>
          </cell>
          <cell r="AR8515">
            <v>1</v>
          </cell>
        </row>
        <row r="8516">
          <cell r="J8516" t="str">
            <v>Огнева Ольга Александровна</v>
          </cell>
          <cell r="S8516">
            <v>0</v>
          </cell>
          <cell r="T8516">
            <v>394100</v>
          </cell>
          <cell r="AO8516" t="str">
            <v>Январь</v>
          </cell>
          <cell r="AR8516">
            <v>1</v>
          </cell>
        </row>
        <row r="8517">
          <cell r="J8517" t="str">
            <v>Огнева Ольга Александровна</v>
          </cell>
          <cell r="S8517">
            <v>0</v>
          </cell>
          <cell r="T8517">
            <v>394100</v>
          </cell>
          <cell r="AO8517" t="str">
            <v>Январь</v>
          </cell>
          <cell r="AR8517">
            <v>1</v>
          </cell>
        </row>
        <row r="8518">
          <cell r="J8518" t="str">
            <v>Огнева Ольга Александровна</v>
          </cell>
          <cell r="S8518">
            <v>0</v>
          </cell>
          <cell r="T8518">
            <v>394100</v>
          </cell>
          <cell r="AO8518" t="str">
            <v>Январь</v>
          </cell>
          <cell r="AR8518">
            <v>1</v>
          </cell>
        </row>
        <row r="8519">
          <cell r="J8519" t="str">
            <v>Огнева Ольга Александровна</v>
          </cell>
          <cell r="S8519">
            <v>0</v>
          </cell>
          <cell r="T8519">
            <v>394100</v>
          </cell>
          <cell r="AO8519" t="str">
            <v>Январь</v>
          </cell>
          <cell r="AR8519">
            <v>1</v>
          </cell>
        </row>
        <row r="8520">
          <cell r="J8520" t="str">
            <v>Огнева Ольга Александровна</v>
          </cell>
          <cell r="S8520">
            <v>0</v>
          </cell>
          <cell r="T8520">
            <v>394100</v>
          </cell>
          <cell r="AO8520" t="str">
            <v>Январь</v>
          </cell>
          <cell r="AR8520">
            <v>1</v>
          </cell>
        </row>
        <row r="8521">
          <cell r="J8521" t="str">
            <v>Огнева Ольга Александровна</v>
          </cell>
          <cell r="S8521">
            <v>0</v>
          </cell>
          <cell r="T8521">
            <v>394100</v>
          </cell>
          <cell r="AO8521" t="str">
            <v>Январь</v>
          </cell>
          <cell r="AR8521">
            <v>1</v>
          </cell>
        </row>
        <row r="8522">
          <cell r="J8522" t="str">
            <v>Огнева Ольга Александровна</v>
          </cell>
          <cell r="S8522">
            <v>0</v>
          </cell>
          <cell r="T8522">
            <v>394100</v>
          </cell>
          <cell r="AO8522" t="str">
            <v>Январь</v>
          </cell>
          <cell r="AR8522">
            <v>1</v>
          </cell>
        </row>
        <row r="8523">
          <cell r="J8523" t="str">
            <v>Огнева Ольга Александровна</v>
          </cell>
          <cell r="S8523">
            <v>0</v>
          </cell>
          <cell r="T8523">
            <v>394100</v>
          </cell>
          <cell r="AO8523" t="str">
            <v>Январь</v>
          </cell>
          <cell r="AR8523">
            <v>1</v>
          </cell>
        </row>
        <row r="8524">
          <cell r="J8524" t="str">
            <v>Огнева Ольга Александровна</v>
          </cell>
          <cell r="S8524">
            <v>0</v>
          </cell>
          <cell r="T8524">
            <v>394100</v>
          </cell>
          <cell r="AO8524" t="str">
            <v>Январь</v>
          </cell>
          <cell r="AR8524">
            <v>1</v>
          </cell>
        </row>
        <row r="8525">
          <cell r="J8525" t="str">
            <v>Огнева Ольга Александровна</v>
          </cell>
          <cell r="S8525">
            <v>0</v>
          </cell>
          <cell r="T8525">
            <v>394100</v>
          </cell>
          <cell r="AO8525" t="str">
            <v>Январь</v>
          </cell>
          <cell r="AR8525">
            <v>1</v>
          </cell>
        </row>
        <row r="8526">
          <cell r="J8526" t="str">
            <v>Огнева Ольга Александровна</v>
          </cell>
          <cell r="S8526">
            <v>0</v>
          </cell>
          <cell r="T8526">
            <v>394100</v>
          </cell>
          <cell r="AO8526" t="str">
            <v>Январь</v>
          </cell>
          <cell r="AR8526">
            <v>1</v>
          </cell>
        </row>
        <row r="8527">
          <cell r="J8527" t="str">
            <v>Огнева Ольга Александровна</v>
          </cell>
          <cell r="S8527">
            <v>0</v>
          </cell>
          <cell r="T8527">
            <v>394100</v>
          </cell>
          <cell r="AO8527" t="str">
            <v>Январь</v>
          </cell>
          <cell r="AR8527">
            <v>1</v>
          </cell>
        </row>
        <row r="8528">
          <cell r="J8528" t="str">
            <v>Огнева Ольга Александровна</v>
          </cell>
          <cell r="S8528">
            <v>0</v>
          </cell>
          <cell r="T8528">
            <v>394100</v>
          </cell>
          <cell r="AO8528" t="str">
            <v>Январь</v>
          </cell>
          <cell r="AR8528">
            <v>1</v>
          </cell>
        </row>
        <row r="8529">
          <cell r="J8529" t="str">
            <v>Огнева Ольга Александровна</v>
          </cell>
          <cell r="S8529">
            <v>0</v>
          </cell>
          <cell r="T8529">
            <v>394100</v>
          </cell>
          <cell r="AO8529" t="str">
            <v>Январь</v>
          </cell>
          <cell r="AR8529">
            <v>1</v>
          </cell>
        </row>
        <row r="8530">
          <cell r="J8530" t="str">
            <v>Огнева Ольга Александровна</v>
          </cell>
          <cell r="S8530">
            <v>0</v>
          </cell>
          <cell r="T8530">
            <v>394100</v>
          </cell>
          <cell r="AO8530" t="str">
            <v>Январь</v>
          </cell>
          <cell r="AR8530">
            <v>1</v>
          </cell>
        </row>
        <row r="8531">
          <cell r="J8531" t="str">
            <v>Огнева Ольга Александровна</v>
          </cell>
          <cell r="S8531">
            <v>0</v>
          </cell>
          <cell r="T8531">
            <v>394100</v>
          </cell>
          <cell r="AO8531" t="str">
            <v>Январь</v>
          </cell>
          <cell r="AR8531">
            <v>1</v>
          </cell>
        </row>
        <row r="8532">
          <cell r="J8532" t="str">
            <v>Огнева Ольга Александровна</v>
          </cell>
          <cell r="S8532">
            <v>0</v>
          </cell>
          <cell r="T8532">
            <v>394100</v>
          </cell>
          <cell r="AO8532" t="str">
            <v>Январь</v>
          </cell>
          <cell r="AR8532">
            <v>1</v>
          </cell>
        </row>
        <row r="8533">
          <cell r="J8533" t="str">
            <v>Огнева Ольга Александровна</v>
          </cell>
          <cell r="S8533">
            <v>0</v>
          </cell>
          <cell r="T8533">
            <v>394100</v>
          </cell>
          <cell r="AO8533" t="str">
            <v>Январь</v>
          </cell>
          <cell r="AR8533">
            <v>1</v>
          </cell>
        </row>
        <row r="8534">
          <cell r="J8534" t="str">
            <v>Огнева Ольга Александровна</v>
          </cell>
          <cell r="S8534">
            <v>0</v>
          </cell>
          <cell r="T8534">
            <v>394100</v>
          </cell>
          <cell r="AO8534" t="str">
            <v>Январь</v>
          </cell>
          <cell r="AR8534">
            <v>1</v>
          </cell>
        </row>
        <row r="8535">
          <cell r="J8535" t="str">
            <v>Огнева Ольга Александровна</v>
          </cell>
          <cell r="S8535">
            <v>0</v>
          </cell>
          <cell r="T8535">
            <v>394100</v>
          </cell>
          <cell r="AO8535" t="str">
            <v>Январь</v>
          </cell>
          <cell r="AR8535">
            <v>1</v>
          </cell>
        </row>
        <row r="8536">
          <cell r="J8536" t="str">
            <v>Хархалуп Александр Владимирович</v>
          </cell>
          <cell r="S8536">
            <v>0</v>
          </cell>
          <cell r="T8536">
            <v>2400000</v>
          </cell>
          <cell r="X8536" t="str">
            <v>ОПЛАЧЕНО</v>
          </cell>
          <cell r="AB8536" t="str">
            <v>эскроу</v>
          </cell>
          <cell r="AO8536" t="str">
            <v>Октябрь</v>
          </cell>
          <cell r="AR8536">
            <v>1</v>
          </cell>
        </row>
        <row r="8537">
          <cell r="J8537" t="str">
            <v>Огнева Ольга Александровна</v>
          </cell>
          <cell r="K8537" t="str">
            <v/>
          </cell>
          <cell r="S8537">
            <v>0</v>
          </cell>
          <cell r="T8537">
            <v>5700000</v>
          </cell>
          <cell r="X8537" t="str">
            <v>ОПЛАЧЕНО</v>
          </cell>
          <cell r="AB8537" t="str">
            <v>эскроу</v>
          </cell>
          <cell r="AO8537" t="str">
            <v>Ноябрь</v>
          </cell>
          <cell r="AR8537">
            <v>1</v>
          </cell>
        </row>
        <row r="8538">
          <cell r="J8538" t="str">
            <v>Огнева Ольга Александровна</v>
          </cell>
          <cell r="K8538" t="str">
            <v/>
          </cell>
          <cell r="S8538">
            <v>0</v>
          </cell>
          <cell r="T8538">
            <v>2500000</v>
          </cell>
          <cell r="X8538" t="str">
            <v>ОПЛАЧЕНО</v>
          </cell>
          <cell r="AB8538" t="str">
            <v>эскроу</v>
          </cell>
          <cell r="AO8538" t="str">
            <v>Ноябрь</v>
          </cell>
          <cell r="AR8538">
            <v>1</v>
          </cell>
        </row>
        <row r="8539">
          <cell r="J8539" t="str">
            <v>Огнева Ольга Александровна</v>
          </cell>
          <cell r="K8539" t="str">
            <v/>
          </cell>
          <cell r="S8539">
            <v>0</v>
          </cell>
          <cell r="T8539">
            <v>2986535</v>
          </cell>
          <cell r="X8539" t="str">
            <v>ОПЛАЧЕНО</v>
          </cell>
          <cell r="AB8539" t="str">
            <v>эскроу</v>
          </cell>
          <cell r="AO8539" t="str">
            <v>Ноябрь</v>
          </cell>
          <cell r="AR8539">
            <v>1</v>
          </cell>
        </row>
        <row r="8540">
          <cell r="J8540" t="str">
            <v>Саввон Дмитрий Петрович</v>
          </cell>
          <cell r="K8540" t="str">
            <v/>
          </cell>
          <cell r="S8540">
            <v>0</v>
          </cell>
          <cell r="T8540">
            <v>17334314.190000001</v>
          </cell>
          <cell r="X8540" t="str">
            <v>ОПЛАЧЕНО</v>
          </cell>
          <cell r="AB8540" t="str">
            <v>эскроу</v>
          </cell>
          <cell r="AO8540" t="str">
            <v>Ноябрь</v>
          </cell>
          <cell r="AR8540">
            <v>1</v>
          </cell>
        </row>
        <row r="8541">
          <cell r="J8541" t="str">
            <v>Малхосьянц Юлия Владимировна</v>
          </cell>
          <cell r="S8541">
            <v>0</v>
          </cell>
          <cell r="T8541">
            <v>2400000</v>
          </cell>
          <cell r="X8541" t="str">
            <v>ОПЛАЧЕНО</v>
          </cell>
          <cell r="AB8541" t="str">
            <v>эскроу</v>
          </cell>
          <cell r="AO8541" t="str">
            <v>Ноябрь</v>
          </cell>
          <cell r="AR8541">
            <v>1</v>
          </cell>
        </row>
        <row r="8542">
          <cell r="J8542" t="str">
            <v>Гимаева Нина Евгеньевна</v>
          </cell>
          <cell r="K8542" t="str">
            <v>Антоневич Татьяна Юрьевна</v>
          </cell>
          <cell r="S8542">
            <v>0</v>
          </cell>
          <cell r="T8542">
            <v>1644305</v>
          </cell>
          <cell r="X8542" t="str">
            <v>ОПЛАЧЕНО</v>
          </cell>
          <cell r="AB8542" t="str">
            <v>эскроу</v>
          </cell>
          <cell r="AO8542" t="str">
            <v>Ноябрь</v>
          </cell>
          <cell r="AR8542">
            <v>0.5</v>
          </cell>
        </row>
        <row r="8543">
          <cell r="J8543" t="str">
            <v>Гимаева Нина Евгеньевна</v>
          </cell>
          <cell r="K8543" t="str">
            <v>Антоневич Татьяна Юрьевна</v>
          </cell>
          <cell r="S8543">
            <v>0</v>
          </cell>
          <cell r="T8543">
            <v>14798745</v>
          </cell>
          <cell r="AO8543" t="str">
            <v>Январь</v>
          </cell>
          <cell r="AR8543">
            <v>0.5</v>
          </cell>
        </row>
        <row r="8544">
          <cell r="J8544" t="str">
            <v>Матушко Оксана Витальевна</v>
          </cell>
          <cell r="K8544" t="str">
            <v>Труфанов Александр Сергеевич</v>
          </cell>
          <cell r="S8544">
            <v>0</v>
          </cell>
          <cell r="T8544">
            <v>2000000</v>
          </cell>
          <cell r="X8544" t="str">
            <v>ОПЛАЧЕНО</v>
          </cell>
          <cell r="AB8544" t="str">
            <v>эскроу</v>
          </cell>
          <cell r="AO8544" t="str">
            <v>Ноябрь</v>
          </cell>
          <cell r="AR8544">
            <v>0.5</v>
          </cell>
        </row>
        <row r="8545">
          <cell r="J8545" t="str">
            <v>Матушко Оксана Витальевна</v>
          </cell>
          <cell r="K8545" t="str">
            <v>Труфанов Александр Сергеевич</v>
          </cell>
          <cell r="S8545">
            <v>0</v>
          </cell>
          <cell r="T8545">
            <v>8261186</v>
          </cell>
          <cell r="X8545" t="str">
            <v>ОПЛАЧЕНО</v>
          </cell>
          <cell r="AB8545" t="str">
            <v>эскроу</v>
          </cell>
          <cell r="AO8545" t="str">
            <v>Ноябрь</v>
          </cell>
          <cell r="AR8545">
            <v>0.5</v>
          </cell>
        </row>
        <row r="8546">
          <cell r="J8546" t="str">
            <v>Скорняк Екатерина Дмитриевна</v>
          </cell>
          <cell r="K8546" t="str">
            <v/>
          </cell>
          <cell r="S8546">
            <v>0</v>
          </cell>
          <cell r="T8546">
            <v>2800000</v>
          </cell>
          <cell r="X8546" t="str">
            <v>ОПЛАЧЕНО</v>
          </cell>
          <cell r="AB8546" t="str">
            <v>эскроу</v>
          </cell>
          <cell r="AO8546" t="str">
            <v>Ноябрь</v>
          </cell>
          <cell r="AR8546">
            <v>1</v>
          </cell>
        </row>
        <row r="8547">
          <cell r="J8547" t="str">
            <v>Саввон Дмитрий Петрович</v>
          </cell>
          <cell r="K8547" t="str">
            <v/>
          </cell>
          <cell r="S8547">
            <v>0</v>
          </cell>
          <cell r="T8547">
            <v>5000000</v>
          </cell>
          <cell r="X8547" t="str">
            <v>ОПЛАЧЕНО</v>
          </cell>
          <cell r="AB8547" t="str">
            <v>эскроу</v>
          </cell>
          <cell r="AO8547" t="str">
            <v>Ноябрь</v>
          </cell>
          <cell r="AR8547">
            <v>1</v>
          </cell>
        </row>
        <row r="8548">
          <cell r="J8548" t="str">
            <v>Саввон Дмитрий Петрович</v>
          </cell>
          <cell r="K8548" t="str">
            <v/>
          </cell>
          <cell r="S8548">
            <v>0</v>
          </cell>
          <cell r="T8548">
            <v>5721525</v>
          </cell>
          <cell r="AO8548" t="str">
            <v>Январь</v>
          </cell>
          <cell r="AR8548">
            <v>1</v>
          </cell>
        </row>
        <row r="8549">
          <cell r="J8549" t="str">
            <v>Саввон Дмитрий Петрович</v>
          </cell>
          <cell r="K8549" t="str">
            <v/>
          </cell>
          <cell r="S8549">
            <v>0</v>
          </cell>
          <cell r="T8549">
            <v>5721525</v>
          </cell>
          <cell r="AO8549" t="str">
            <v>Январь</v>
          </cell>
          <cell r="AR8549">
            <v>1</v>
          </cell>
        </row>
        <row r="8550">
          <cell r="J8550" t="str">
            <v>Лобко Валерия Сергеевна</v>
          </cell>
          <cell r="K8550" t="str">
            <v/>
          </cell>
          <cell r="S8550">
            <v>0</v>
          </cell>
          <cell r="T8550">
            <v>6000000</v>
          </cell>
          <cell r="X8550" t="str">
            <v>ОПЛАЧЕНО</v>
          </cell>
          <cell r="AB8550" t="str">
            <v>эскроу</v>
          </cell>
          <cell r="AO8550" t="str">
            <v>Ноябрь</v>
          </cell>
          <cell r="AR8550">
            <v>1</v>
          </cell>
        </row>
        <row r="8551">
          <cell r="J8551" t="str">
            <v>Лобко Валерия Сергеевна</v>
          </cell>
          <cell r="K8551" t="str">
            <v/>
          </cell>
          <cell r="S8551">
            <v>0</v>
          </cell>
          <cell r="T8551">
            <v>6624480</v>
          </cell>
          <cell r="AO8551" t="str">
            <v>Январь</v>
          </cell>
          <cell r="AR8551">
            <v>1</v>
          </cell>
        </row>
        <row r="8552">
          <cell r="J8552" t="str">
            <v>Малхосьянц Юлия Владимировна</v>
          </cell>
          <cell r="K8552" t="str">
            <v/>
          </cell>
          <cell r="S8552">
            <v>0</v>
          </cell>
          <cell r="T8552">
            <v>2800000</v>
          </cell>
          <cell r="X8552" t="str">
            <v>ОПЛАЧЕНО</v>
          </cell>
          <cell r="AB8552" t="str">
            <v>эскроу</v>
          </cell>
          <cell r="AO8552" t="str">
            <v>Ноябрь</v>
          </cell>
          <cell r="AR8552">
            <v>1</v>
          </cell>
        </row>
        <row r="8553">
          <cell r="J8553" t="str">
            <v>Квинт Снежана Рупрехтовна</v>
          </cell>
          <cell r="K8553" t="str">
            <v>Вахничева Екатерина Анатольевна</v>
          </cell>
          <cell r="S8553">
            <v>0</v>
          </cell>
          <cell r="T8553">
            <v>12741776.439999999</v>
          </cell>
          <cell r="X8553" t="str">
            <v>ОПЛАЧЕНО</v>
          </cell>
          <cell r="AB8553" t="str">
            <v>эскроу</v>
          </cell>
          <cell r="AO8553" t="str">
            <v>Ноябрь</v>
          </cell>
          <cell r="AR8553">
            <v>0.5</v>
          </cell>
        </row>
        <row r="8554">
          <cell r="J8554" t="str">
            <v>Кетько Даниил Андреевич</v>
          </cell>
          <cell r="K8554" t="str">
            <v/>
          </cell>
          <cell r="S8554">
            <v>0</v>
          </cell>
          <cell r="T8554">
            <v>11460618</v>
          </cell>
          <cell r="X8554" t="str">
            <v>ОПЛАЧЕНО</v>
          </cell>
          <cell r="AB8554" t="str">
            <v>эскроу</v>
          </cell>
          <cell r="AO8554" t="str">
            <v>Ноябрь</v>
          </cell>
          <cell r="AR8554">
            <v>1</v>
          </cell>
        </row>
        <row r="8555">
          <cell r="J8555" t="str">
            <v>Гимаева Нина Евгеньевна</v>
          </cell>
          <cell r="K8555" t="str">
            <v/>
          </cell>
          <cell r="S8555">
            <v>0</v>
          </cell>
          <cell r="T8555">
            <v>906561</v>
          </cell>
          <cell r="X8555" t="str">
            <v>ОПЛАЧЕНО</v>
          </cell>
          <cell r="AB8555" t="str">
            <v>эскроу</v>
          </cell>
          <cell r="AO8555" t="str">
            <v>Ноябрь</v>
          </cell>
          <cell r="AR8555">
            <v>1</v>
          </cell>
        </row>
        <row r="8556">
          <cell r="J8556" t="str">
            <v>Гимаева Нина Евгеньевна</v>
          </cell>
          <cell r="K8556" t="str">
            <v/>
          </cell>
          <cell r="S8556">
            <v>0</v>
          </cell>
          <cell r="T8556">
            <v>4079524.5</v>
          </cell>
          <cell r="AO8556" t="str">
            <v>Январь</v>
          </cell>
          <cell r="AR8556">
            <v>1</v>
          </cell>
        </row>
        <row r="8557">
          <cell r="J8557" t="str">
            <v>Гимаева Нина Евгеньевна</v>
          </cell>
          <cell r="K8557" t="str">
            <v/>
          </cell>
          <cell r="S8557">
            <v>0</v>
          </cell>
          <cell r="T8557">
            <v>4079524.5</v>
          </cell>
          <cell r="AO8557" t="str">
            <v>Январь</v>
          </cell>
          <cell r="AR8557">
            <v>1</v>
          </cell>
        </row>
        <row r="8558">
          <cell r="J8558" t="str">
            <v>Малхосьянц Юлия Владимировна</v>
          </cell>
          <cell r="K8558" t="str">
            <v/>
          </cell>
          <cell r="S8558">
            <v>0</v>
          </cell>
          <cell r="T8558">
            <v>2800000</v>
          </cell>
          <cell r="X8558" t="str">
            <v>ОПЛАЧЕНО</v>
          </cell>
          <cell r="AB8558" t="str">
            <v>эскроу</v>
          </cell>
          <cell r="AO8558" t="str">
            <v>Ноябрь</v>
          </cell>
          <cell r="AR8558">
            <v>1</v>
          </cell>
        </row>
        <row r="8559">
          <cell r="J8559" t="str">
            <v>Соломина Олеся Леонидовна</v>
          </cell>
          <cell r="K8559" t="str">
            <v/>
          </cell>
          <cell r="S8559">
            <v>0</v>
          </cell>
          <cell r="T8559">
            <v>17448390</v>
          </cell>
          <cell r="X8559" t="str">
            <v>ОПЛАЧЕНО</v>
          </cell>
          <cell r="AB8559" t="str">
            <v>эскроу</v>
          </cell>
          <cell r="AO8559" t="str">
            <v>Ноябрь</v>
          </cell>
          <cell r="AR8559">
            <v>1</v>
          </cell>
        </row>
        <row r="8560">
          <cell r="J8560" t="str">
            <v>Свядощ Дарья Дмитриевна</v>
          </cell>
          <cell r="K8560" t="str">
            <v/>
          </cell>
          <cell r="S8560">
            <v>0</v>
          </cell>
          <cell r="T8560">
            <v>17757600</v>
          </cell>
          <cell r="X8560" t="str">
            <v>ОПЛАЧЕНО</v>
          </cell>
          <cell r="AB8560" t="str">
            <v>эскроу</v>
          </cell>
          <cell r="AO8560" t="str">
            <v>Ноябрь</v>
          </cell>
          <cell r="AR8560">
            <v>1</v>
          </cell>
        </row>
        <row r="8561">
          <cell r="J8561" t="str">
            <v>Антоневич Татьяна Юрьевна</v>
          </cell>
          <cell r="K8561" t="str">
            <v>Соломина Олеся Леонидовна</v>
          </cell>
          <cell r="S8561">
            <v>0</v>
          </cell>
          <cell r="T8561">
            <v>6395526</v>
          </cell>
          <cell r="X8561" t="str">
            <v>ОПЛАЧЕНО</v>
          </cell>
          <cell r="AB8561" t="str">
            <v>эскроу</v>
          </cell>
          <cell r="AO8561" t="str">
            <v>Ноябрь</v>
          </cell>
          <cell r="AR8561">
            <v>0.5</v>
          </cell>
        </row>
        <row r="8562">
          <cell r="J8562" t="str">
            <v>Антоневич Татьяна Юрьевна</v>
          </cell>
          <cell r="K8562" t="str">
            <v>Соломина Олеся Леонидовна</v>
          </cell>
          <cell r="S8562">
            <v>0</v>
          </cell>
          <cell r="T8562">
            <v>3197727</v>
          </cell>
          <cell r="AO8562" t="str">
            <v>Январь</v>
          </cell>
          <cell r="AR8562">
            <v>0.5</v>
          </cell>
        </row>
        <row r="8563">
          <cell r="J8563" t="str">
            <v>Антоневич Татьяна Юрьевна</v>
          </cell>
          <cell r="K8563" t="str">
            <v>Соломина Олеся Леонидовна</v>
          </cell>
          <cell r="S8563">
            <v>0</v>
          </cell>
          <cell r="T8563">
            <v>3197727</v>
          </cell>
          <cell r="AO8563" t="str">
            <v>Январь</v>
          </cell>
          <cell r="AR8563">
            <v>0.5</v>
          </cell>
        </row>
        <row r="8564">
          <cell r="J8564" t="str">
            <v>Антоневич Татьяна Юрьевна</v>
          </cell>
          <cell r="K8564" t="str">
            <v>Соломина Олеся Леонидовна</v>
          </cell>
          <cell r="S8564">
            <v>0</v>
          </cell>
          <cell r="T8564">
            <v>3000000</v>
          </cell>
          <cell r="X8564" t="str">
            <v>ОПЛАЧЕНО</v>
          </cell>
          <cell r="AB8564" t="str">
            <v>эскроу</v>
          </cell>
          <cell r="AO8564" t="str">
            <v>Ноябрь</v>
          </cell>
          <cell r="AR8564">
            <v>0.5</v>
          </cell>
        </row>
        <row r="8565">
          <cell r="J8565" t="str">
            <v>Антоневич Татьяна Юрьевна</v>
          </cell>
          <cell r="K8565" t="str">
            <v>Соломина Олеся Леонидовна</v>
          </cell>
          <cell r="S8565">
            <v>0</v>
          </cell>
          <cell r="T8565">
            <v>3833085</v>
          </cell>
          <cell r="AO8565" t="str">
            <v>Январь</v>
          </cell>
          <cell r="AR8565">
            <v>0.5</v>
          </cell>
        </row>
        <row r="8566">
          <cell r="J8566" t="str">
            <v>Антоневич Татьяна Юрьевна</v>
          </cell>
          <cell r="K8566" t="str">
            <v>Соломина Олеся Леонидовна</v>
          </cell>
          <cell r="S8566">
            <v>0</v>
          </cell>
          <cell r="T8566">
            <v>3416542.5</v>
          </cell>
          <cell r="AO8566" t="str">
            <v>Январь</v>
          </cell>
          <cell r="AR8566">
            <v>0.5</v>
          </cell>
        </row>
        <row r="8567">
          <cell r="J8567" t="str">
            <v>Антоневич Татьяна Юрьевна</v>
          </cell>
          <cell r="K8567" t="str">
            <v>Соломина Олеся Леонидовна</v>
          </cell>
          <cell r="S8567">
            <v>0</v>
          </cell>
          <cell r="T8567">
            <v>3416542.5</v>
          </cell>
          <cell r="AO8567" t="str">
            <v>Январь</v>
          </cell>
          <cell r="AR8567">
            <v>0.5</v>
          </cell>
        </row>
        <row r="8568">
          <cell r="J8568" t="str">
            <v>Цвиль Трофим Александрович</v>
          </cell>
          <cell r="K8568" t="str">
            <v/>
          </cell>
          <cell r="S8568">
            <v>0</v>
          </cell>
          <cell r="T8568">
            <v>2800000</v>
          </cell>
          <cell r="X8568" t="str">
            <v>ОПЛАЧЕНО</v>
          </cell>
          <cell r="AB8568" t="str">
            <v>эскроу</v>
          </cell>
          <cell r="AO8568" t="str">
            <v>Ноябрь</v>
          </cell>
          <cell r="AR8568">
            <v>1</v>
          </cell>
        </row>
        <row r="8569">
          <cell r="J8569" t="str">
            <v>Жерихов Иван Борисович</v>
          </cell>
          <cell r="K8569" t="str">
            <v/>
          </cell>
          <cell r="S8569">
            <v>0</v>
          </cell>
          <cell r="T8569">
            <v>1400000</v>
          </cell>
          <cell r="X8569" t="str">
            <v>ОПЛАЧЕНО</v>
          </cell>
          <cell r="AB8569" t="str">
            <v>эскроу</v>
          </cell>
          <cell r="AO8569" t="str">
            <v>Ноябрь</v>
          </cell>
          <cell r="AR8569">
            <v>1</v>
          </cell>
        </row>
        <row r="8570">
          <cell r="J8570" t="str">
            <v>Жерихов Иван Борисович</v>
          </cell>
          <cell r="K8570" t="str">
            <v/>
          </cell>
          <cell r="S8570">
            <v>0</v>
          </cell>
          <cell r="T8570">
            <v>1400000</v>
          </cell>
          <cell r="AO8570" t="str">
            <v>Январь</v>
          </cell>
          <cell r="AR8570">
            <v>1</v>
          </cell>
        </row>
        <row r="8571">
          <cell r="J8571" t="str">
            <v>Саввон Дмитрий Петрович</v>
          </cell>
          <cell r="K8571" t="str">
            <v/>
          </cell>
          <cell r="S8571">
            <v>0</v>
          </cell>
          <cell r="T8571">
            <v>1610000</v>
          </cell>
          <cell r="X8571" t="str">
            <v>ОПЛАЧЕНО</v>
          </cell>
          <cell r="AB8571" t="str">
            <v>эскроу</v>
          </cell>
          <cell r="AO8571" t="str">
            <v>Ноябрь</v>
          </cell>
          <cell r="AR8571">
            <v>1</v>
          </cell>
        </row>
        <row r="8572">
          <cell r="J8572" t="str">
            <v>Саввон Дмитрий Петрович</v>
          </cell>
          <cell r="K8572" t="str">
            <v/>
          </cell>
          <cell r="S8572">
            <v>0</v>
          </cell>
          <cell r="T8572">
            <v>14486600</v>
          </cell>
          <cell r="AO8572" t="str">
            <v>Январь</v>
          </cell>
          <cell r="AR8572">
            <v>1</v>
          </cell>
        </row>
        <row r="8573">
          <cell r="J8573" t="str">
            <v>Невзорова Наталья Павловна</v>
          </cell>
          <cell r="K8573" t="str">
            <v/>
          </cell>
          <cell r="S8573">
            <v>0</v>
          </cell>
          <cell r="T8573">
            <v>22466500</v>
          </cell>
          <cell r="X8573" t="str">
            <v>ОПЛАЧЕНО</v>
          </cell>
          <cell r="AB8573" t="str">
            <v>эскроу</v>
          </cell>
          <cell r="AO8573" t="str">
            <v>Ноябрь</v>
          </cell>
          <cell r="AR8573">
            <v>1</v>
          </cell>
        </row>
        <row r="8574">
          <cell r="J8574" t="str">
            <v>Скорняк Екатерина Дмитриевна</v>
          </cell>
          <cell r="K8574" t="str">
            <v/>
          </cell>
          <cell r="S8574">
            <v>0</v>
          </cell>
          <cell r="T8574">
            <v>11795344</v>
          </cell>
          <cell r="X8574" t="str">
            <v>ОПЛАЧЕНО</v>
          </cell>
          <cell r="AB8574" t="str">
            <v>эскроу</v>
          </cell>
          <cell r="AO8574" t="str">
            <v>Ноябрь</v>
          </cell>
          <cell r="AR8574">
            <v>1</v>
          </cell>
        </row>
        <row r="8575">
          <cell r="J8575" t="str">
            <v>Жерихов Иван Борисович</v>
          </cell>
          <cell r="K8575" t="str">
            <v/>
          </cell>
          <cell r="S8575">
            <v>0</v>
          </cell>
          <cell r="T8575">
            <v>6371408</v>
          </cell>
          <cell r="X8575" t="str">
            <v>ОПЛАЧЕНО</v>
          </cell>
          <cell r="AB8575" t="str">
            <v>эскроу</v>
          </cell>
          <cell r="AO8575" t="str">
            <v>Ноябрь</v>
          </cell>
          <cell r="AR8575">
            <v>1</v>
          </cell>
        </row>
        <row r="8576">
          <cell r="J8576" t="str">
            <v>Жерихов Иван Борисович</v>
          </cell>
          <cell r="K8576" t="str">
            <v/>
          </cell>
          <cell r="S8576">
            <v>0</v>
          </cell>
          <cell r="T8576">
            <v>1595000</v>
          </cell>
          <cell r="X8576" t="str">
            <v>ОПЛАЧЕНО</v>
          </cell>
          <cell r="AB8576" t="str">
            <v>эскроу</v>
          </cell>
          <cell r="AO8576" t="str">
            <v>Ноябрь</v>
          </cell>
          <cell r="AR8576">
            <v>1</v>
          </cell>
        </row>
        <row r="8577">
          <cell r="J8577" t="str">
            <v>Жерихов Иван Борисович</v>
          </cell>
          <cell r="K8577" t="str">
            <v/>
          </cell>
          <cell r="S8577">
            <v>0</v>
          </cell>
          <cell r="T8577">
            <v>729000</v>
          </cell>
          <cell r="X8577" t="str">
            <v>ОПЛАЧЕНО</v>
          </cell>
          <cell r="AB8577" t="str">
            <v>эскроу</v>
          </cell>
          <cell r="AO8577" t="str">
            <v>Ноябрь</v>
          </cell>
          <cell r="AR8577">
            <v>1</v>
          </cell>
        </row>
        <row r="8578">
          <cell r="J8578" t="str">
            <v>Жерихов Иван Борисович</v>
          </cell>
          <cell r="K8578" t="str">
            <v/>
          </cell>
          <cell r="S8578">
            <v>0</v>
          </cell>
          <cell r="T8578">
            <v>50000</v>
          </cell>
          <cell r="X8578" t="str">
            <v>ОПЛАЧЕНО</v>
          </cell>
          <cell r="AB8578" t="str">
            <v>эскроу</v>
          </cell>
          <cell r="AO8578" t="str">
            <v>Ноябрь</v>
          </cell>
          <cell r="AR8578">
            <v>1</v>
          </cell>
        </row>
        <row r="8579">
          <cell r="J8579" t="str">
            <v>Жерихов Иван Борисович</v>
          </cell>
          <cell r="K8579" t="str">
            <v/>
          </cell>
          <cell r="S8579">
            <v>0</v>
          </cell>
          <cell r="T8579">
            <v>72174</v>
          </cell>
          <cell r="AO8579" t="str">
            <v>Январь</v>
          </cell>
          <cell r="AR8579">
            <v>1</v>
          </cell>
        </row>
        <row r="8580">
          <cell r="J8580" t="str">
            <v>Матушко Оксана Витальевна</v>
          </cell>
          <cell r="K8580" t="str">
            <v/>
          </cell>
          <cell r="S8580">
            <v>0</v>
          </cell>
          <cell r="T8580">
            <v>21724605</v>
          </cell>
          <cell r="X8580" t="str">
            <v>ОПЛАЧЕНО</v>
          </cell>
          <cell r="AB8580" t="str">
            <v>р/с</v>
          </cell>
          <cell r="AO8580" t="str">
            <v>Ноябрь</v>
          </cell>
          <cell r="AR8580">
            <v>1</v>
          </cell>
        </row>
        <row r="8581">
          <cell r="J8581" t="str">
            <v>Свядощ Дарья Дмитриевна</v>
          </cell>
          <cell r="K8581" t="str">
            <v/>
          </cell>
          <cell r="S8581">
            <v>0</v>
          </cell>
          <cell r="T8581">
            <v>10861290</v>
          </cell>
          <cell r="X8581" t="str">
            <v>ОПЛАЧЕНО</v>
          </cell>
          <cell r="AB8581" t="str">
            <v>р/с</v>
          </cell>
          <cell r="AO8581" t="str">
            <v>Ноябрь</v>
          </cell>
          <cell r="AR8581">
            <v>1</v>
          </cell>
        </row>
        <row r="8582">
          <cell r="J8582" t="str">
            <v>Свядощ Дарья Дмитриевна</v>
          </cell>
          <cell r="K8582" t="str">
            <v/>
          </cell>
          <cell r="S8582">
            <v>0</v>
          </cell>
          <cell r="T8582">
            <v>8447670</v>
          </cell>
          <cell r="AO8582" t="str">
            <v>Январь</v>
          </cell>
          <cell r="AR8582">
            <v>1</v>
          </cell>
        </row>
        <row r="8583">
          <cell r="J8583" t="str">
            <v>Свядощ Дарья Дмитриевна</v>
          </cell>
          <cell r="K8583" t="str">
            <v/>
          </cell>
          <cell r="S8583">
            <v>0</v>
          </cell>
          <cell r="T8583">
            <v>8447670</v>
          </cell>
          <cell r="AO8583" t="str">
            <v>Январь</v>
          </cell>
          <cell r="AR8583">
            <v>1</v>
          </cell>
        </row>
        <row r="8584">
          <cell r="J8584" t="str">
            <v>Свядощ Дарья Дмитриевна</v>
          </cell>
          <cell r="K8584" t="str">
            <v/>
          </cell>
          <cell r="S8584">
            <v>0</v>
          </cell>
          <cell r="T8584">
            <v>8447670</v>
          </cell>
          <cell r="AO8584" t="str">
            <v>Январь</v>
          </cell>
          <cell r="AR8584">
            <v>1</v>
          </cell>
        </row>
        <row r="8585">
          <cell r="J8585" t="str">
            <v>Цвиль Трофим Александрович</v>
          </cell>
          <cell r="K8585" t="str">
            <v>Невзорова Наталья Павловна</v>
          </cell>
          <cell r="S8585">
            <v>0</v>
          </cell>
          <cell r="T8585">
            <v>2400000</v>
          </cell>
          <cell r="X8585" t="str">
            <v>ОПЛАЧЕНО</v>
          </cell>
          <cell r="AB8585" t="str">
            <v>эскроу</v>
          </cell>
          <cell r="AO8585" t="str">
            <v>Ноябрь</v>
          </cell>
          <cell r="AR8585">
            <v>0.5</v>
          </cell>
        </row>
        <row r="8586">
          <cell r="J8586" t="str">
            <v>Скорняк Екатерина Дмитриевна</v>
          </cell>
          <cell r="K8586" t="str">
            <v/>
          </cell>
          <cell r="S8586">
            <v>0</v>
          </cell>
          <cell r="T8586">
            <v>11587354</v>
          </cell>
          <cell r="X8586" t="str">
            <v>ОПЛАЧЕНО</v>
          </cell>
          <cell r="AB8586" t="str">
            <v>эскроу</v>
          </cell>
          <cell r="AO8586" t="str">
            <v>Ноябрь</v>
          </cell>
          <cell r="AR8586">
            <v>1</v>
          </cell>
        </row>
        <row r="8587">
          <cell r="J8587" t="str">
            <v>Соломина Олеся Леонидовна</v>
          </cell>
          <cell r="K8587" t="str">
            <v/>
          </cell>
          <cell r="S8587">
            <v>0</v>
          </cell>
          <cell r="T8587">
            <v>13906306.49</v>
          </cell>
          <cell r="AO8587" t="str">
            <v>Январь</v>
          </cell>
          <cell r="AR8587">
            <v>1</v>
          </cell>
        </row>
        <row r="8588">
          <cell r="J8588" t="str">
            <v>Хархалуп Александр Владимирович</v>
          </cell>
          <cell r="K8588" t="str">
            <v>Цвиль Трофим Александрович</v>
          </cell>
          <cell r="S8588">
            <v>0</v>
          </cell>
          <cell r="T8588">
            <v>1615222.5</v>
          </cell>
          <cell r="AO8588" t="str">
            <v>Январь</v>
          </cell>
          <cell r="AR8588">
            <v>0.5</v>
          </cell>
        </row>
        <row r="8589">
          <cell r="J8589" t="str">
            <v>Хархалуп Александр Владимирович</v>
          </cell>
          <cell r="K8589" t="str">
            <v>Цвиль Трофим Александрович</v>
          </cell>
          <cell r="S8589">
            <v>0</v>
          </cell>
          <cell r="T8589">
            <v>632043.6</v>
          </cell>
          <cell r="AO8589" t="str">
            <v>Январь</v>
          </cell>
          <cell r="AR8589">
            <v>0.5</v>
          </cell>
        </row>
        <row r="8590">
          <cell r="J8590" t="str">
            <v>Хархалуп Александр Владимирович</v>
          </cell>
          <cell r="K8590" t="str">
            <v>Цвиль Трофим Александрович</v>
          </cell>
          <cell r="S8590">
            <v>0</v>
          </cell>
          <cell r="T8590">
            <v>632043.6</v>
          </cell>
          <cell r="AO8590" t="str">
            <v>Январь</v>
          </cell>
          <cell r="AR8590">
            <v>0.5</v>
          </cell>
        </row>
        <row r="8591">
          <cell r="J8591" t="str">
            <v>Хархалуп Александр Владимирович</v>
          </cell>
          <cell r="K8591" t="str">
            <v>Цвиль Трофим Александрович</v>
          </cell>
          <cell r="S8591">
            <v>0</v>
          </cell>
          <cell r="T8591">
            <v>632043.6</v>
          </cell>
          <cell r="AO8591" t="str">
            <v>Январь</v>
          </cell>
          <cell r="AR8591">
            <v>0.5</v>
          </cell>
        </row>
        <row r="8592">
          <cell r="J8592" t="str">
            <v>Хархалуп Александр Владимирович</v>
          </cell>
          <cell r="K8592" t="str">
            <v>Цвиль Трофим Александрович</v>
          </cell>
          <cell r="S8592">
            <v>0</v>
          </cell>
          <cell r="T8592">
            <v>632043.6</v>
          </cell>
          <cell r="AO8592" t="str">
            <v>Январь</v>
          </cell>
          <cell r="AR8592">
            <v>0.5</v>
          </cell>
        </row>
        <row r="8593">
          <cell r="J8593" t="str">
            <v>Хархалуп Александр Владимирович</v>
          </cell>
          <cell r="K8593" t="str">
            <v>Цвиль Трофим Александрович</v>
          </cell>
          <cell r="S8593">
            <v>0</v>
          </cell>
          <cell r="T8593">
            <v>632043.6</v>
          </cell>
          <cell r="AO8593" t="str">
            <v>Январь</v>
          </cell>
          <cell r="AR8593">
            <v>0.5</v>
          </cell>
        </row>
        <row r="8594">
          <cell r="J8594" t="str">
            <v>Хархалуп Александр Владимирович</v>
          </cell>
          <cell r="K8594" t="str">
            <v>Цвиль Трофим Александрович</v>
          </cell>
          <cell r="S8594">
            <v>0</v>
          </cell>
          <cell r="T8594">
            <v>632043.6</v>
          </cell>
          <cell r="AO8594" t="str">
            <v>Январь</v>
          </cell>
          <cell r="AR8594">
            <v>0.5</v>
          </cell>
        </row>
        <row r="8595">
          <cell r="J8595" t="str">
            <v>Хархалуп Александр Владимирович</v>
          </cell>
          <cell r="K8595" t="str">
            <v>Цвиль Трофим Александрович</v>
          </cell>
          <cell r="S8595">
            <v>0</v>
          </cell>
          <cell r="T8595">
            <v>632043.6</v>
          </cell>
          <cell r="AO8595" t="str">
            <v>Январь</v>
          </cell>
          <cell r="AR8595">
            <v>0.5</v>
          </cell>
        </row>
        <row r="8596">
          <cell r="J8596" t="str">
            <v>Хархалуп Александр Владимирович</v>
          </cell>
          <cell r="K8596" t="str">
            <v>Цвиль Трофим Александрович</v>
          </cell>
          <cell r="S8596">
            <v>0</v>
          </cell>
          <cell r="T8596">
            <v>632043.6</v>
          </cell>
          <cell r="AO8596" t="str">
            <v>Январь</v>
          </cell>
          <cell r="AR8596">
            <v>0.5</v>
          </cell>
        </row>
        <row r="8597">
          <cell r="J8597" t="str">
            <v>Хархалуп Александр Владимирович</v>
          </cell>
          <cell r="K8597" t="str">
            <v>Цвиль Трофим Александрович</v>
          </cell>
          <cell r="S8597">
            <v>0</v>
          </cell>
          <cell r="T8597">
            <v>632043.6</v>
          </cell>
          <cell r="AO8597" t="str">
            <v>Январь</v>
          </cell>
          <cell r="AR8597">
            <v>0.5</v>
          </cell>
        </row>
        <row r="8598">
          <cell r="J8598" t="str">
            <v>Хархалуп Александр Владимирович</v>
          </cell>
          <cell r="K8598" t="str">
            <v>Цвиль Трофим Александрович</v>
          </cell>
          <cell r="S8598">
            <v>0</v>
          </cell>
          <cell r="T8598">
            <v>632043.6</v>
          </cell>
          <cell r="AO8598" t="str">
            <v>Январь</v>
          </cell>
          <cell r="AR8598">
            <v>0.5</v>
          </cell>
        </row>
        <row r="8599">
          <cell r="J8599" t="str">
            <v>Хархалуп Александр Владимирович</v>
          </cell>
          <cell r="K8599" t="str">
            <v>Цвиль Трофим Александрович</v>
          </cell>
          <cell r="S8599">
            <v>0</v>
          </cell>
          <cell r="T8599">
            <v>632043.6</v>
          </cell>
          <cell r="AO8599" t="str">
            <v>Январь</v>
          </cell>
          <cell r="AR8599">
            <v>0.5</v>
          </cell>
        </row>
        <row r="8600">
          <cell r="J8600" t="str">
            <v>Хархалуп Александр Владимирович</v>
          </cell>
          <cell r="K8600" t="str">
            <v>Цвиль Трофим Александрович</v>
          </cell>
          <cell r="S8600">
            <v>0</v>
          </cell>
          <cell r="T8600">
            <v>632043.6</v>
          </cell>
          <cell r="AO8600" t="str">
            <v>Январь</v>
          </cell>
          <cell r="AR8600">
            <v>0.5</v>
          </cell>
        </row>
        <row r="8601">
          <cell r="J8601" t="str">
            <v>Хархалуп Александр Владимирович</v>
          </cell>
          <cell r="K8601" t="str">
            <v>Цвиль Трофим Александрович</v>
          </cell>
          <cell r="S8601">
            <v>0</v>
          </cell>
          <cell r="T8601">
            <v>632043.6</v>
          </cell>
          <cell r="AO8601" t="str">
            <v>Январь</v>
          </cell>
          <cell r="AR8601">
            <v>0.5</v>
          </cell>
        </row>
        <row r="8602">
          <cell r="J8602" t="str">
            <v>Хархалуп Александр Владимирович</v>
          </cell>
          <cell r="K8602" t="str">
            <v>Цвиль Трофим Александрович</v>
          </cell>
          <cell r="S8602">
            <v>0</v>
          </cell>
          <cell r="T8602">
            <v>632043.6</v>
          </cell>
          <cell r="AO8602" t="str">
            <v>Январь</v>
          </cell>
          <cell r="AR8602">
            <v>0.5</v>
          </cell>
        </row>
        <row r="8603">
          <cell r="J8603" t="str">
            <v>Хархалуп Александр Владимирович</v>
          </cell>
          <cell r="K8603" t="str">
            <v>Цвиль Трофим Александрович</v>
          </cell>
          <cell r="S8603">
            <v>0</v>
          </cell>
          <cell r="T8603">
            <v>632043.6</v>
          </cell>
          <cell r="AO8603" t="str">
            <v>Январь</v>
          </cell>
          <cell r="AR8603">
            <v>0.5</v>
          </cell>
        </row>
        <row r="8604">
          <cell r="J8604" t="str">
            <v>Хархалуп Александр Владимирович</v>
          </cell>
          <cell r="K8604" t="str">
            <v>Цвиль Трофим Александрович</v>
          </cell>
          <cell r="S8604">
            <v>0</v>
          </cell>
          <cell r="T8604">
            <v>632043.6</v>
          </cell>
          <cell r="AO8604" t="str">
            <v>Январь</v>
          </cell>
          <cell r="AR8604">
            <v>0.5</v>
          </cell>
        </row>
        <row r="8605">
          <cell r="J8605" t="str">
            <v>Хархалуп Александр Владимирович</v>
          </cell>
          <cell r="K8605" t="str">
            <v>Цвиль Трофим Александрович</v>
          </cell>
          <cell r="S8605">
            <v>0</v>
          </cell>
          <cell r="T8605">
            <v>632043.6</v>
          </cell>
          <cell r="AO8605" t="str">
            <v>Январь</v>
          </cell>
          <cell r="AR8605">
            <v>0.5</v>
          </cell>
        </row>
        <row r="8606">
          <cell r="J8606" t="str">
            <v>Хархалуп Александр Владимирович</v>
          </cell>
          <cell r="K8606" t="str">
            <v>Цвиль Трофим Александрович</v>
          </cell>
          <cell r="S8606">
            <v>0</v>
          </cell>
          <cell r="T8606">
            <v>632043.6</v>
          </cell>
          <cell r="AO8606" t="str">
            <v>Январь</v>
          </cell>
          <cell r="AR8606">
            <v>0.5</v>
          </cell>
        </row>
        <row r="8607">
          <cell r="J8607" t="str">
            <v>Хархалуп Александр Владимирович</v>
          </cell>
          <cell r="K8607" t="str">
            <v>Цвиль Трофим Александрович</v>
          </cell>
          <cell r="S8607">
            <v>0</v>
          </cell>
          <cell r="T8607">
            <v>632043.6</v>
          </cell>
          <cell r="AO8607" t="str">
            <v>Январь</v>
          </cell>
          <cell r="AR8607">
            <v>0.5</v>
          </cell>
        </row>
        <row r="8608">
          <cell r="J8608" t="str">
            <v>Хархалуп Александр Владимирович</v>
          </cell>
          <cell r="K8608" t="str">
            <v>Цвиль Трофим Александрович</v>
          </cell>
          <cell r="S8608">
            <v>0</v>
          </cell>
          <cell r="T8608">
            <v>632043.6</v>
          </cell>
          <cell r="AO8608" t="str">
            <v>Январь</v>
          </cell>
          <cell r="AR8608">
            <v>0.5</v>
          </cell>
        </row>
        <row r="8609">
          <cell r="J8609" t="str">
            <v>Хархалуп Александр Владимирович</v>
          </cell>
          <cell r="K8609" t="str">
            <v>Цвиль Трофим Александрович</v>
          </cell>
          <cell r="S8609">
            <v>0</v>
          </cell>
          <cell r="T8609">
            <v>632043.6</v>
          </cell>
          <cell r="AO8609" t="str">
            <v>Январь</v>
          </cell>
          <cell r="AR8609">
            <v>0.5</v>
          </cell>
        </row>
        <row r="8610">
          <cell r="J8610" t="str">
            <v>Хархалуп Александр Владимирович</v>
          </cell>
          <cell r="K8610" t="str">
            <v>Цвиль Трофим Александрович</v>
          </cell>
          <cell r="S8610">
            <v>0</v>
          </cell>
          <cell r="T8610">
            <v>632043.6</v>
          </cell>
          <cell r="AO8610" t="str">
            <v>Январь</v>
          </cell>
          <cell r="AR8610">
            <v>0.5</v>
          </cell>
        </row>
        <row r="8611">
          <cell r="J8611" t="str">
            <v>Хархалуп Александр Владимирович</v>
          </cell>
          <cell r="K8611" t="str">
            <v>Цвиль Трофим Александрович</v>
          </cell>
          <cell r="S8611">
            <v>0</v>
          </cell>
          <cell r="T8611">
            <v>632043.30000000005</v>
          </cell>
          <cell r="AO8611" t="str">
            <v>Январь</v>
          </cell>
          <cell r="AR8611">
            <v>0.5</v>
          </cell>
        </row>
        <row r="8612">
          <cell r="J8612" t="str">
            <v>Труфанов Александр Сергеевич</v>
          </cell>
          <cell r="K8612" t="str">
            <v/>
          </cell>
          <cell r="S8612">
            <v>0</v>
          </cell>
          <cell r="T8612">
            <v>8560000</v>
          </cell>
          <cell r="X8612" t="str">
            <v>ОПЛАЧЕНО</v>
          </cell>
          <cell r="AB8612" t="str">
            <v>эскроу</v>
          </cell>
          <cell r="AO8612" t="str">
            <v>Ноябрь</v>
          </cell>
          <cell r="AR8612">
            <v>1</v>
          </cell>
        </row>
        <row r="8613">
          <cell r="J8613" t="str">
            <v>Труфанов Александр Сергеевич</v>
          </cell>
          <cell r="K8613" t="str">
            <v/>
          </cell>
          <cell r="S8613">
            <v>0</v>
          </cell>
          <cell r="T8613">
            <v>3671726</v>
          </cell>
          <cell r="X8613" t="str">
            <v>ОПЛАЧЕНО</v>
          </cell>
          <cell r="AB8613" t="str">
            <v>эскроу</v>
          </cell>
          <cell r="AO8613" t="str">
            <v>Ноябрь</v>
          </cell>
          <cell r="AR8613">
            <v>1</v>
          </cell>
        </row>
        <row r="8614">
          <cell r="J8614" t="str">
            <v>Антоневич Татьяна Юрьевна</v>
          </cell>
          <cell r="K8614" t="str">
            <v>Свядощ Дарья Дмитриевна</v>
          </cell>
          <cell r="S8614">
            <v>0</v>
          </cell>
          <cell r="T8614">
            <v>3000000</v>
          </cell>
          <cell r="AO8614" t="str">
            <v>Январь</v>
          </cell>
          <cell r="AR8614">
            <v>0.5</v>
          </cell>
        </row>
        <row r="8615">
          <cell r="J8615" t="str">
            <v>Антоневич Татьяна Юрьевна</v>
          </cell>
          <cell r="K8615" t="str">
            <v>Свядощ Дарья Дмитриевна</v>
          </cell>
          <cell r="S8615">
            <v>0</v>
          </cell>
          <cell r="T8615">
            <v>3000000</v>
          </cell>
          <cell r="AO8615" t="str">
            <v>Январь</v>
          </cell>
          <cell r="AR8615">
            <v>0.5</v>
          </cell>
        </row>
        <row r="8616">
          <cell r="J8616" t="str">
            <v>Антоневич Татьяна Юрьевна</v>
          </cell>
          <cell r="K8616" t="str">
            <v>Свядощ Дарья Дмитриевна</v>
          </cell>
          <cell r="S8616">
            <v>0</v>
          </cell>
          <cell r="T8616">
            <v>3000000</v>
          </cell>
          <cell r="AO8616" t="str">
            <v>Январь</v>
          </cell>
          <cell r="AR8616">
            <v>0.5</v>
          </cell>
        </row>
        <row r="8617">
          <cell r="J8617" t="str">
            <v>Антоневич Татьяна Юрьевна</v>
          </cell>
          <cell r="K8617" t="str">
            <v>Свядощ Дарья Дмитриевна</v>
          </cell>
          <cell r="S8617">
            <v>0</v>
          </cell>
          <cell r="T8617">
            <v>3000000</v>
          </cell>
          <cell r="AO8617" t="str">
            <v>Январь</v>
          </cell>
          <cell r="AR8617">
            <v>0.5</v>
          </cell>
        </row>
        <row r="8618">
          <cell r="J8618" t="str">
            <v>Антоневич Татьяна Юрьевна</v>
          </cell>
          <cell r="K8618" t="str">
            <v>Свядощ Дарья Дмитриевна</v>
          </cell>
          <cell r="S8618">
            <v>0</v>
          </cell>
          <cell r="T8618">
            <v>2527893.2200000002</v>
          </cell>
          <cell r="AO8618" t="str">
            <v>Январь</v>
          </cell>
          <cell r="AR8618">
            <v>0.5</v>
          </cell>
        </row>
        <row r="8619">
          <cell r="J8619" t="str">
            <v>Антоневич Татьяна Юрьевна</v>
          </cell>
          <cell r="K8619" t="str">
            <v>Свядощ Дарья Дмитриевна</v>
          </cell>
          <cell r="S8619">
            <v>0</v>
          </cell>
          <cell r="T8619">
            <v>630380.78</v>
          </cell>
          <cell r="AO8619" t="str">
            <v>Январь</v>
          </cell>
          <cell r="AR8619">
            <v>0.5</v>
          </cell>
        </row>
        <row r="8620">
          <cell r="J8620" t="str">
            <v>Антоневич Татьяна Юрьевна</v>
          </cell>
          <cell r="K8620" t="str">
            <v/>
          </cell>
          <cell r="S8620">
            <v>0</v>
          </cell>
          <cell r="T8620">
            <v>17173611</v>
          </cell>
          <cell r="AO8620" t="str">
            <v>Январь</v>
          </cell>
          <cell r="AR8620">
            <v>1</v>
          </cell>
        </row>
        <row r="8621">
          <cell r="J8621" t="str">
            <v>Соломина Олеся Леонидовна</v>
          </cell>
          <cell r="K8621" t="str">
            <v/>
          </cell>
          <cell r="S8621">
            <v>0</v>
          </cell>
          <cell r="T8621">
            <v>7091400</v>
          </cell>
          <cell r="X8621" t="str">
            <v>ОПЛАЧЕНО</v>
          </cell>
          <cell r="AB8621" t="str">
            <v>р/с</v>
          </cell>
          <cell r="AO8621" t="str">
            <v>Ноябрь</v>
          </cell>
          <cell r="AR8621">
            <v>1</v>
          </cell>
        </row>
        <row r="8622">
          <cell r="J8622" t="str">
            <v>Соломина Олеся Леонидовна</v>
          </cell>
          <cell r="K8622" t="str">
            <v/>
          </cell>
          <cell r="S8622">
            <v>0</v>
          </cell>
          <cell r="T8622">
            <v>1654660</v>
          </cell>
          <cell r="AO8622" t="str">
            <v>Январь</v>
          </cell>
          <cell r="AR8622">
            <v>1</v>
          </cell>
        </row>
        <row r="8623">
          <cell r="J8623" t="str">
            <v>Соломина Олеся Леонидовна</v>
          </cell>
          <cell r="K8623" t="str">
            <v/>
          </cell>
          <cell r="S8623">
            <v>0</v>
          </cell>
          <cell r="T8623">
            <v>1654660</v>
          </cell>
          <cell r="AO8623" t="str">
            <v>Январь</v>
          </cell>
          <cell r="AR8623">
            <v>1</v>
          </cell>
        </row>
        <row r="8624">
          <cell r="J8624" t="str">
            <v>Соломина Олеся Леонидовна</v>
          </cell>
          <cell r="K8624" t="str">
            <v/>
          </cell>
          <cell r="S8624">
            <v>0</v>
          </cell>
          <cell r="T8624">
            <v>1654660</v>
          </cell>
          <cell r="AO8624" t="str">
            <v>Январь</v>
          </cell>
          <cell r="AR8624">
            <v>1</v>
          </cell>
        </row>
        <row r="8625">
          <cell r="J8625" t="str">
            <v>Соломина Олеся Леонидовна</v>
          </cell>
          <cell r="K8625" t="str">
            <v/>
          </cell>
          <cell r="S8625">
            <v>0</v>
          </cell>
          <cell r="T8625">
            <v>1654660</v>
          </cell>
          <cell r="AO8625" t="str">
            <v>Январь</v>
          </cell>
          <cell r="AR8625">
            <v>1</v>
          </cell>
        </row>
        <row r="8626">
          <cell r="J8626" t="str">
            <v>Соломина Олеся Леонидовна</v>
          </cell>
          <cell r="K8626" t="str">
            <v/>
          </cell>
          <cell r="S8626">
            <v>0</v>
          </cell>
          <cell r="T8626">
            <v>1654660</v>
          </cell>
          <cell r="AO8626" t="str">
            <v>Январь</v>
          </cell>
          <cell r="AR8626">
            <v>1</v>
          </cell>
        </row>
        <row r="8627">
          <cell r="J8627" t="str">
            <v>Соломина Олеся Леонидовна</v>
          </cell>
          <cell r="K8627" t="str">
            <v/>
          </cell>
          <cell r="S8627">
            <v>0</v>
          </cell>
          <cell r="T8627">
            <v>1654660</v>
          </cell>
          <cell r="AO8627" t="str">
            <v>Январь</v>
          </cell>
          <cell r="AR8627">
            <v>1</v>
          </cell>
        </row>
        <row r="8628">
          <cell r="J8628" t="str">
            <v>Соломина Олеся Леонидовна</v>
          </cell>
          <cell r="K8628" t="str">
            <v/>
          </cell>
          <cell r="S8628">
            <v>0</v>
          </cell>
          <cell r="T8628">
            <v>1654660</v>
          </cell>
          <cell r="AO8628" t="str">
            <v>Январь</v>
          </cell>
          <cell r="AR8628">
            <v>1</v>
          </cell>
        </row>
        <row r="8629">
          <cell r="J8629" t="str">
            <v>Соломина Олеся Леонидовна</v>
          </cell>
          <cell r="K8629" t="str">
            <v/>
          </cell>
          <cell r="S8629">
            <v>0</v>
          </cell>
          <cell r="T8629">
            <v>1654660</v>
          </cell>
          <cell r="AO8629" t="str">
            <v>Январь</v>
          </cell>
          <cell r="AR8629">
            <v>1</v>
          </cell>
        </row>
        <row r="8630">
          <cell r="J8630" t="str">
            <v>Соломина Олеся Леонидовна</v>
          </cell>
          <cell r="K8630" t="str">
            <v/>
          </cell>
          <cell r="S8630">
            <v>0</v>
          </cell>
          <cell r="T8630">
            <v>1654660</v>
          </cell>
          <cell r="AO8630" t="str">
            <v>Январь</v>
          </cell>
          <cell r="AR8630">
            <v>1</v>
          </cell>
        </row>
        <row r="8631">
          <cell r="J8631" t="str">
            <v>Соломина Олеся Леонидовна</v>
          </cell>
          <cell r="K8631" t="str">
            <v/>
          </cell>
          <cell r="S8631">
            <v>0</v>
          </cell>
          <cell r="T8631">
            <v>1654660</v>
          </cell>
          <cell r="AO8631" t="str">
            <v>Январь</v>
          </cell>
          <cell r="AR8631">
            <v>1</v>
          </cell>
        </row>
        <row r="8632">
          <cell r="J8632" t="str">
            <v>Соломина Олеся Леонидовна</v>
          </cell>
          <cell r="K8632" t="str">
            <v/>
          </cell>
          <cell r="S8632">
            <v>0</v>
          </cell>
          <cell r="T8632">
            <v>7091400</v>
          </cell>
          <cell r="AO8632" t="str">
            <v>Январь</v>
          </cell>
          <cell r="AR8632">
            <v>1</v>
          </cell>
        </row>
        <row r="8633">
          <cell r="J8633" t="str">
            <v>Соломина Олеся Леонидовна</v>
          </cell>
          <cell r="K8633" t="str">
            <v/>
          </cell>
          <cell r="S8633">
            <v>0</v>
          </cell>
          <cell r="T8633">
            <v>1654660</v>
          </cell>
          <cell r="AO8633" t="str">
            <v>Январь</v>
          </cell>
          <cell r="AR8633">
            <v>1</v>
          </cell>
        </row>
        <row r="8634">
          <cell r="J8634" t="str">
            <v>Соломина Олеся Леонидовна</v>
          </cell>
          <cell r="K8634" t="str">
            <v/>
          </cell>
          <cell r="S8634">
            <v>0</v>
          </cell>
          <cell r="T8634">
            <v>1654660</v>
          </cell>
          <cell r="AO8634" t="str">
            <v>Январь</v>
          </cell>
          <cell r="AR8634">
            <v>1</v>
          </cell>
        </row>
        <row r="8635">
          <cell r="J8635" t="str">
            <v>Соломина Олеся Леонидовна</v>
          </cell>
          <cell r="K8635" t="str">
            <v/>
          </cell>
          <cell r="S8635">
            <v>0</v>
          </cell>
          <cell r="T8635">
            <v>1654660</v>
          </cell>
          <cell r="AO8635" t="str">
            <v>Январь</v>
          </cell>
          <cell r="AR8635">
            <v>1</v>
          </cell>
        </row>
        <row r="8636">
          <cell r="J8636" t="str">
            <v>Соломина Олеся Леонидовна</v>
          </cell>
          <cell r="K8636" t="str">
            <v/>
          </cell>
          <cell r="S8636">
            <v>0</v>
          </cell>
          <cell r="T8636">
            <v>1654660</v>
          </cell>
          <cell r="AO8636" t="str">
            <v>Январь</v>
          </cell>
          <cell r="AR8636">
            <v>1</v>
          </cell>
        </row>
        <row r="8637">
          <cell r="J8637" t="str">
            <v>Соломина Олеся Леонидовна</v>
          </cell>
          <cell r="K8637" t="str">
            <v/>
          </cell>
          <cell r="S8637">
            <v>0</v>
          </cell>
          <cell r="T8637">
            <v>1654660</v>
          </cell>
          <cell r="AO8637" t="str">
            <v>Январь</v>
          </cell>
          <cell r="AR8637">
            <v>1</v>
          </cell>
        </row>
        <row r="8638">
          <cell r="J8638" t="str">
            <v>Соломина Олеся Леонидовна</v>
          </cell>
          <cell r="K8638" t="str">
            <v/>
          </cell>
          <cell r="S8638">
            <v>0</v>
          </cell>
          <cell r="T8638">
            <v>1654660</v>
          </cell>
          <cell r="AO8638" t="str">
            <v>Январь</v>
          </cell>
          <cell r="AR8638">
            <v>1</v>
          </cell>
        </row>
        <row r="8639">
          <cell r="J8639" t="str">
            <v>Соломина Олеся Леонидовна</v>
          </cell>
          <cell r="K8639" t="str">
            <v/>
          </cell>
          <cell r="S8639">
            <v>0</v>
          </cell>
          <cell r="T8639">
            <v>1654660</v>
          </cell>
          <cell r="AO8639" t="str">
            <v>Январь</v>
          </cell>
          <cell r="AR8639">
            <v>1</v>
          </cell>
        </row>
        <row r="8640">
          <cell r="J8640" t="str">
            <v>Соломина Олеся Леонидовна</v>
          </cell>
          <cell r="K8640" t="str">
            <v/>
          </cell>
          <cell r="S8640">
            <v>0</v>
          </cell>
          <cell r="T8640">
            <v>1654660</v>
          </cell>
          <cell r="AO8640" t="str">
            <v>Январь</v>
          </cell>
          <cell r="AR8640">
            <v>1</v>
          </cell>
        </row>
        <row r="8641">
          <cell r="J8641" t="str">
            <v>Соломина Олеся Леонидовна</v>
          </cell>
          <cell r="K8641" t="str">
            <v/>
          </cell>
          <cell r="S8641">
            <v>0</v>
          </cell>
          <cell r="T8641">
            <v>1654660</v>
          </cell>
          <cell r="AO8641" t="str">
            <v>Январь</v>
          </cell>
          <cell r="AR8641">
            <v>1</v>
          </cell>
        </row>
        <row r="8642">
          <cell r="J8642" t="str">
            <v>Соломина Олеся Леонидовна</v>
          </cell>
          <cell r="K8642" t="str">
            <v/>
          </cell>
          <cell r="S8642">
            <v>0</v>
          </cell>
          <cell r="T8642">
            <v>1654660</v>
          </cell>
          <cell r="AO8642" t="str">
            <v>Январь</v>
          </cell>
          <cell r="AR8642">
            <v>1</v>
          </cell>
        </row>
        <row r="8643">
          <cell r="J8643" t="str">
            <v>Цвиль Трофим Александрович</v>
          </cell>
          <cell r="K8643" t="str">
            <v/>
          </cell>
          <cell r="S8643">
            <v>0</v>
          </cell>
          <cell r="T8643">
            <v>5770000</v>
          </cell>
          <cell r="X8643" t="str">
            <v>ОПЛАЧЕНО</v>
          </cell>
          <cell r="AB8643" t="str">
            <v>эскроу</v>
          </cell>
          <cell r="AO8643" t="str">
            <v>Ноябрь</v>
          </cell>
          <cell r="AR8643">
            <v>1</v>
          </cell>
        </row>
        <row r="8644">
          <cell r="J8644" t="str">
            <v>Цвиль Трофим Александрович</v>
          </cell>
          <cell r="K8644" t="str">
            <v/>
          </cell>
          <cell r="S8644">
            <v>0</v>
          </cell>
          <cell r="T8644">
            <v>30000</v>
          </cell>
          <cell r="X8644" t="str">
            <v>ОПЛАЧЕНО</v>
          </cell>
          <cell r="AB8644" t="str">
            <v>эскроу</v>
          </cell>
          <cell r="AO8644" t="str">
            <v>Ноябрь</v>
          </cell>
          <cell r="AR8644">
            <v>1</v>
          </cell>
        </row>
        <row r="8645">
          <cell r="J8645" t="str">
            <v>Цвиль Трофим Александрович</v>
          </cell>
          <cell r="K8645" t="str">
            <v/>
          </cell>
          <cell r="S8645">
            <v>0</v>
          </cell>
          <cell r="T8645">
            <v>553435</v>
          </cell>
          <cell r="AO8645" t="str">
            <v>Январь</v>
          </cell>
          <cell r="AR8645">
            <v>1</v>
          </cell>
        </row>
        <row r="8646">
          <cell r="J8646" t="str">
            <v>Цвиль Трофим Александрович</v>
          </cell>
          <cell r="K8646" t="str">
            <v/>
          </cell>
          <cell r="S8646">
            <v>0</v>
          </cell>
          <cell r="T8646">
            <v>583435</v>
          </cell>
          <cell r="AO8646" t="str">
            <v>Январь</v>
          </cell>
          <cell r="AR8646">
            <v>1</v>
          </cell>
        </row>
        <row r="8647">
          <cell r="J8647" t="str">
            <v>Цвиль Трофим Александрович</v>
          </cell>
          <cell r="K8647" t="str">
            <v/>
          </cell>
          <cell r="S8647">
            <v>0</v>
          </cell>
          <cell r="T8647">
            <v>583435</v>
          </cell>
          <cell r="AO8647" t="str">
            <v>Январь</v>
          </cell>
          <cell r="AR8647">
            <v>1</v>
          </cell>
        </row>
        <row r="8648">
          <cell r="J8648" t="str">
            <v>Цвиль Трофим Александрович</v>
          </cell>
          <cell r="K8648" t="str">
            <v/>
          </cell>
          <cell r="S8648">
            <v>0</v>
          </cell>
          <cell r="T8648">
            <v>583435</v>
          </cell>
          <cell r="AO8648" t="str">
            <v>Январь</v>
          </cell>
          <cell r="AR8648">
            <v>1</v>
          </cell>
        </row>
        <row r="8649">
          <cell r="J8649" t="str">
            <v>Цвиль Трофим Александрович</v>
          </cell>
          <cell r="K8649" t="str">
            <v/>
          </cell>
          <cell r="S8649">
            <v>0</v>
          </cell>
          <cell r="T8649">
            <v>583435</v>
          </cell>
          <cell r="AO8649" t="str">
            <v>Январь</v>
          </cell>
          <cell r="AR8649">
            <v>1</v>
          </cell>
        </row>
        <row r="8650">
          <cell r="J8650" t="str">
            <v>Цвиль Трофим Александрович</v>
          </cell>
          <cell r="K8650" t="str">
            <v/>
          </cell>
          <cell r="S8650">
            <v>0</v>
          </cell>
          <cell r="T8650">
            <v>583435</v>
          </cell>
          <cell r="AO8650" t="str">
            <v>Январь</v>
          </cell>
          <cell r="AR8650">
            <v>1</v>
          </cell>
        </row>
        <row r="8651">
          <cell r="J8651" t="str">
            <v>Цвиль Трофим Александрович</v>
          </cell>
          <cell r="K8651" t="str">
            <v/>
          </cell>
          <cell r="S8651">
            <v>0</v>
          </cell>
          <cell r="T8651">
            <v>583435</v>
          </cell>
          <cell r="AO8651" t="str">
            <v>Январь</v>
          </cell>
          <cell r="AR8651">
            <v>1</v>
          </cell>
        </row>
        <row r="8652">
          <cell r="J8652" t="str">
            <v>Цвиль Трофим Александрович</v>
          </cell>
          <cell r="K8652" t="str">
            <v/>
          </cell>
          <cell r="S8652">
            <v>0</v>
          </cell>
          <cell r="T8652">
            <v>583435</v>
          </cell>
          <cell r="AO8652" t="str">
            <v>Январь</v>
          </cell>
          <cell r="AR8652">
            <v>1</v>
          </cell>
        </row>
        <row r="8653">
          <cell r="J8653" t="str">
            <v>Цвиль Трофим Александрович</v>
          </cell>
          <cell r="K8653" t="str">
            <v/>
          </cell>
          <cell r="S8653">
            <v>0</v>
          </cell>
          <cell r="T8653">
            <v>583435</v>
          </cell>
          <cell r="AO8653" t="str">
            <v>Январь</v>
          </cell>
          <cell r="AR8653">
            <v>1</v>
          </cell>
        </row>
        <row r="8654">
          <cell r="J8654" t="str">
            <v>Цвиль Трофим Александрович</v>
          </cell>
          <cell r="K8654" t="str">
            <v/>
          </cell>
          <cell r="S8654">
            <v>0</v>
          </cell>
          <cell r="T8654">
            <v>583435</v>
          </cell>
          <cell r="AO8654" t="str">
            <v>Январь</v>
          </cell>
          <cell r="AR8654">
            <v>1</v>
          </cell>
        </row>
        <row r="8655">
          <cell r="J8655" t="str">
            <v>Цвиль Трофим Александрович</v>
          </cell>
          <cell r="K8655" t="str">
            <v/>
          </cell>
          <cell r="S8655">
            <v>0</v>
          </cell>
          <cell r="T8655">
            <v>583435</v>
          </cell>
          <cell r="AO8655" t="str">
            <v>Январь</v>
          </cell>
          <cell r="AR8655">
            <v>1</v>
          </cell>
        </row>
        <row r="8656">
          <cell r="J8656" t="str">
            <v>Цвиль Трофим Александрович</v>
          </cell>
          <cell r="K8656" t="str">
            <v/>
          </cell>
          <cell r="S8656">
            <v>0</v>
          </cell>
          <cell r="T8656">
            <v>583435</v>
          </cell>
          <cell r="AO8656" t="str">
            <v>Январь</v>
          </cell>
          <cell r="AR8656">
            <v>1</v>
          </cell>
        </row>
        <row r="8657">
          <cell r="J8657" t="str">
            <v>Цвиль Трофим Александрович</v>
          </cell>
          <cell r="K8657" t="str">
            <v/>
          </cell>
          <cell r="S8657">
            <v>0</v>
          </cell>
          <cell r="T8657">
            <v>583435</v>
          </cell>
          <cell r="AO8657" t="str">
            <v>Январь</v>
          </cell>
          <cell r="AR8657">
            <v>1</v>
          </cell>
        </row>
        <row r="8658">
          <cell r="J8658" t="str">
            <v>Цвиль Трофим Александрович</v>
          </cell>
          <cell r="K8658" t="str">
            <v/>
          </cell>
          <cell r="S8658">
            <v>0</v>
          </cell>
          <cell r="T8658">
            <v>583435</v>
          </cell>
          <cell r="AO8658" t="str">
            <v>Январь</v>
          </cell>
          <cell r="AR8658">
            <v>1</v>
          </cell>
        </row>
        <row r="8659">
          <cell r="J8659" t="str">
            <v>Цвиль Трофим Александрович</v>
          </cell>
          <cell r="K8659" t="str">
            <v/>
          </cell>
          <cell r="S8659">
            <v>0</v>
          </cell>
          <cell r="T8659">
            <v>583435</v>
          </cell>
          <cell r="AO8659" t="str">
            <v>Январь</v>
          </cell>
          <cell r="AR8659">
            <v>1</v>
          </cell>
        </row>
        <row r="8660">
          <cell r="J8660" t="str">
            <v>Цвиль Трофим Александрович</v>
          </cell>
          <cell r="K8660" t="str">
            <v/>
          </cell>
          <cell r="S8660">
            <v>0</v>
          </cell>
          <cell r="T8660">
            <v>583435</v>
          </cell>
          <cell r="AO8660" t="str">
            <v>Январь</v>
          </cell>
          <cell r="AR8660">
            <v>1</v>
          </cell>
        </row>
        <row r="8661">
          <cell r="J8661" t="str">
            <v>Цвиль Трофим Александрович</v>
          </cell>
          <cell r="K8661" t="str">
            <v/>
          </cell>
          <cell r="S8661">
            <v>0</v>
          </cell>
          <cell r="T8661">
            <v>583435</v>
          </cell>
          <cell r="AO8661" t="str">
            <v>Январь</v>
          </cell>
          <cell r="AR8661">
            <v>1</v>
          </cell>
        </row>
        <row r="8662">
          <cell r="J8662" t="str">
            <v>Цвиль Трофим Александрович</v>
          </cell>
          <cell r="K8662" t="str">
            <v/>
          </cell>
          <cell r="S8662">
            <v>0</v>
          </cell>
          <cell r="T8662">
            <v>583435</v>
          </cell>
          <cell r="AO8662" t="str">
            <v>Январь</v>
          </cell>
          <cell r="AR8662">
            <v>1</v>
          </cell>
        </row>
        <row r="8663">
          <cell r="J8663" t="str">
            <v>Цвиль Трофим Александрович</v>
          </cell>
          <cell r="K8663" t="str">
            <v/>
          </cell>
          <cell r="S8663">
            <v>0</v>
          </cell>
          <cell r="T8663">
            <v>583435</v>
          </cell>
          <cell r="AO8663" t="str">
            <v>Январь</v>
          </cell>
          <cell r="AR8663">
            <v>1</v>
          </cell>
        </row>
        <row r="8664">
          <cell r="J8664" t="str">
            <v>Цвиль Трофим Александрович</v>
          </cell>
          <cell r="K8664" t="str">
            <v/>
          </cell>
          <cell r="S8664">
            <v>0</v>
          </cell>
          <cell r="T8664">
            <v>583435</v>
          </cell>
          <cell r="AO8664" t="str">
            <v>Январь</v>
          </cell>
          <cell r="AR8664">
            <v>1</v>
          </cell>
        </row>
        <row r="8665">
          <cell r="J8665" t="str">
            <v>Цвиль Трофим Александрович</v>
          </cell>
          <cell r="K8665" t="str">
            <v/>
          </cell>
          <cell r="S8665">
            <v>0</v>
          </cell>
          <cell r="T8665">
            <v>583435</v>
          </cell>
          <cell r="AO8665" t="str">
            <v>Январь</v>
          </cell>
          <cell r="AR8665">
            <v>1</v>
          </cell>
        </row>
        <row r="8666">
          <cell r="J8666" t="str">
            <v>Цвиль Трофим Александрович</v>
          </cell>
          <cell r="K8666" t="str">
            <v/>
          </cell>
          <cell r="S8666">
            <v>0</v>
          </cell>
          <cell r="T8666">
            <v>583435</v>
          </cell>
          <cell r="AO8666" t="str">
            <v>Январь</v>
          </cell>
          <cell r="AR8666">
            <v>1</v>
          </cell>
        </row>
        <row r="8667">
          <cell r="J8667" t="str">
            <v>Цвиль Трофим Александрович</v>
          </cell>
          <cell r="K8667" t="str">
            <v/>
          </cell>
          <cell r="S8667">
            <v>0</v>
          </cell>
          <cell r="T8667">
            <v>583430</v>
          </cell>
          <cell r="AO8667" t="str">
            <v>Январь</v>
          </cell>
          <cell r="AR8667">
            <v>1</v>
          </cell>
        </row>
        <row r="8668">
          <cell r="J8668" t="str">
            <v>Мордвинов Дмитрий Игоревич</v>
          </cell>
          <cell r="K8668" t="str">
            <v/>
          </cell>
          <cell r="S8668">
            <v>0</v>
          </cell>
          <cell r="T8668">
            <v>14000000</v>
          </cell>
          <cell r="X8668" t="str">
            <v>ОПЛАЧЕНО</v>
          </cell>
          <cell r="AB8668" t="str">
            <v>р/с</v>
          </cell>
          <cell r="AO8668" t="str">
            <v>Ноябрь</v>
          </cell>
          <cell r="AR8668">
            <v>1</v>
          </cell>
        </row>
        <row r="8669">
          <cell r="J8669" t="str">
            <v>Мордвинов Дмитрий Игоревич</v>
          </cell>
          <cell r="K8669" t="str">
            <v/>
          </cell>
          <cell r="S8669">
            <v>0</v>
          </cell>
          <cell r="T8669">
            <v>460000</v>
          </cell>
          <cell r="AO8669" t="str">
            <v>Январь</v>
          </cell>
          <cell r="AR8669">
            <v>1</v>
          </cell>
        </row>
        <row r="8670">
          <cell r="J8670" t="str">
            <v>Мордвинов Дмитрий Игоревич</v>
          </cell>
          <cell r="K8670" t="str">
            <v/>
          </cell>
          <cell r="S8670">
            <v>0</v>
          </cell>
          <cell r="T8670">
            <v>460000</v>
          </cell>
          <cell r="AO8670" t="str">
            <v>Январь</v>
          </cell>
          <cell r="AR8670">
            <v>1</v>
          </cell>
        </row>
        <row r="8671">
          <cell r="J8671" t="str">
            <v>Мордвинов Дмитрий Игоревич</v>
          </cell>
          <cell r="K8671" t="str">
            <v/>
          </cell>
          <cell r="S8671">
            <v>0</v>
          </cell>
          <cell r="T8671">
            <v>460000</v>
          </cell>
          <cell r="AO8671" t="str">
            <v>Январь</v>
          </cell>
          <cell r="AR8671">
            <v>1</v>
          </cell>
        </row>
        <row r="8672">
          <cell r="J8672" t="str">
            <v>Мордвинов Дмитрий Игоревич</v>
          </cell>
          <cell r="K8672" t="str">
            <v/>
          </cell>
          <cell r="S8672">
            <v>0</v>
          </cell>
          <cell r="T8672">
            <v>460000</v>
          </cell>
          <cell r="AO8672" t="str">
            <v>Январь</v>
          </cell>
          <cell r="AR8672">
            <v>1</v>
          </cell>
        </row>
        <row r="8673">
          <cell r="J8673" t="str">
            <v>Мордвинов Дмитрий Игоревич</v>
          </cell>
          <cell r="K8673" t="str">
            <v/>
          </cell>
          <cell r="S8673">
            <v>0</v>
          </cell>
          <cell r="T8673">
            <v>460000</v>
          </cell>
          <cell r="AO8673" t="str">
            <v>Январь</v>
          </cell>
          <cell r="AR8673">
            <v>1</v>
          </cell>
        </row>
        <row r="8674">
          <cell r="J8674" t="str">
            <v>Путилина Ольга Ивановна</v>
          </cell>
          <cell r="K8674" t="str">
            <v/>
          </cell>
          <cell r="S8674">
            <v>0</v>
          </cell>
          <cell r="T8674">
            <v>12848780</v>
          </cell>
          <cell r="X8674" t="str">
            <v>ОПЛАЧЕНО</v>
          </cell>
          <cell r="AB8674" t="str">
            <v>эскроу</v>
          </cell>
          <cell r="AO8674" t="str">
            <v>Ноябрь</v>
          </cell>
          <cell r="AR8674">
            <v>1</v>
          </cell>
        </row>
        <row r="8675">
          <cell r="J8675" t="str">
            <v>Цвиль Трофим Александрович</v>
          </cell>
          <cell r="K8675" t="str">
            <v/>
          </cell>
          <cell r="S8675">
            <v>0</v>
          </cell>
          <cell r="T8675">
            <v>870000</v>
          </cell>
          <cell r="X8675" t="str">
            <v>ОПЛАЧЕНО</v>
          </cell>
          <cell r="AB8675" t="str">
            <v>эскроу</v>
          </cell>
          <cell r="AO8675" t="str">
            <v>Ноябрь</v>
          </cell>
          <cell r="AR8675">
            <v>1</v>
          </cell>
        </row>
        <row r="8676">
          <cell r="J8676" t="str">
            <v>Цвиль Трофим Александрович</v>
          </cell>
          <cell r="K8676" t="str">
            <v/>
          </cell>
          <cell r="S8676">
            <v>0</v>
          </cell>
          <cell r="T8676">
            <v>1015000</v>
          </cell>
          <cell r="AO8676" t="str">
            <v>Январь</v>
          </cell>
          <cell r="AR8676">
            <v>1</v>
          </cell>
        </row>
        <row r="8677">
          <cell r="J8677" t="str">
            <v>Цвиль Трофим Александрович</v>
          </cell>
          <cell r="K8677" t="str">
            <v/>
          </cell>
          <cell r="S8677">
            <v>0</v>
          </cell>
          <cell r="T8677">
            <v>1015000</v>
          </cell>
          <cell r="AO8677" t="str">
            <v>Январь</v>
          </cell>
          <cell r="AR8677">
            <v>1</v>
          </cell>
        </row>
        <row r="8678">
          <cell r="J8678" t="str">
            <v>Малхосьянц Юлия Владимировна</v>
          </cell>
          <cell r="K8678" t="str">
            <v/>
          </cell>
          <cell r="S8678">
            <v>0</v>
          </cell>
          <cell r="T8678">
            <v>6685000</v>
          </cell>
          <cell r="X8678" t="str">
            <v>ОПЛАЧЕНО</v>
          </cell>
          <cell r="AB8678" t="str">
            <v>р/с</v>
          </cell>
          <cell r="AO8678" t="str">
            <v>Ноябрь</v>
          </cell>
          <cell r="AR8678">
            <v>1</v>
          </cell>
        </row>
        <row r="8679">
          <cell r="J8679" t="str">
            <v>Малхосьянц Юлия Владимировна</v>
          </cell>
          <cell r="K8679" t="str">
            <v/>
          </cell>
          <cell r="S8679">
            <v>0</v>
          </cell>
          <cell r="T8679">
            <v>1559810</v>
          </cell>
          <cell r="AO8679" t="str">
            <v>Январь</v>
          </cell>
          <cell r="AR8679">
            <v>1</v>
          </cell>
        </row>
        <row r="8680">
          <cell r="J8680" t="str">
            <v>Малхосьянц Юлия Владимировна</v>
          </cell>
          <cell r="K8680" t="str">
            <v/>
          </cell>
          <cell r="S8680">
            <v>0</v>
          </cell>
          <cell r="T8680">
            <v>1559810</v>
          </cell>
          <cell r="AO8680" t="str">
            <v>Январь</v>
          </cell>
          <cell r="AR8680">
            <v>1</v>
          </cell>
        </row>
        <row r="8681">
          <cell r="J8681" t="str">
            <v>Малхосьянц Юлия Владимировна</v>
          </cell>
          <cell r="K8681" t="str">
            <v/>
          </cell>
          <cell r="S8681">
            <v>0</v>
          </cell>
          <cell r="T8681">
            <v>1559810</v>
          </cell>
          <cell r="AO8681" t="str">
            <v>Январь</v>
          </cell>
          <cell r="AR8681">
            <v>1</v>
          </cell>
        </row>
        <row r="8682">
          <cell r="J8682" t="str">
            <v>Малхосьянц Юлия Владимировна</v>
          </cell>
          <cell r="K8682" t="str">
            <v/>
          </cell>
          <cell r="S8682">
            <v>0</v>
          </cell>
          <cell r="T8682">
            <v>1559810</v>
          </cell>
          <cell r="AO8682" t="str">
            <v>Январь</v>
          </cell>
          <cell r="AR8682">
            <v>1</v>
          </cell>
        </row>
        <row r="8683">
          <cell r="J8683" t="str">
            <v>Малхосьянц Юлия Владимировна</v>
          </cell>
          <cell r="K8683" t="str">
            <v/>
          </cell>
          <cell r="S8683">
            <v>0</v>
          </cell>
          <cell r="T8683">
            <v>1559810</v>
          </cell>
          <cell r="AO8683" t="str">
            <v>Январь</v>
          </cell>
          <cell r="AR8683">
            <v>1</v>
          </cell>
        </row>
        <row r="8684">
          <cell r="J8684" t="str">
            <v>Малхосьянц Юлия Владимировна</v>
          </cell>
          <cell r="K8684" t="str">
            <v/>
          </cell>
          <cell r="S8684">
            <v>0</v>
          </cell>
          <cell r="T8684">
            <v>1559810</v>
          </cell>
          <cell r="AO8684" t="str">
            <v>Январь</v>
          </cell>
          <cell r="AR8684">
            <v>1</v>
          </cell>
        </row>
        <row r="8685">
          <cell r="J8685" t="str">
            <v>Малхосьянц Юлия Владимировна</v>
          </cell>
          <cell r="K8685" t="str">
            <v/>
          </cell>
          <cell r="S8685">
            <v>0</v>
          </cell>
          <cell r="T8685">
            <v>1559810</v>
          </cell>
          <cell r="AO8685" t="str">
            <v>Январь</v>
          </cell>
          <cell r="AR8685">
            <v>1</v>
          </cell>
        </row>
        <row r="8686">
          <cell r="J8686" t="str">
            <v>Малхосьянц Юлия Владимировна</v>
          </cell>
          <cell r="K8686" t="str">
            <v/>
          </cell>
          <cell r="S8686">
            <v>0</v>
          </cell>
          <cell r="T8686">
            <v>1559810</v>
          </cell>
          <cell r="AO8686" t="str">
            <v>Январь</v>
          </cell>
          <cell r="AR8686">
            <v>1</v>
          </cell>
        </row>
        <row r="8687">
          <cell r="J8687" t="str">
            <v>Малхосьянц Юлия Владимировна</v>
          </cell>
          <cell r="K8687" t="str">
            <v/>
          </cell>
          <cell r="S8687">
            <v>0</v>
          </cell>
          <cell r="T8687">
            <v>1559810</v>
          </cell>
          <cell r="AO8687" t="str">
            <v>Январь</v>
          </cell>
          <cell r="AR8687">
            <v>1</v>
          </cell>
        </row>
        <row r="8688">
          <cell r="J8688" t="str">
            <v>Малхосьянц Юлия Владимировна</v>
          </cell>
          <cell r="K8688" t="str">
            <v/>
          </cell>
          <cell r="S8688">
            <v>0</v>
          </cell>
          <cell r="T8688">
            <v>1559810</v>
          </cell>
          <cell r="AO8688" t="str">
            <v>Январь</v>
          </cell>
          <cell r="AR8688">
            <v>1</v>
          </cell>
        </row>
        <row r="8689">
          <cell r="J8689" t="str">
            <v>Кетько Даниил Андреевич</v>
          </cell>
          <cell r="K8689" t="str">
            <v>Огнева Ольга Александровна</v>
          </cell>
          <cell r="S8689">
            <v>0</v>
          </cell>
          <cell r="T8689">
            <v>9880964</v>
          </cell>
          <cell r="X8689" t="str">
            <v>ОПЛАЧЕНО</v>
          </cell>
          <cell r="AB8689" t="str">
            <v>р/с</v>
          </cell>
          <cell r="AO8689" t="str">
            <v>Ноябрь</v>
          </cell>
          <cell r="AR8689">
            <v>0.5</v>
          </cell>
        </row>
        <row r="8690">
          <cell r="J8690" t="str">
            <v>Кетько Даниил Андреевич</v>
          </cell>
          <cell r="K8690" t="str">
            <v>Огнева Ольга Александровна</v>
          </cell>
          <cell r="S8690">
            <v>0</v>
          </cell>
          <cell r="T8690">
            <v>4940481</v>
          </cell>
          <cell r="AO8690" t="str">
            <v>Январь</v>
          </cell>
          <cell r="AR8690">
            <v>0.5</v>
          </cell>
        </row>
        <row r="8691">
          <cell r="J8691" t="str">
            <v>Кетько Даниил Андреевич</v>
          </cell>
          <cell r="K8691" t="str">
            <v>Огнева Ольга Александровна</v>
          </cell>
          <cell r="S8691">
            <v>0</v>
          </cell>
          <cell r="T8691">
            <v>4940481</v>
          </cell>
          <cell r="AO8691" t="str">
            <v>Январь</v>
          </cell>
          <cell r="AR8691">
            <v>0.5</v>
          </cell>
        </row>
        <row r="8692">
          <cell r="J8692" t="str">
            <v>Кетько Даниил Андреевич</v>
          </cell>
          <cell r="K8692" t="str">
            <v>Огнева Ольга Александровна</v>
          </cell>
          <cell r="S8692">
            <v>0</v>
          </cell>
          <cell r="T8692">
            <v>4940482</v>
          </cell>
          <cell r="AO8692" t="str">
            <v>Январь</v>
          </cell>
          <cell r="AR8692">
            <v>0.5</v>
          </cell>
        </row>
        <row r="8693">
          <cell r="J8693" t="str">
            <v>Кетько Даниил Андреевич</v>
          </cell>
          <cell r="K8693" t="str">
            <v>Огнева Ольга Александровна</v>
          </cell>
          <cell r="S8693">
            <v>0</v>
          </cell>
          <cell r="T8693">
            <v>11868920</v>
          </cell>
          <cell r="X8693" t="str">
            <v>ОПЛАЧЕНО</v>
          </cell>
          <cell r="AB8693" t="str">
            <v>р/с</v>
          </cell>
          <cell r="AO8693" t="str">
            <v>Ноябрь</v>
          </cell>
          <cell r="AR8693">
            <v>0.5</v>
          </cell>
        </row>
        <row r="8694">
          <cell r="J8694" t="str">
            <v>Кетько Даниил Андреевич</v>
          </cell>
          <cell r="K8694" t="str">
            <v>Огнева Ольга Александровна</v>
          </cell>
          <cell r="S8694">
            <v>0</v>
          </cell>
          <cell r="T8694">
            <v>5934460</v>
          </cell>
          <cell r="AO8694" t="str">
            <v>Январь</v>
          </cell>
          <cell r="AR8694">
            <v>0.5</v>
          </cell>
        </row>
        <row r="8695">
          <cell r="J8695" t="str">
            <v>Кетько Даниил Андреевич</v>
          </cell>
          <cell r="K8695" t="str">
            <v>Огнева Ольга Александровна</v>
          </cell>
          <cell r="S8695">
            <v>0</v>
          </cell>
          <cell r="T8695">
            <v>5934460</v>
          </cell>
          <cell r="AO8695" t="str">
            <v>Январь</v>
          </cell>
          <cell r="AR8695">
            <v>0.5</v>
          </cell>
        </row>
        <row r="8696">
          <cell r="J8696" t="str">
            <v>Кетько Даниил Андреевич</v>
          </cell>
          <cell r="K8696" t="str">
            <v>Огнева Ольга Александровна</v>
          </cell>
          <cell r="S8696">
            <v>0</v>
          </cell>
          <cell r="T8696">
            <v>5934460</v>
          </cell>
          <cell r="AO8696" t="str">
            <v>Январь</v>
          </cell>
          <cell r="AR8696">
            <v>0.5</v>
          </cell>
        </row>
        <row r="8697">
          <cell r="J8697" t="str">
            <v>Огнева Ольга Александровна</v>
          </cell>
          <cell r="K8697" t="str">
            <v>Кетько Даниил Андреевич</v>
          </cell>
          <cell r="S8697">
            <v>0</v>
          </cell>
          <cell r="T8697">
            <v>11868920</v>
          </cell>
          <cell r="X8697" t="str">
            <v>ОПЛАЧЕНО</v>
          </cell>
          <cell r="AB8697" t="str">
            <v>р/с</v>
          </cell>
          <cell r="AO8697" t="str">
            <v>Ноябрь</v>
          </cell>
          <cell r="AR8697">
            <v>0.5</v>
          </cell>
        </row>
        <row r="8698">
          <cell r="J8698" t="str">
            <v>Огнева Ольга Александровна</v>
          </cell>
          <cell r="K8698" t="str">
            <v>Кетько Даниил Андреевич</v>
          </cell>
          <cell r="S8698">
            <v>0</v>
          </cell>
          <cell r="T8698">
            <v>5934460</v>
          </cell>
          <cell r="AO8698" t="str">
            <v>Январь</v>
          </cell>
          <cell r="AR8698">
            <v>0.5</v>
          </cell>
        </row>
        <row r="8699">
          <cell r="J8699" t="str">
            <v>Огнева Ольга Александровна</v>
          </cell>
          <cell r="K8699" t="str">
            <v>Кетько Даниил Андреевич</v>
          </cell>
          <cell r="S8699">
            <v>0</v>
          </cell>
          <cell r="T8699">
            <v>5934460</v>
          </cell>
          <cell r="AO8699" t="str">
            <v>Январь</v>
          </cell>
          <cell r="AR8699">
            <v>0.5</v>
          </cell>
        </row>
        <row r="8700">
          <cell r="J8700" t="str">
            <v>Огнева Ольга Александровна</v>
          </cell>
          <cell r="K8700" t="str">
            <v>Кетько Даниил Андреевич</v>
          </cell>
          <cell r="S8700">
            <v>0</v>
          </cell>
          <cell r="T8700">
            <v>5934460</v>
          </cell>
          <cell r="AO8700" t="str">
            <v>Январь</v>
          </cell>
          <cell r="AR8700">
            <v>0.5</v>
          </cell>
        </row>
        <row r="8701">
          <cell r="J8701" t="str">
            <v>Невзорова Наталья Павловна</v>
          </cell>
          <cell r="K8701" t="str">
            <v/>
          </cell>
          <cell r="S8701">
            <v>0</v>
          </cell>
          <cell r="T8701">
            <v>10396390</v>
          </cell>
          <cell r="AO8701" t="str">
            <v>Январь</v>
          </cell>
          <cell r="AR8701">
            <v>1</v>
          </cell>
        </row>
        <row r="8702">
          <cell r="J8702" t="str">
            <v>Мазеева Лариса Викторовна</v>
          </cell>
          <cell r="K8702" t="str">
            <v/>
          </cell>
          <cell r="S8702">
            <v>0</v>
          </cell>
          <cell r="T8702">
            <v>14818583</v>
          </cell>
          <cell r="X8702" t="str">
            <v>ОПЛАЧЕНО</v>
          </cell>
          <cell r="AB8702" t="str">
            <v>эскроу</v>
          </cell>
          <cell r="AO8702" t="str">
            <v>Ноябрь</v>
          </cell>
          <cell r="AR8702">
            <v>1</v>
          </cell>
        </row>
        <row r="8703">
          <cell r="J8703" t="str">
            <v>Мордвинов Дмитрий Игоревич</v>
          </cell>
          <cell r="K8703" t="str">
            <v/>
          </cell>
          <cell r="S8703">
            <v>0</v>
          </cell>
          <cell r="T8703">
            <v>16309800</v>
          </cell>
          <cell r="AO8703" t="str">
            <v>Январь</v>
          </cell>
          <cell r="AR8703">
            <v>1</v>
          </cell>
        </row>
        <row r="8704">
          <cell r="J8704" t="str">
            <v>Мордвинов Дмитрий Игоревич</v>
          </cell>
          <cell r="K8704" t="str">
            <v/>
          </cell>
          <cell r="S8704">
            <v>0</v>
          </cell>
          <cell r="T8704">
            <v>9512200</v>
          </cell>
          <cell r="X8704" t="str">
            <v>ОПЛАЧЕНО</v>
          </cell>
          <cell r="AB8704" t="str">
            <v>эскроу</v>
          </cell>
          <cell r="AO8704" t="str">
            <v>Ноябрь</v>
          </cell>
          <cell r="AR8704">
            <v>1</v>
          </cell>
        </row>
        <row r="8705">
          <cell r="J8705" t="str">
            <v>Невзорова Наталья Павловна</v>
          </cell>
          <cell r="K8705" t="str">
            <v>Цвиль Трофим Александрович</v>
          </cell>
          <cell r="S8705">
            <v>0</v>
          </cell>
          <cell r="T8705">
            <v>9632423</v>
          </cell>
          <cell r="AO8705" t="str">
            <v>Январь</v>
          </cell>
          <cell r="AR8705">
            <v>0.5</v>
          </cell>
        </row>
        <row r="8706">
          <cell r="J8706" t="str">
            <v>Невзорова Наталья Павловна</v>
          </cell>
          <cell r="K8706" t="str">
            <v>Цвиль Трофим Александрович</v>
          </cell>
          <cell r="S8706">
            <v>0</v>
          </cell>
          <cell r="T8706">
            <v>977203</v>
          </cell>
          <cell r="AO8706" t="str">
            <v>Январь</v>
          </cell>
          <cell r="AR8706">
            <v>0.5</v>
          </cell>
        </row>
        <row r="8707">
          <cell r="J8707" t="str">
            <v>Невзорова Наталья Павловна</v>
          </cell>
          <cell r="K8707" t="str">
            <v>Цвиль Трофим Александрович</v>
          </cell>
          <cell r="S8707">
            <v>0</v>
          </cell>
          <cell r="T8707">
            <v>977203</v>
          </cell>
          <cell r="AO8707" t="str">
            <v>Январь</v>
          </cell>
          <cell r="AR8707">
            <v>0.5</v>
          </cell>
        </row>
        <row r="8708">
          <cell r="J8708" t="str">
            <v>Невзорова Наталья Павловна</v>
          </cell>
          <cell r="K8708" t="str">
            <v>Цвиль Трофим Александрович</v>
          </cell>
          <cell r="S8708">
            <v>0</v>
          </cell>
          <cell r="T8708">
            <v>977203</v>
          </cell>
          <cell r="AO8708" t="str">
            <v>Январь</v>
          </cell>
          <cell r="AR8708">
            <v>0.5</v>
          </cell>
        </row>
        <row r="8709">
          <cell r="J8709" t="str">
            <v>Невзорова Наталья Павловна</v>
          </cell>
          <cell r="K8709" t="str">
            <v>Цвиль Трофим Александрович</v>
          </cell>
          <cell r="S8709">
            <v>0</v>
          </cell>
          <cell r="T8709">
            <v>977203</v>
          </cell>
          <cell r="AO8709" t="str">
            <v>Январь</v>
          </cell>
          <cell r="AR8709">
            <v>0.5</v>
          </cell>
        </row>
        <row r="8710">
          <cell r="J8710" t="str">
            <v>Невзорова Наталья Павловна</v>
          </cell>
          <cell r="K8710" t="str">
            <v>Цвиль Трофим Александрович</v>
          </cell>
          <cell r="S8710">
            <v>0</v>
          </cell>
          <cell r="T8710">
            <v>977203</v>
          </cell>
          <cell r="AO8710" t="str">
            <v>Январь</v>
          </cell>
          <cell r="AR8710">
            <v>0.5</v>
          </cell>
        </row>
        <row r="8711">
          <cell r="J8711" t="str">
            <v>Невзорова Наталья Павловна</v>
          </cell>
          <cell r="K8711" t="str">
            <v>Цвиль Трофим Александрович</v>
          </cell>
          <cell r="S8711">
            <v>0</v>
          </cell>
          <cell r="T8711">
            <v>977203</v>
          </cell>
          <cell r="AO8711" t="str">
            <v>Январь</v>
          </cell>
          <cell r="AR8711">
            <v>0.5</v>
          </cell>
        </row>
        <row r="8712">
          <cell r="J8712" t="str">
            <v>Невзорова Наталья Павловна</v>
          </cell>
          <cell r="K8712" t="str">
            <v>Цвиль Трофим Александрович</v>
          </cell>
          <cell r="S8712">
            <v>0</v>
          </cell>
          <cell r="T8712">
            <v>977203</v>
          </cell>
          <cell r="AO8712" t="str">
            <v>Январь</v>
          </cell>
          <cell r="AR8712">
            <v>0.5</v>
          </cell>
        </row>
        <row r="8713">
          <cell r="J8713" t="str">
            <v>Невзорова Наталья Павловна</v>
          </cell>
          <cell r="K8713" t="str">
            <v>Цвиль Трофим Александрович</v>
          </cell>
          <cell r="S8713">
            <v>0</v>
          </cell>
          <cell r="T8713">
            <v>977203</v>
          </cell>
          <cell r="AO8713" t="str">
            <v>Январь</v>
          </cell>
          <cell r="AR8713">
            <v>0.5</v>
          </cell>
        </row>
        <row r="8714">
          <cell r="J8714" t="str">
            <v>Невзорова Наталья Павловна</v>
          </cell>
          <cell r="K8714" t="str">
            <v>Цвиль Трофим Александрович</v>
          </cell>
          <cell r="S8714">
            <v>0</v>
          </cell>
          <cell r="T8714">
            <v>977203</v>
          </cell>
          <cell r="AO8714" t="str">
            <v>Январь</v>
          </cell>
          <cell r="AR8714">
            <v>0.5</v>
          </cell>
        </row>
        <row r="8715">
          <cell r="J8715" t="str">
            <v>Невзорова Наталья Павловна</v>
          </cell>
          <cell r="K8715" t="str">
            <v>Цвиль Трофим Александрович</v>
          </cell>
          <cell r="S8715">
            <v>0</v>
          </cell>
          <cell r="T8715">
            <v>977203</v>
          </cell>
          <cell r="AO8715" t="str">
            <v>Январь</v>
          </cell>
          <cell r="AR8715">
            <v>0.5</v>
          </cell>
        </row>
        <row r="8716">
          <cell r="J8716" t="str">
            <v>Невзорова Наталья Павловна</v>
          </cell>
          <cell r="K8716" t="str">
            <v>Цвиль Трофим Александрович</v>
          </cell>
          <cell r="S8716">
            <v>0</v>
          </cell>
          <cell r="T8716">
            <v>977203</v>
          </cell>
          <cell r="AO8716" t="str">
            <v>Январь</v>
          </cell>
          <cell r="AR8716">
            <v>0.5</v>
          </cell>
        </row>
        <row r="8717">
          <cell r="J8717" t="str">
            <v>Невзорова Наталья Павловна</v>
          </cell>
          <cell r="K8717" t="str">
            <v>Цвиль Трофим Александрович</v>
          </cell>
          <cell r="S8717">
            <v>0</v>
          </cell>
          <cell r="T8717">
            <v>977203</v>
          </cell>
          <cell r="AO8717" t="str">
            <v>Январь</v>
          </cell>
          <cell r="AR8717">
            <v>0.5</v>
          </cell>
        </row>
        <row r="8718">
          <cell r="J8718" t="str">
            <v>Невзорова Наталья Павловна</v>
          </cell>
          <cell r="K8718" t="str">
            <v>Цвиль Трофим Александрович</v>
          </cell>
          <cell r="S8718">
            <v>0</v>
          </cell>
          <cell r="T8718">
            <v>977203</v>
          </cell>
          <cell r="AO8718" t="str">
            <v>Январь</v>
          </cell>
          <cell r="AR8718">
            <v>0.5</v>
          </cell>
        </row>
        <row r="8719">
          <cell r="J8719" t="str">
            <v>Невзорова Наталья Павловна</v>
          </cell>
          <cell r="K8719" t="str">
            <v>Цвиль Трофим Александрович</v>
          </cell>
          <cell r="S8719">
            <v>0</v>
          </cell>
          <cell r="T8719">
            <v>977203</v>
          </cell>
          <cell r="AO8719" t="str">
            <v>Январь</v>
          </cell>
          <cell r="AR8719">
            <v>0.5</v>
          </cell>
        </row>
        <row r="8720">
          <cell r="J8720" t="str">
            <v>Невзорова Наталья Павловна</v>
          </cell>
          <cell r="K8720" t="str">
            <v>Цвиль Трофим Александрович</v>
          </cell>
          <cell r="S8720">
            <v>0</v>
          </cell>
          <cell r="T8720">
            <v>977203</v>
          </cell>
          <cell r="AO8720" t="str">
            <v>Январь</v>
          </cell>
          <cell r="AR8720">
            <v>0.5</v>
          </cell>
        </row>
        <row r="8721">
          <cell r="J8721" t="str">
            <v>Невзорова Наталья Павловна</v>
          </cell>
          <cell r="K8721" t="str">
            <v>Цвиль Трофим Александрович</v>
          </cell>
          <cell r="S8721">
            <v>0</v>
          </cell>
          <cell r="T8721">
            <v>977203</v>
          </cell>
          <cell r="AO8721" t="str">
            <v>Январь</v>
          </cell>
          <cell r="AR8721">
            <v>0.5</v>
          </cell>
        </row>
        <row r="8722">
          <cell r="J8722" t="str">
            <v>Невзорова Наталья Павловна</v>
          </cell>
          <cell r="K8722" t="str">
            <v>Цвиль Трофим Александрович</v>
          </cell>
          <cell r="S8722">
            <v>0</v>
          </cell>
          <cell r="T8722">
            <v>977203</v>
          </cell>
          <cell r="AO8722" t="str">
            <v>Январь</v>
          </cell>
          <cell r="AR8722">
            <v>0.5</v>
          </cell>
        </row>
        <row r="8723">
          <cell r="J8723" t="str">
            <v>Невзорова Наталья Павловна</v>
          </cell>
          <cell r="K8723" t="str">
            <v>Цвиль Трофим Александрович</v>
          </cell>
          <cell r="S8723">
            <v>0</v>
          </cell>
          <cell r="T8723">
            <v>977203</v>
          </cell>
          <cell r="AO8723" t="str">
            <v>Январь</v>
          </cell>
          <cell r="AR8723">
            <v>0.5</v>
          </cell>
        </row>
        <row r="8724">
          <cell r="J8724" t="str">
            <v>Невзорова Наталья Павловна</v>
          </cell>
          <cell r="K8724" t="str">
            <v>Цвиль Трофим Александрович</v>
          </cell>
          <cell r="S8724">
            <v>0</v>
          </cell>
          <cell r="T8724">
            <v>977203</v>
          </cell>
          <cell r="AO8724" t="str">
            <v>Январь</v>
          </cell>
          <cell r="AR8724">
            <v>0.5</v>
          </cell>
        </row>
        <row r="8725">
          <cell r="J8725" t="str">
            <v>Невзорова Наталья Павловна</v>
          </cell>
          <cell r="K8725" t="str">
            <v>Цвиль Трофим Александрович</v>
          </cell>
          <cell r="S8725">
            <v>0</v>
          </cell>
          <cell r="T8725">
            <v>977203</v>
          </cell>
          <cell r="AO8725" t="str">
            <v>Январь</v>
          </cell>
          <cell r="AR8725">
            <v>0.5</v>
          </cell>
        </row>
        <row r="8726">
          <cell r="J8726" t="str">
            <v>Невзорова Наталья Павловна</v>
          </cell>
          <cell r="K8726" t="str">
            <v>Цвиль Трофим Александрович</v>
          </cell>
          <cell r="S8726">
            <v>0</v>
          </cell>
          <cell r="T8726">
            <v>977203</v>
          </cell>
          <cell r="AO8726" t="str">
            <v>Январь</v>
          </cell>
          <cell r="AR8726">
            <v>0.5</v>
          </cell>
        </row>
        <row r="8727">
          <cell r="J8727" t="str">
            <v>Невзорова Наталья Павловна</v>
          </cell>
          <cell r="K8727" t="str">
            <v>Цвиль Трофим Александрович</v>
          </cell>
          <cell r="S8727">
            <v>0</v>
          </cell>
          <cell r="T8727">
            <v>977203</v>
          </cell>
          <cell r="AO8727" t="str">
            <v>Январь</v>
          </cell>
          <cell r="AR8727">
            <v>0.5</v>
          </cell>
        </row>
        <row r="8728">
          <cell r="J8728" t="str">
            <v>Невзорова Наталья Павловна</v>
          </cell>
          <cell r="K8728" t="str">
            <v>Цвиль Трофим Александрович</v>
          </cell>
          <cell r="S8728">
            <v>0</v>
          </cell>
          <cell r="T8728">
            <v>977187</v>
          </cell>
          <cell r="AO8728" t="str">
            <v>Январь</v>
          </cell>
          <cell r="AR8728">
            <v>0.5</v>
          </cell>
        </row>
        <row r="8729">
          <cell r="J8729" t="str">
            <v>Цвиль Трофим Александрович</v>
          </cell>
          <cell r="K8729" t="str">
            <v>Жерихов Иван Борисович</v>
          </cell>
          <cell r="S8729">
            <v>0</v>
          </cell>
          <cell r="T8729">
            <v>3220000</v>
          </cell>
          <cell r="AO8729" t="str">
            <v>Январь</v>
          </cell>
          <cell r="AR8729">
            <v>0.5</v>
          </cell>
        </row>
        <row r="8730">
          <cell r="J8730" t="str">
            <v>Цвиль Трофим Александрович</v>
          </cell>
          <cell r="K8730" t="str">
            <v>Жерихов Иван Борисович</v>
          </cell>
          <cell r="S8730">
            <v>0</v>
          </cell>
          <cell r="T8730">
            <v>2146100</v>
          </cell>
          <cell r="AO8730" t="str">
            <v>Январь</v>
          </cell>
          <cell r="AR8730">
            <v>0.5</v>
          </cell>
        </row>
        <row r="8731">
          <cell r="J8731" t="str">
            <v>Цвиль Трофим Александрович</v>
          </cell>
          <cell r="K8731" t="str">
            <v>Жерихов Иван Борисович</v>
          </cell>
          <cell r="S8731">
            <v>0</v>
          </cell>
          <cell r="T8731">
            <v>2146100</v>
          </cell>
          <cell r="AO8731" t="str">
            <v>Январь</v>
          </cell>
          <cell r="AR8731">
            <v>0.5</v>
          </cell>
        </row>
        <row r="8732">
          <cell r="J8732" t="str">
            <v>Цвиль Трофим Александрович</v>
          </cell>
          <cell r="K8732" t="str">
            <v>Жерихов Иван Борисович</v>
          </cell>
          <cell r="S8732">
            <v>0</v>
          </cell>
          <cell r="T8732">
            <v>2146100</v>
          </cell>
          <cell r="AO8732" t="str">
            <v>Январь</v>
          </cell>
          <cell r="AR8732">
            <v>0.5</v>
          </cell>
        </row>
        <row r="8733">
          <cell r="J8733" t="str">
            <v>Цвиль Трофим Александрович</v>
          </cell>
          <cell r="K8733" t="str">
            <v>Жерихов Иван Борисович</v>
          </cell>
          <cell r="S8733">
            <v>0</v>
          </cell>
          <cell r="T8733">
            <v>2146100</v>
          </cell>
          <cell r="AO8733" t="str">
            <v>Январь</v>
          </cell>
          <cell r="AR8733">
            <v>0.5</v>
          </cell>
        </row>
        <row r="8734">
          <cell r="J8734" t="str">
            <v>Цвиль Трофим Александрович</v>
          </cell>
          <cell r="K8734" t="str">
            <v>Жерихов Иван Борисович</v>
          </cell>
          <cell r="S8734">
            <v>0</v>
          </cell>
          <cell r="T8734">
            <v>2146100</v>
          </cell>
          <cell r="AO8734" t="str">
            <v>Январь</v>
          </cell>
          <cell r="AR8734">
            <v>0.5</v>
          </cell>
        </row>
        <row r="8735">
          <cell r="J8735" t="str">
            <v>Цвиль Трофим Александрович</v>
          </cell>
          <cell r="K8735" t="str">
            <v>Жерихов Иван Борисович</v>
          </cell>
          <cell r="S8735">
            <v>0</v>
          </cell>
          <cell r="T8735">
            <v>2146100</v>
          </cell>
          <cell r="AO8735" t="str">
            <v>Январь</v>
          </cell>
          <cell r="AR8735">
            <v>0.5</v>
          </cell>
        </row>
        <row r="8736">
          <cell r="J8736" t="str">
            <v>Матушко Оксана Витальевна</v>
          </cell>
          <cell r="K8736" t="str">
            <v/>
          </cell>
          <cell r="S8736">
            <v>0</v>
          </cell>
          <cell r="T8736">
            <v>7161210</v>
          </cell>
          <cell r="X8736" t="str">
            <v>ОПЛАЧЕНО</v>
          </cell>
          <cell r="AB8736" t="str">
            <v>р/с</v>
          </cell>
          <cell r="AO8736" t="str">
            <v>Ноябрь</v>
          </cell>
          <cell r="AR8736">
            <v>1</v>
          </cell>
        </row>
        <row r="8737">
          <cell r="J8737" t="str">
            <v>Матушко Оксана Витальевна</v>
          </cell>
          <cell r="K8737" t="str">
            <v/>
          </cell>
          <cell r="S8737">
            <v>0</v>
          </cell>
          <cell r="T8737">
            <v>1670949</v>
          </cell>
          <cell r="AO8737" t="str">
            <v>Январь</v>
          </cell>
          <cell r="AR8737">
            <v>1</v>
          </cell>
        </row>
        <row r="8738">
          <cell r="J8738" t="str">
            <v>Матушко Оксана Витальевна</v>
          </cell>
          <cell r="K8738" t="str">
            <v/>
          </cell>
          <cell r="S8738">
            <v>0</v>
          </cell>
          <cell r="T8738">
            <v>1670949</v>
          </cell>
          <cell r="AO8738" t="str">
            <v>Январь</v>
          </cell>
          <cell r="AR8738">
            <v>1</v>
          </cell>
        </row>
        <row r="8739">
          <cell r="J8739" t="str">
            <v>Матушко Оксана Витальевна</v>
          </cell>
          <cell r="K8739" t="str">
            <v/>
          </cell>
          <cell r="S8739">
            <v>0</v>
          </cell>
          <cell r="T8739">
            <v>1670949</v>
          </cell>
          <cell r="AO8739" t="str">
            <v>Январь</v>
          </cell>
          <cell r="AR8739">
            <v>1</v>
          </cell>
        </row>
        <row r="8740">
          <cell r="J8740" t="str">
            <v>Матушко Оксана Витальевна</v>
          </cell>
          <cell r="K8740" t="str">
            <v/>
          </cell>
          <cell r="S8740">
            <v>0</v>
          </cell>
          <cell r="T8740">
            <v>1670949</v>
          </cell>
          <cell r="AO8740" t="str">
            <v>Январь</v>
          </cell>
          <cell r="AR8740">
            <v>1</v>
          </cell>
        </row>
        <row r="8741">
          <cell r="J8741" t="str">
            <v>Матушко Оксана Витальевна</v>
          </cell>
          <cell r="K8741" t="str">
            <v/>
          </cell>
          <cell r="S8741">
            <v>0</v>
          </cell>
          <cell r="T8741">
            <v>1670949</v>
          </cell>
          <cell r="AO8741" t="str">
            <v>Январь</v>
          </cell>
          <cell r="AR8741">
            <v>1</v>
          </cell>
        </row>
        <row r="8742">
          <cell r="J8742" t="str">
            <v>Матушко Оксана Витальевна</v>
          </cell>
          <cell r="K8742" t="str">
            <v/>
          </cell>
          <cell r="S8742">
            <v>0</v>
          </cell>
          <cell r="T8742">
            <v>1670949</v>
          </cell>
          <cell r="AO8742" t="str">
            <v>Январь</v>
          </cell>
          <cell r="AR8742">
            <v>1</v>
          </cell>
        </row>
        <row r="8743">
          <cell r="J8743" t="str">
            <v>Матушко Оксана Витальевна</v>
          </cell>
          <cell r="K8743" t="str">
            <v/>
          </cell>
          <cell r="S8743">
            <v>0</v>
          </cell>
          <cell r="T8743">
            <v>1670949</v>
          </cell>
          <cell r="AO8743" t="str">
            <v>Январь</v>
          </cell>
          <cell r="AR8743">
            <v>1</v>
          </cell>
        </row>
        <row r="8744">
          <cell r="J8744" t="str">
            <v>Матушко Оксана Витальевна</v>
          </cell>
          <cell r="K8744" t="str">
            <v/>
          </cell>
          <cell r="S8744">
            <v>0</v>
          </cell>
          <cell r="T8744">
            <v>1670949</v>
          </cell>
          <cell r="AO8744" t="str">
            <v>Январь</v>
          </cell>
          <cell r="AR8744">
            <v>1</v>
          </cell>
        </row>
        <row r="8745">
          <cell r="J8745" t="str">
            <v>Матушко Оксана Витальевна</v>
          </cell>
          <cell r="K8745" t="str">
            <v/>
          </cell>
          <cell r="S8745">
            <v>0</v>
          </cell>
          <cell r="T8745">
            <v>1670949</v>
          </cell>
          <cell r="AO8745" t="str">
            <v>Январь</v>
          </cell>
          <cell r="AR8745">
            <v>1</v>
          </cell>
        </row>
        <row r="8746">
          <cell r="J8746" t="str">
            <v>Матушко Оксана Витальевна</v>
          </cell>
          <cell r="K8746" t="str">
            <v/>
          </cell>
          <cell r="S8746">
            <v>0</v>
          </cell>
          <cell r="T8746">
            <v>1670949</v>
          </cell>
          <cell r="AO8746" t="str">
            <v>Январь</v>
          </cell>
          <cell r="AR8746">
            <v>1</v>
          </cell>
        </row>
        <row r="8747">
          <cell r="J8747" t="str">
            <v>Лобко Валерия Сергеевна</v>
          </cell>
          <cell r="K8747" t="str">
            <v/>
          </cell>
          <cell r="S8747">
            <v>0</v>
          </cell>
          <cell r="T8747">
            <v>500000</v>
          </cell>
          <cell r="X8747" t="str">
            <v>ОПЛАЧЕНО</v>
          </cell>
          <cell r="AB8747" t="str">
            <v>эскроу</v>
          </cell>
          <cell r="AO8747" t="str">
            <v>Ноябрь</v>
          </cell>
          <cell r="AR8747">
            <v>1</v>
          </cell>
        </row>
        <row r="8748">
          <cell r="J8748" t="str">
            <v>Лобко Валерия Сергеевна</v>
          </cell>
          <cell r="K8748" t="str">
            <v/>
          </cell>
          <cell r="S8748">
            <v>0</v>
          </cell>
          <cell r="T8748">
            <v>250000</v>
          </cell>
          <cell r="AO8748" t="str">
            <v>Январь</v>
          </cell>
          <cell r="AR8748">
            <v>1</v>
          </cell>
        </row>
        <row r="8749">
          <cell r="J8749" t="str">
            <v>Лобко Валерия Сергеевна</v>
          </cell>
          <cell r="K8749" t="str">
            <v/>
          </cell>
          <cell r="S8749">
            <v>0</v>
          </cell>
          <cell r="T8749">
            <v>875000</v>
          </cell>
          <cell r="AO8749" t="str">
            <v>Январь</v>
          </cell>
          <cell r="AR8749">
            <v>1</v>
          </cell>
        </row>
        <row r="8750">
          <cell r="J8750" t="str">
            <v>Лобко Валерия Сергеевна</v>
          </cell>
          <cell r="K8750" t="str">
            <v/>
          </cell>
          <cell r="S8750">
            <v>0</v>
          </cell>
          <cell r="T8750">
            <v>875000</v>
          </cell>
          <cell r="AO8750" t="str">
            <v>Январь</v>
          </cell>
          <cell r="AR8750">
            <v>1</v>
          </cell>
        </row>
        <row r="8751">
          <cell r="J8751" t="str">
            <v>Матушко Оксана Витальевна</v>
          </cell>
          <cell r="K8751" t="str">
            <v/>
          </cell>
          <cell r="S8751">
            <v>0</v>
          </cell>
          <cell r="T8751">
            <v>12028800</v>
          </cell>
          <cell r="AO8751" t="str">
            <v>Январь</v>
          </cell>
          <cell r="AR8751">
            <v>1</v>
          </cell>
        </row>
        <row r="8752">
          <cell r="J8752" t="str">
            <v>Матушко Оксана Витальевна</v>
          </cell>
          <cell r="K8752" t="str">
            <v/>
          </cell>
          <cell r="S8752">
            <v>0</v>
          </cell>
          <cell r="T8752">
            <v>5155200</v>
          </cell>
          <cell r="AO8752" t="str">
            <v>Январь</v>
          </cell>
          <cell r="AR8752">
            <v>1</v>
          </cell>
        </row>
        <row r="8753">
          <cell r="J8753" t="str">
            <v>Жерихов Иван Борисович</v>
          </cell>
          <cell r="K8753" t="str">
            <v/>
          </cell>
          <cell r="S8753">
            <v>0</v>
          </cell>
          <cell r="T8753">
            <v>9381240</v>
          </cell>
          <cell r="AO8753" t="str">
            <v>Январь</v>
          </cell>
          <cell r="AR8753">
            <v>1</v>
          </cell>
        </row>
        <row r="8754">
          <cell r="J8754" t="str">
            <v>Жерихов Иван Борисович</v>
          </cell>
          <cell r="K8754" t="str">
            <v/>
          </cell>
          <cell r="S8754">
            <v>0</v>
          </cell>
          <cell r="T8754">
            <v>7811220</v>
          </cell>
          <cell r="X8754" t="str">
            <v>ОПЛАЧЕНО</v>
          </cell>
          <cell r="AB8754" t="str">
            <v>р/с</v>
          </cell>
          <cell r="AO8754" t="str">
            <v>Ноябрь</v>
          </cell>
          <cell r="AR8754">
            <v>1</v>
          </cell>
        </row>
        <row r="8755">
          <cell r="J8755" t="str">
            <v>Жерихов Иван Борисович</v>
          </cell>
          <cell r="K8755" t="str">
            <v/>
          </cell>
          <cell r="S8755">
            <v>0</v>
          </cell>
          <cell r="T8755">
            <v>1822618</v>
          </cell>
          <cell r="AO8755" t="str">
            <v>Январь</v>
          </cell>
          <cell r="AR8755">
            <v>1</v>
          </cell>
        </row>
        <row r="8756">
          <cell r="J8756" t="str">
            <v>Жерихов Иван Борисович</v>
          </cell>
          <cell r="K8756" t="str">
            <v/>
          </cell>
          <cell r="S8756">
            <v>0</v>
          </cell>
          <cell r="T8756">
            <v>1822618</v>
          </cell>
          <cell r="AO8756" t="str">
            <v>Январь</v>
          </cell>
          <cell r="AR8756">
            <v>1</v>
          </cell>
        </row>
        <row r="8757">
          <cell r="J8757" t="str">
            <v>Жерихов Иван Борисович</v>
          </cell>
          <cell r="K8757" t="str">
            <v/>
          </cell>
          <cell r="S8757">
            <v>0</v>
          </cell>
          <cell r="T8757">
            <v>1822618</v>
          </cell>
          <cell r="AO8757" t="str">
            <v>Январь</v>
          </cell>
          <cell r="AR8757">
            <v>1</v>
          </cell>
        </row>
        <row r="8758">
          <cell r="J8758" t="str">
            <v>Жерихов Иван Борисович</v>
          </cell>
          <cell r="K8758" t="str">
            <v/>
          </cell>
          <cell r="S8758">
            <v>0</v>
          </cell>
          <cell r="T8758">
            <v>1822618</v>
          </cell>
          <cell r="AO8758" t="str">
            <v>Январь</v>
          </cell>
          <cell r="AR8758">
            <v>1</v>
          </cell>
        </row>
        <row r="8759">
          <cell r="J8759" t="str">
            <v>Жерихов Иван Борисович</v>
          </cell>
          <cell r="K8759" t="str">
            <v/>
          </cell>
          <cell r="S8759">
            <v>0</v>
          </cell>
          <cell r="T8759">
            <v>1822618</v>
          </cell>
          <cell r="AO8759" t="str">
            <v>Январь</v>
          </cell>
          <cell r="AR8759">
            <v>1</v>
          </cell>
        </row>
        <row r="8760">
          <cell r="J8760" t="str">
            <v>Жерихов Иван Борисович</v>
          </cell>
          <cell r="K8760" t="str">
            <v/>
          </cell>
          <cell r="S8760">
            <v>0</v>
          </cell>
          <cell r="T8760">
            <v>1822618</v>
          </cell>
          <cell r="AO8760" t="str">
            <v>Январь</v>
          </cell>
          <cell r="AR8760">
            <v>1</v>
          </cell>
        </row>
        <row r="8761">
          <cell r="J8761" t="str">
            <v>Жерихов Иван Борисович</v>
          </cell>
          <cell r="K8761" t="str">
            <v/>
          </cell>
          <cell r="S8761">
            <v>0</v>
          </cell>
          <cell r="T8761">
            <v>1822618</v>
          </cell>
          <cell r="AO8761" t="str">
            <v>Январь</v>
          </cell>
          <cell r="AR8761">
            <v>1</v>
          </cell>
        </row>
        <row r="8762">
          <cell r="J8762" t="str">
            <v>Жерихов Иван Борисович</v>
          </cell>
          <cell r="K8762" t="str">
            <v/>
          </cell>
          <cell r="S8762">
            <v>0</v>
          </cell>
          <cell r="T8762">
            <v>1822618</v>
          </cell>
          <cell r="AO8762" t="str">
            <v>Январь</v>
          </cell>
          <cell r="AR8762">
            <v>1</v>
          </cell>
        </row>
        <row r="8763">
          <cell r="J8763" t="str">
            <v>Жерихов Иван Борисович</v>
          </cell>
          <cell r="K8763" t="str">
            <v/>
          </cell>
          <cell r="S8763">
            <v>0</v>
          </cell>
          <cell r="T8763">
            <v>1822618</v>
          </cell>
          <cell r="AO8763" t="str">
            <v>Январь</v>
          </cell>
          <cell r="AR8763">
            <v>1</v>
          </cell>
        </row>
        <row r="8764">
          <cell r="J8764" t="str">
            <v>Жерихов Иван Борисович</v>
          </cell>
          <cell r="K8764" t="str">
            <v/>
          </cell>
          <cell r="S8764">
            <v>0</v>
          </cell>
          <cell r="T8764">
            <v>1822618</v>
          </cell>
          <cell r="AO8764" t="str">
            <v>Январь</v>
          </cell>
          <cell r="AR8764">
            <v>1</v>
          </cell>
        </row>
        <row r="8765">
          <cell r="J8765" t="str">
            <v>Жерихов Иван Борисович</v>
          </cell>
          <cell r="K8765" t="str">
            <v/>
          </cell>
          <cell r="S8765">
            <v>0</v>
          </cell>
          <cell r="T8765">
            <v>8735400</v>
          </cell>
          <cell r="AO8765" t="str">
            <v>Январь</v>
          </cell>
          <cell r="AR8765">
            <v>1</v>
          </cell>
        </row>
        <row r="8766">
          <cell r="J8766" t="str">
            <v>Жерихов Иван Борисович</v>
          </cell>
          <cell r="K8766" t="str">
            <v/>
          </cell>
          <cell r="S8766">
            <v>0</v>
          </cell>
          <cell r="T8766">
            <v>2038260</v>
          </cell>
          <cell r="AO8766" t="str">
            <v>Январь</v>
          </cell>
          <cell r="AR8766">
            <v>1</v>
          </cell>
        </row>
        <row r="8767">
          <cell r="J8767" t="str">
            <v>Жерихов Иван Борисович</v>
          </cell>
          <cell r="K8767" t="str">
            <v/>
          </cell>
          <cell r="S8767">
            <v>0</v>
          </cell>
          <cell r="T8767">
            <v>2038260</v>
          </cell>
          <cell r="AO8767" t="str">
            <v>Январь</v>
          </cell>
          <cell r="AR8767">
            <v>1</v>
          </cell>
        </row>
        <row r="8768">
          <cell r="J8768" t="str">
            <v>Жерихов Иван Борисович</v>
          </cell>
          <cell r="K8768" t="str">
            <v/>
          </cell>
          <cell r="S8768">
            <v>0</v>
          </cell>
          <cell r="T8768">
            <v>2038260</v>
          </cell>
          <cell r="AO8768" t="str">
            <v>Январь</v>
          </cell>
          <cell r="AR8768">
            <v>1</v>
          </cell>
        </row>
        <row r="8769">
          <cell r="J8769" t="str">
            <v>Жерихов Иван Борисович</v>
          </cell>
          <cell r="K8769" t="str">
            <v/>
          </cell>
          <cell r="S8769">
            <v>0</v>
          </cell>
          <cell r="T8769">
            <v>2038260</v>
          </cell>
          <cell r="AO8769" t="str">
            <v>Январь</v>
          </cell>
          <cell r="AR8769">
            <v>1</v>
          </cell>
        </row>
        <row r="8770">
          <cell r="J8770" t="str">
            <v>Жерихов Иван Борисович</v>
          </cell>
          <cell r="K8770" t="str">
            <v/>
          </cell>
          <cell r="S8770">
            <v>0</v>
          </cell>
          <cell r="T8770">
            <v>2038260</v>
          </cell>
          <cell r="AO8770" t="str">
            <v>Январь</v>
          </cell>
          <cell r="AR8770">
            <v>1</v>
          </cell>
        </row>
        <row r="8771">
          <cell r="J8771" t="str">
            <v>Жерихов Иван Борисович</v>
          </cell>
          <cell r="K8771" t="str">
            <v/>
          </cell>
          <cell r="S8771">
            <v>0</v>
          </cell>
          <cell r="T8771">
            <v>2038260</v>
          </cell>
          <cell r="AO8771" t="str">
            <v>Январь</v>
          </cell>
          <cell r="AR8771">
            <v>1</v>
          </cell>
        </row>
        <row r="8772">
          <cell r="J8772" t="str">
            <v>Жерихов Иван Борисович</v>
          </cell>
          <cell r="K8772" t="str">
            <v/>
          </cell>
          <cell r="S8772">
            <v>0</v>
          </cell>
          <cell r="T8772">
            <v>2038260</v>
          </cell>
          <cell r="AO8772" t="str">
            <v>Январь</v>
          </cell>
          <cell r="AR8772">
            <v>1</v>
          </cell>
        </row>
        <row r="8773">
          <cell r="J8773" t="str">
            <v>Жерихов Иван Борисович</v>
          </cell>
          <cell r="K8773" t="str">
            <v/>
          </cell>
          <cell r="S8773">
            <v>0</v>
          </cell>
          <cell r="T8773">
            <v>2038260</v>
          </cell>
          <cell r="AO8773" t="str">
            <v>Январь</v>
          </cell>
          <cell r="AR8773">
            <v>1</v>
          </cell>
        </row>
        <row r="8774">
          <cell r="J8774" t="str">
            <v>Жерихов Иван Борисович</v>
          </cell>
          <cell r="K8774" t="str">
            <v/>
          </cell>
          <cell r="S8774">
            <v>0</v>
          </cell>
          <cell r="T8774">
            <v>2038260</v>
          </cell>
          <cell r="AO8774" t="str">
            <v>Январь</v>
          </cell>
          <cell r="AR8774">
            <v>1</v>
          </cell>
        </row>
        <row r="8775">
          <cell r="J8775" t="str">
            <v>Жерихов Иван Борисович</v>
          </cell>
          <cell r="K8775" t="str">
            <v/>
          </cell>
          <cell r="S8775">
            <v>0</v>
          </cell>
          <cell r="T8775">
            <v>2038260</v>
          </cell>
          <cell r="AO8775" t="str">
            <v>Январь</v>
          </cell>
          <cell r="AR8775">
            <v>1</v>
          </cell>
        </row>
        <row r="8776">
          <cell r="J8776" t="str">
            <v>Матушко Оксана Витальевна</v>
          </cell>
          <cell r="K8776" t="str">
            <v/>
          </cell>
          <cell r="S8776">
            <v>0</v>
          </cell>
          <cell r="T8776">
            <v>8045400</v>
          </cell>
          <cell r="X8776" t="str">
            <v>ОПЛАЧЕНО</v>
          </cell>
          <cell r="AB8776" t="str">
            <v>р/с</v>
          </cell>
          <cell r="AO8776" t="str">
            <v>Ноябрь</v>
          </cell>
          <cell r="AR8776">
            <v>1</v>
          </cell>
        </row>
        <row r="8777">
          <cell r="J8777" t="str">
            <v>Матушко Оксана Витальевна</v>
          </cell>
          <cell r="K8777" t="str">
            <v/>
          </cell>
          <cell r="S8777">
            <v>0</v>
          </cell>
          <cell r="T8777">
            <v>1877260</v>
          </cell>
          <cell r="AO8777" t="str">
            <v>Январь</v>
          </cell>
          <cell r="AR8777">
            <v>1</v>
          </cell>
        </row>
        <row r="8778">
          <cell r="J8778" t="str">
            <v>Матушко Оксана Витальевна</v>
          </cell>
          <cell r="K8778" t="str">
            <v/>
          </cell>
          <cell r="S8778">
            <v>0</v>
          </cell>
          <cell r="T8778">
            <v>1877260</v>
          </cell>
          <cell r="AO8778" t="str">
            <v>Январь</v>
          </cell>
          <cell r="AR8778">
            <v>1</v>
          </cell>
        </row>
        <row r="8779">
          <cell r="J8779" t="str">
            <v>Матушко Оксана Витальевна</v>
          </cell>
          <cell r="K8779" t="str">
            <v/>
          </cell>
          <cell r="S8779">
            <v>0</v>
          </cell>
          <cell r="T8779">
            <v>1877260</v>
          </cell>
          <cell r="AO8779" t="str">
            <v>Январь</v>
          </cell>
          <cell r="AR8779">
            <v>1</v>
          </cell>
        </row>
        <row r="8780">
          <cell r="J8780" t="str">
            <v>Матушко Оксана Витальевна</v>
          </cell>
          <cell r="K8780" t="str">
            <v/>
          </cell>
          <cell r="S8780">
            <v>0</v>
          </cell>
          <cell r="T8780">
            <v>1877260</v>
          </cell>
          <cell r="AO8780" t="str">
            <v>Январь</v>
          </cell>
          <cell r="AR8780">
            <v>1</v>
          </cell>
        </row>
        <row r="8781">
          <cell r="J8781" t="str">
            <v>Матушко Оксана Витальевна</v>
          </cell>
          <cell r="K8781" t="str">
            <v/>
          </cell>
          <cell r="S8781">
            <v>0</v>
          </cell>
          <cell r="T8781">
            <v>1877260</v>
          </cell>
          <cell r="AO8781" t="str">
            <v>Январь</v>
          </cell>
          <cell r="AR8781">
            <v>1</v>
          </cell>
        </row>
        <row r="8782">
          <cell r="J8782" t="str">
            <v>Матушко Оксана Витальевна</v>
          </cell>
          <cell r="K8782" t="str">
            <v/>
          </cell>
          <cell r="S8782">
            <v>0</v>
          </cell>
          <cell r="T8782">
            <v>1877260</v>
          </cell>
          <cell r="AO8782" t="str">
            <v>Январь</v>
          </cell>
          <cell r="AR8782">
            <v>1</v>
          </cell>
        </row>
        <row r="8783">
          <cell r="J8783" t="str">
            <v>Матушко Оксана Витальевна</v>
          </cell>
          <cell r="K8783" t="str">
            <v/>
          </cell>
          <cell r="S8783">
            <v>0</v>
          </cell>
          <cell r="T8783">
            <v>1877260</v>
          </cell>
          <cell r="AO8783" t="str">
            <v>Январь</v>
          </cell>
          <cell r="AR8783">
            <v>1</v>
          </cell>
        </row>
        <row r="8784">
          <cell r="J8784" t="str">
            <v>Матушко Оксана Витальевна</v>
          </cell>
          <cell r="K8784" t="str">
            <v/>
          </cell>
          <cell r="S8784">
            <v>0</v>
          </cell>
          <cell r="T8784">
            <v>1877260</v>
          </cell>
          <cell r="AO8784" t="str">
            <v>Январь</v>
          </cell>
          <cell r="AR8784">
            <v>1</v>
          </cell>
        </row>
        <row r="8785">
          <cell r="J8785" t="str">
            <v>Матушко Оксана Витальевна</v>
          </cell>
          <cell r="K8785" t="str">
            <v/>
          </cell>
          <cell r="S8785">
            <v>0</v>
          </cell>
          <cell r="T8785">
            <v>1877260</v>
          </cell>
          <cell r="AO8785" t="str">
            <v>Январь</v>
          </cell>
          <cell r="AR8785">
            <v>1</v>
          </cell>
        </row>
        <row r="8786">
          <cell r="J8786" t="str">
            <v>Матушко Оксана Витальевна</v>
          </cell>
          <cell r="K8786" t="str">
            <v/>
          </cell>
          <cell r="S8786">
            <v>0</v>
          </cell>
          <cell r="T8786">
            <v>1877260</v>
          </cell>
          <cell r="AO8786" t="str">
            <v>Январь</v>
          </cell>
          <cell r="AR8786">
            <v>1</v>
          </cell>
        </row>
        <row r="8787">
          <cell r="J8787" t="str">
            <v>Романовский Григорий Григорьевич</v>
          </cell>
          <cell r="K8787" t="str">
            <v>Мазеева Лариса Викторовна</v>
          </cell>
          <cell r="S8787">
            <v>0</v>
          </cell>
          <cell r="T8787">
            <v>16947480</v>
          </cell>
          <cell r="AO8787" t="str">
            <v>Январь</v>
          </cell>
          <cell r="AR8787">
            <v>0.5</v>
          </cell>
        </row>
        <row r="8788">
          <cell r="J8788" t="str">
            <v>Лобко Валерия Сергеевна</v>
          </cell>
          <cell r="K8788" t="str">
            <v/>
          </cell>
          <cell r="S8788">
            <v>0</v>
          </cell>
          <cell r="T8788">
            <v>14200000</v>
          </cell>
          <cell r="X8788" t="str">
            <v>ОПЛАЧЕНО</v>
          </cell>
          <cell r="AB8788" t="str">
            <v>р/с</v>
          </cell>
          <cell r="AO8788" t="str">
            <v>Ноябрь</v>
          </cell>
          <cell r="AR8788">
            <v>1</v>
          </cell>
        </row>
        <row r="8789">
          <cell r="J8789" t="str">
            <v>Лобко Валерия Сергеевна</v>
          </cell>
          <cell r="K8789" t="str">
            <v/>
          </cell>
          <cell r="S8789">
            <v>0</v>
          </cell>
          <cell r="T8789">
            <v>1825620</v>
          </cell>
          <cell r="AO8789" t="str">
            <v>Январь</v>
          </cell>
          <cell r="AR8789">
            <v>1</v>
          </cell>
        </row>
        <row r="8790">
          <cell r="J8790" t="str">
            <v>Лобко Валерия Сергеевна</v>
          </cell>
          <cell r="K8790" t="str">
            <v/>
          </cell>
          <cell r="S8790">
            <v>0</v>
          </cell>
          <cell r="T8790">
            <v>1825620</v>
          </cell>
          <cell r="AO8790" t="str">
            <v>Январь</v>
          </cell>
          <cell r="AR8790">
            <v>1</v>
          </cell>
        </row>
        <row r="8791">
          <cell r="J8791" t="str">
            <v>Лобко Валерия Сергеевна</v>
          </cell>
          <cell r="K8791" t="str">
            <v/>
          </cell>
          <cell r="S8791">
            <v>0</v>
          </cell>
          <cell r="T8791">
            <v>1825620</v>
          </cell>
          <cell r="AO8791" t="str">
            <v>Январь</v>
          </cell>
          <cell r="AR8791">
            <v>1</v>
          </cell>
        </row>
        <row r="8792">
          <cell r="J8792" t="str">
            <v>Лобко Валерия Сергеевна</v>
          </cell>
          <cell r="K8792" t="str">
            <v/>
          </cell>
          <cell r="S8792">
            <v>0</v>
          </cell>
          <cell r="T8792">
            <v>1825620</v>
          </cell>
          <cell r="AO8792" t="str">
            <v>Январь</v>
          </cell>
          <cell r="AR8792">
            <v>1</v>
          </cell>
        </row>
        <row r="8793">
          <cell r="J8793" t="str">
            <v>Лобко Валерия Сергеевна</v>
          </cell>
          <cell r="K8793" t="str">
            <v/>
          </cell>
          <cell r="S8793">
            <v>0</v>
          </cell>
          <cell r="T8793">
            <v>1825620</v>
          </cell>
          <cell r="AO8793" t="str">
            <v>Январь</v>
          </cell>
          <cell r="AR8793">
            <v>1</v>
          </cell>
        </row>
        <row r="8794">
          <cell r="J8794" t="str">
            <v>Лобко Валерия Сергеевна</v>
          </cell>
          <cell r="K8794" t="str">
            <v/>
          </cell>
          <cell r="S8794">
            <v>0</v>
          </cell>
          <cell r="T8794">
            <v>1825620</v>
          </cell>
          <cell r="AO8794" t="str">
            <v>Январь</v>
          </cell>
          <cell r="AR8794">
            <v>1</v>
          </cell>
        </row>
        <row r="8795">
          <cell r="J8795" t="str">
            <v>Лобко Валерия Сергеевна</v>
          </cell>
          <cell r="K8795" t="str">
            <v/>
          </cell>
          <cell r="S8795">
            <v>0</v>
          </cell>
          <cell r="T8795">
            <v>1825620</v>
          </cell>
          <cell r="AO8795" t="str">
            <v>Январь</v>
          </cell>
          <cell r="AR8795">
            <v>1</v>
          </cell>
        </row>
        <row r="8796">
          <cell r="J8796" t="str">
            <v>Лобко Валерия Сергеевна</v>
          </cell>
          <cell r="K8796" t="str">
            <v/>
          </cell>
          <cell r="S8796">
            <v>0</v>
          </cell>
          <cell r="T8796">
            <v>1825620</v>
          </cell>
          <cell r="AO8796" t="str">
            <v>Январь</v>
          </cell>
          <cell r="AR8796">
            <v>1</v>
          </cell>
        </row>
        <row r="8797">
          <cell r="J8797" t="str">
            <v>Лобко Валерия Сергеевна</v>
          </cell>
          <cell r="K8797" t="str">
            <v/>
          </cell>
          <cell r="S8797">
            <v>0</v>
          </cell>
          <cell r="T8797">
            <v>1825620</v>
          </cell>
          <cell r="AO8797" t="str">
            <v>Январь</v>
          </cell>
          <cell r="AR8797">
            <v>1</v>
          </cell>
        </row>
        <row r="8798">
          <cell r="J8798" t="str">
            <v>Лобко Валерия Сергеевна</v>
          </cell>
          <cell r="K8798" t="str">
            <v/>
          </cell>
          <cell r="S8798">
            <v>0</v>
          </cell>
          <cell r="T8798">
            <v>1825620</v>
          </cell>
          <cell r="AO8798" t="str">
            <v>Январь</v>
          </cell>
          <cell r="AR8798">
            <v>1</v>
          </cell>
        </row>
        <row r="8799">
          <cell r="J8799" t="str">
            <v>Антоневич Татьяна Юрьевна</v>
          </cell>
          <cell r="K8799" t="str">
            <v/>
          </cell>
          <cell r="S8799">
            <v>0</v>
          </cell>
          <cell r="T8799">
            <v>7570680</v>
          </cell>
          <cell r="X8799" t="str">
            <v>ОПЛАЧЕНО</v>
          </cell>
          <cell r="AB8799" t="str">
            <v>р/с</v>
          </cell>
          <cell r="AO8799" t="str">
            <v>Ноябрь</v>
          </cell>
          <cell r="AR8799">
            <v>1</v>
          </cell>
        </row>
        <row r="8800">
          <cell r="J8800" t="str">
            <v>Антоневич Татьяна Юрьевна</v>
          </cell>
          <cell r="K8800" t="str">
            <v/>
          </cell>
          <cell r="S8800">
            <v>0</v>
          </cell>
          <cell r="T8800">
            <v>5888307</v>
          </cell>
          <cell r="AO8800" t="str">
            <v>Январь</v>
          </cell>
          <cell r="AR8800">
            <v>1</v>
          </cell>
        </row>
        <row r="8801">
          <cell r="J8801" t="str">
            <v>Антоневич Татьяна Юрьевна</v>
          </cell>
          <cell r="K8801" t="str">
            <v/>
          </cell>
          <cell r="S8801">
            <v>0</v>
          </cell>
          <cell r="T8801">
            <v>5888307</v>
          </cell>
          <cell r="AO8801" t="str">
            <v>Январь</v>
          </cell>
          <cell r="AR8801">
            <v>1</v>
          </cell>
        </row>
        <row r="8802">
          <cell r="J8802" t="str">
            <v>Антоневич Татьяна Юрьевна</v>
          </cell>
          <cell r="K8802" t="str">
            <v/>
          </cell>
          <cell r="S8802">
            <v>0</v>
          </cell>
          <cell r="T8802">
            <v>5888306</v>
          </cell>
          <cell r="AO8802" t="str">
            <v>Январь</v>
          </cell>
          <cell r="AR8802">
            <v>1</v>
          </cell>
        </row>
        <row r="8803">
          <cell r="J8803" t="str">
            <v>Саввон Дмитрий Петрович</v>
          </cell>
          <cell r="K8803" t="str">
            <v/>
          </cell>
          <cell r="S8803">
            <v>0</v>
          </cell>
          <cell r="T8803">
            <v>15277436.4</v>
          </cell>
          <cell r="AO8803" t="str">
            <v>Январь</v>
          </cell>
          <cell r="AR8803">
            <v>1</v>
          </cell>
        </row>
        <row r="8804">
          <cell r="J8804" t="str">
            <v>Хархалуп Александр Владимирович</v>
          </cell>
          <cell r="K8804" t="str">
            <v/>
          </cell>
          <cell r="S8804">
            <v>0</v>
          </cell>
          <cell r="T8804">
            <v>9090290</v>
          </cell>
          <cell r="AO8804" t="str">
            <v>Январь</v>
          </cell>
          <cell r="AR8804">
            <v>1</v>
          </cell>
        </row>
        <row r="8805">
          <cell r="J8805" t="str">
            <v>Свядощ Дарья Дмитриевна</v>
          </cell>
          <cell r="K8805" t="str">
            <v/>
          </cell>
          <cell r="S8805">
            <v>2500000</v>
          </cell>
          <cell r="T8805">
            <v>12847619</v>
          </cell>
          <cell r="AO8805" t="str">
            <v>Январь</v>
          </cell>
          <cell r="AR8805">
            <v>1</v>
          </cell>
        </row>
        <row r="8806">
          <cell r="J8806" t="str">
            <v>Скорняк Екатерина Дмитриевна</v>
          </cell>
          <cell r="K8806" t="str">
            <v/>
          </cell>
          <cell r="S8806">
            <v>0</v>
          </cell>
          <cell r="T8806">
            <v>500000</v>
          </cell>
          <cell r="X8806" t="str">
            <v>ОПЛАЧЕНО</v>
          </cell>
          <cell r="AB8806" t="str">
            <v>эскроу</v>
          </cell>
          <cell r="AO8806" t="str">
            <v>Ноябрь</v>
          </cell>
          <cell r="AR8806">
            <v>1</v>
          </cell>
        </row>
        <row r="8807">
          <cell r="J8807" t="str">
            <v>Скорняк Екатерина Дмитриевна</v>
          </cell>
          <cell r="K8807" t="str">
            <v/>
          </cell>
          <cell r="S8807">
            <v>0</v>
          </cell>
          <cell r="T8807">
            <v>2300000</v>
          </cell>
          <cell r="AO8807" t="str">
            <v>Январь</v>
          </cell>
          <cell r="AR8807">
            <v>1</v>
          </cell>
        </row>
        <row r="8808">
          <cell r="J8808" t="str">
            <v>Саввон Дмитрий Петрович</v>
          </cell>
          <cell r="K8808" t="str">
            <v/>
          </cell>
          <cell r="S8808">
            <v>0</v>
          </cell>
          <cell r="T8808">
            <v>11499354</v>
          </cell>
          <cell r="AO8808" t="str">
            <v>Январь</v>
          </cell>
          <cell r="AR8808">
            <v>1</v>
          </cell>
        </row>
        <row r="8809">
          <cell r="J8809" t="str">
            <v>Саввон Дмитрий Петрович</v>
          </cell>
          <cell r="K8809" t="str">
            <v/>
          </cell>
          <cell r="S8809">
            <v>0</v>
          </cell>
          <cell r="T8809">
            <v>1277706</v>
          </cell>
          <cell r="AO8809" t="str">
            <v>Январь</v>
          </cell>
          <cell r="AR8809">
            <v>1</v>
          </cell>
        </row>
        <row r="8810">
          <cell r="J8810" t="str">
            <v>Саввон Дмитрий Петрович</v>
          </cell>
          <cell r="K8810" t="str">
            <v/>
          </cell>
          <cell r="S8810">
            <v>0</v>
          </cell>
          <cell r="T8810">
            <v>1277706</v>
          </cell>
          <cell r="AO8810" t="str">
            <v>Январь</v>
          </cell>
          <cell r="AR8810">
            <v>1</v>
          </cell>
        </row>
        <row r="8811">
          <cell r="J8811" t="str">
            <v>Саввон Дмитрий Петрович</v>
          </cell>
          <cell r="K8811" t="str">
            <v/>
          </cell>
          <cell r="S8811">
            <v>0</v>
          </cell>
          <cell r="T8811">
            <v>1277706</v>
          </cell>
          <cell r="AO8811" t="str">
            <v>Январь</v>
          </cell>
          <cell r="AR8811">
            <v>1</v>
          </cell>
        </row>
        <row r="8812">
          <cell r="J8812" t="str">
            <v>Саввон Дмитрий Петрович</v>
          </cell>
          <cell r="K8812" t="str">
            <v/>
          </cell>
          <cell r="S8812">
            <v>0</v>
          </cell>
          <cell r="T8812">
            <v>1277706</v>
          </cell>
          <cell r="AO8812" t="str">
            <v>Январь</v>
          </cell>
          <cell r="AR8812">
            <v>1</v>
          </cell>
        </row>
        <row r="8813">
          <cell r="J8813" t="str">
            <v>Саввон Дмитрий Петрович</v>
          </cell>
          <cell r="K8813" t="str">
            <v/>
          </cell>
          <cell r="S8813">
            <v>0</v>
          </cell>
          <cell r="T8813">
            <v>1277706</v>
          </cell>
          <cell r="AO8813" t="str">
            <v>Январь</v>
          </cell>
          <cell r="AR8813">
            <v>1</v>
          </cell>
        </row>
        <row r="8814">
          <cell r="J8814" t="str">
            <v>Саввон Дмитрий Петрович</v>
          </cell>
          <cell r="K8814" t="str">
            <v/>
          </cell>
          <cell r="S8814">
            <v>0</v>
          </cell>
          <cell r="T8814">
            <v>1277706</v>
          </cell>
          <cell r="AO8814" t="str">
            <v>Январь</v>
          </cell>
          <cell r="AR8814">
            <v>1</v>
          </cell>
        </row>
        <row r="8815">
          <cell r="J8815" t="str">
            <v>Саввон Дмитрий Петрович</v>
          </cell>
          <cell r="K8815" t="str">
            <v/>
          </cell>
          <cell r="S8815">
            <v>0</v>
          </cell>
          <cell r="T8815">
            <v>1277706</v>
          </cell>
          <cell r="AO8815" t="str">
            <v>Январь</v>
          </cell>
          <cell r="AR8815">
            <v>1</v>
          </cell>
        </row>
        <row r="8816">
          <cell r="J8816" t="str">
            <v>Саввон Дмитрий Петрович</v>
          </cell>
          <cell r="K8816" t="str">
            <v/>
          </cell>
          <cell r="S8816">
            <v>0</v>
          </cell>
          <cell r="T8816">
            <v>1277706</v>
          </cell>
          <cell r="AO8816" t="str">
            <v>Январь</v>
          </cell>
          <cell r="AR8816">
            <v>1</v>
          </cell>
        </row>
        <row r="8817">
          <cell r="J8817" t="str">
            <v>Саввон Дмитрий Петрович</v>
          </cell>
          <cell r="K8817" t="str">
            <v/>
          </cell>
          <cell r="S8817">
            <v>0</v>
          </cell>
          <cell r="T8817">
            <v>1277706</v>
          </cell>
          <cell r="AO8817" t="str">
            <v>Январь</v>
          </cell>
          <cell r="AR8817">
            <v>1</v>
          </cell>
        </row>
        <row r="8818">
          <cell r="J8818" t="str">
            <v>Соломина Олеся Леонидовна</v>
          </cell>
          <cell r="K8818" t="str">
            <v/>
          </cell>
          <cell r="S8818">
            <v>0</v>
          </cell>
          <cell r="T8818">
            <v>13937311</v>
          </cell>
          <cell r="AO8818" t="str">
            <v>Январь</v>
          </cell>
          <cell r="AR8818">
            <v>1</v>
          </cell>
        </row>
        <row r="8819">
          <cell r="J8819" t="str">
            <v>Путилина Ольга Ивановна</v>
          </cell>
          <cell r="K8819" t="str">
            <v>Антоневич Татьяна Юрьевна</v>
          </cell>
          <cell r="S8819">
            <v>0</v>
          </cell>
          <cell r="T8819">
            <v>15154285.5</v>
          </cell>
          <cell r="AO8819" t="str">
            <v>Январь</v>
          </cell>
          <cell r="AR8819">
            <v>0.5</v>
          </cell>
        </row>
        <row r="8820">
          <cell r="J8820" t="str">
            <v>Кетько Даниил Андреевич</v>
          </cell>
          <cell r="K8820" t="str">
            <v/>
          </cell>
          <cell r="S8820">
            <v>0</v>
          </cell>
          <cell r="T8820">
            <v>17077347</v>
          </cell>
          <cell r="AO8820" t="str">
            <v>Январь</v>
          </cell>
          <cell r="AR8820">
            <v>1</v>
          </cell>
        </row>
        <row r="8821">
          <cell r="J8821" t="str">
            <v>Лобко Валерия Сергеевна</v>
          </cell>
          <cell r="K8821" t="str">
            <v/>
          </cell>
          <cell r="S8821">
            <v>2653210</v>
          </cell>
          <cell r="T8821">
            <v>13200051</v>
          </cell>
          <cell r="AO8821" t="str">
            <v>Январь</v>
          </cell>
          <cell r="AR8821">
            <v>1</v>
          </cell>
        </row>
        <row r="8822">
          <cell r="J8822" t="str">
            <v>Нестерова Анастасия Викторовна</v>
          </cell>
          <cell r="K8822" t="str">
            <v/>
          </cell>
          <cell r="S8822">
            <v>0</v>
          </cell>
          <cell r="T8822">
            <v>7641600</v>
          </cell>
          <cell r="AO8822" t="str">
            <v>Январь</v>
          </cell>
          <cell r="AR8822">
            <v>1</v>
          </cell>
        </row>
        <row r="8823">
          <cell r="J8823" t="str">
            <v>Нестерова Анастасия Викторовна</v>
          </cell>
          <cell r="K8823" t="str">
            <v/>
          </cell>
          <cell r="S8823">
            <v>0</v>
          </cell>
          <cell r="T8823">
            <v>4457600</v>
          </cell>
          <cell r="AO8823" t="str">
            <v>Январь</v>
          </cell>
          <cell r="AR8823">
            <v>1</v>
          </cell>
        </row>
        <row r="8824">
          <cell r="J8824" t="str">
            <v>Нестерова Анастасия Викторовна</v>
          </cell>
          <cell r="K8824" t="str">
            <v/>
          </cell>
          <cell r="S8824">
            <v>0</v>
          </cell>
          <cell r="T8824">
            <v>4457600</v>
          </cell>
          <cell r="AO8824" t="str">
            <v>Январь</v>
          </cell>
          <cell r="AR8824">
            <v>1</v>
          </cell>
        </row>
        <row r="8825">
          <cell r="J8825" t="str">
            <v>Нестерова Анастасия Викторовна</v>
          </cell>
          <cell r="K8825" t="str">
            <v/>
          </cell>
          <cell r="S8825">
            <v>0</v>
          </cell>
          <cell r="T8825">
            <v>4457600</v>
          </cell>
          <cell r="AO8825" t="str">
            <v>Январь</v>
          </cell>
          <cell r="AR8825">
            <v>1</v>
          </cell>
        </row>
        <row r="8826">
          <cell r="J8826" t="str">
            <v>Нестерова Анастасия Викторовна</v>
          </cell>
          <cell r="K8826" t="str">
            <v/>
          </cell>
          <cell r="S8826">
            <v>0</v>
          </cell>
          <cell r="T8826">
            <v>4457600</v>
          </cell>
          <cell r="AO8826" t="str">
            <v>Январь</v>
          </cell>
          <cell r="AR8826">
            <v>1</v>
          </cell>
        </row>
        <row r="8827">
          <cell r="J8827" t="str">
            <v>Нестерова Анастасия Викторовна</v>
          </cell>
          <cell r="K8827" t="str">
            <v/>
          </cell>
          <cell r="S8827">
            <v>0</v>
          </cell>
          <cell r="T8827">
            <v>7641600</v>
          </cell>
          <cell r="AO8827" t="str">
            <v>Январь</v>
          </cell>
          <cell r="AR8827">
            <v>1</v>
          </cell>
        </row>
        <row r="8828">
          <cell r="J8828" t="str">
            <v>Нестерова Анастасия Викторовна</v>
          </cell>
          <cell r="K8828" t="str">
            <v/>
          </cell>
          <cell r="S8828">
            <v>0</v>
          </cell>
          <cell r="T8828">
            <v>4457600</v>
          </cell>
          <cell r="AO8828" t="str">
            <v>Январь</v>
          </cell>
          <cell r="AR8828">
            <v>1</v>
          </cell>
        </row>
        <row r="8829">
          <cell r="J8829" t="str">
            <v>Нестерова Анастасия Викторовна</v>
          </cell>
          <cell r="K8829" t="str">
            <v/>
          </cell>
          <cell r="S8829">
            <v>0</v>
          </cell>
          <cell r="T8829">
            <v>4457600</v>
          </cell>
          <cell r="AO8829" t="str">
            <v>Январь</v>
          </cell>
          <cell r="AR8829">
            <v>1</v>
          </cell>
        </row>
        <row r="8830">
          <cell r="J8830" t="str">
            <v>Нестерова Анастасия Викторовна</v>
          </cell>
          <cell r="K8830" t="str">
            <v/>
          </cell>
          <cell r="S8830">
            <v>0</v>
          </cell>
          <cell r="T8830">
            <v>4457600</v>
          </cell>
          <cell r="AO8830" t="str">
            <v>Январь</v>
          </cell>
          <cell r="AR8830">
            <v>1</v>
          </cell>
        </row>
        <row r="8831">
          <cell r="J8831" t="str">
            <v>Нестерова Анастасия Викторовна</v>
          </cell>
          <cell r="K8831" t="str">
            <v/>
          </cell>
          <cell r="S8831">
            <v>0</v>
          </cell>
          <cell r="T8831">
            <v>4457600</v>
          </cell>
          <cell r="AO8831" t="str">
            <v>Январь</v>
          </cell>
          <cell r="AR8831">
            <v>1</v>
          </cell>
        </row>
        <row r="8832">
          <cell r="J8832" t="str">
            <v>Нестерова Анастасия Викторовна</v>
          </cell>
          <cell r="K8832" t="str">
            <v/>
          </cell>
          <cell r="S8832">
            <v>0</v>
          </cell>
          <cell r="T8832">
            <v>7641600</v>
          </cell>
          <cell r="AO8832" t="str">
            <v>Январь</v>
          </cell>
          <cell r="AR8832">
            <v>1</v>
          </cell>
        </row>
        <row r="8833">
          <cell r="J8833" t="str">
            <v>Нестерова Анастасия Викторовна</v>
          </cell>
          <cell r="K8833" t="str">
            <v/>
          </cell>
          <cell r="S8833">
            <v>0</v>
          </cell>
          <cell r="T8833">
            <v>4457600</v>
          </cell>
          <cell r="AO8833" t="str">
            <v>Январь</v>
          </cell>
          <cell r="AR8833">
            <v>1</v>
          </cell>
        </row>
        <row r="8834">
          <cell r="J8834" t="str">
            <v>Нестерова Анастасия Викторовна</v>
          </cell>
          <cell r="K8834" t="str">
            <v/>
          </cell>
          <cell r="S8834">
            <v>0</v>
          </cell>
          <cell r="T8834">
            <v>4457600</v>
          </cell>
          <cell r="AO8834" t="str">
            <v>Январь</v>
          </cell>
          <cell r="AR8834">
            <v>1</v>
          </cell>
        </row>
        <row r="8835">
          <cell r="J8835" t="str">
            <v>Нестерова Анастасия Викторовна</v>
          </cell>
          <cell r="K8835" t="str">
            <v/>
          </cell>
          <cell r="S8835">
            <v>0</v>
          </cell>
          <cell r="T8835">
            <v>4457600</v>
          </cell>
          <cell r="AO8835" t="str">
            <v>Январь</v>
          </cell>
          <cell r="AR8835">
            <v>1</v>
          </cell>
        </row>
        <row r="8836">
          <cell r="J8836" t="str">
            <v>Нестерова Анастасия Викторовна</v>
          </cell>
          <cell r="K8836" t="str">
            <v/>
          </cell>
          <cell r="S8836">
            <v>0</v>
          </cell>
          <cell r="T8836">
            <v>4457600</v>
          </cell>
          <cell r="AO8836" t="str">
            <v>Январь</v>
          </cell>
          <cell r="AR8836">
            <v>1</v>
          </cell>
        </row>
        <row r="8837">
          <cell r="J8837" t="str">
            <v>Свядощ Дарья Дмитриевна</v>
          </cell>
          <cell r="K8837" t="str">
            <v/>
          </cell>
          <cell r="S8837">
            <v>0</v>
          </cell>
          <cell r="T8837">
            <v>12033450</v>
          </cell>
          <cell r="X8837" t="str">
            <v>ОПЛАЧЕНО</v>
          </cell>
          <cell r="AB8837" t="str">
            <v>р/с</v>
          </cell>
          <cell r="AO8837" t="str">
            <v>Ноябрь</v>
          </cell>
          <cell r="AR8837">
            <v>1</v>
          </cell>
        </row>
        <row r="8838">
          <cell r="J8838" t="str">
            <v>Свядощ Дарья Дмитриевна</v>
          </cell>
          <cell r="K8838" t="str">
            <v/>
          </cell>
          <cell r="S8838">
            <v>0</v>
          </cell>
          <cell r="T8838">
            <v>9360000</v>
          </cell>
          <cell r="AO8838" t="str">
            <v>Январь</v>
          </cell>
          <cell r="AR8838">
            <v>1</v>
          </cell>
        </row>
        <row r="8839">
          <cell r="J8839" t="str">
            <v>Свядощ Дарья Дмитриевна</v>
          </cell>
          <cell r="K8839" t="str">
            <v/>
          </cell>
          <cell r="S8839">
            <v>0</v>
          </cell>
          <cell r="T8839">
            <v>9360000</v>
          </cell>
          <cell r="AO8839" t="str">
            <v>Январь</v>
          </cell>
          <cell r="AR8839">
            <v>1</v>
          </cell>
        </row>
        <row r="8840">
          <cell r="J8840" t="str">
            <v>Свядощ Дарья Дмитриевна</v>
          </cell>
          <cell r="K8840" t="str">
            <v/>
          </cell>
          <cell r="S8840">
            <v>0</v>
          </cell>
          <cell r="T8840">
            <v>9358050</v>
          </cell>
          <cell r="AO8840" t="str">
            <v>Январь</v>
          </cell>
          <cell r="AR8840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Гимаева Нина Евгеньевна</v>
          </cell>
          <cell r="B1">
            <v>126492201</v>
          </cell>
          <cell r="C1" t="str">
            <v>январь</v>
          </cell>
        </row>
        <row r="2">
          <cell r="A2" t="str">
            <v>Саввон Дмитрий Петрович</v>
          </cell>
          <cell r="B2">
            <v>126492201</v>
          </cell>
          <cell r="C2" t="str">
            <v>январь</v>
          </cell>
        </row>
        <row r="3">
          <cell r="A3" t="str">
            <v>Кетько Даниил Андреевич</v>
          </cell>
          <cell r="B3">
            <v>92500000</v>
          </cell>
          <cell r="C3" t="str">
            <v>январь</v>
          </cell>
        </row>
        <row r="4">
          <cell r="A4" t="str">
            <v>Труфанов Александр Сергеевич</v>
          </cell>
          <cell r="B4">
            <v>126492201</v>
          </cell>
          <cell r="C4" t="str">
            <v>январь</v>
          </cell>
        </row>
        <row r="5">
          <cell r="A5" t="str">
            <v>Огнева Ольга Александровна</v>
          </cell>
          <cell r="B5">
            <v>126492201</v>
          </cell>
          <cell r="C5" t="str">
            <v>январь</v>
          </cell>
        </row>
        <row r="6">
          <cell r="A6" t="str">
            <v>Хархалуп Александр Владимирович</v>
          </cell>
          <cell r="B6">
            <v>92500000</v>
          </cell>
          <cell r="C6" t="str">
            <v>январь</v>
          </cell>
        </row>
        <row r="7">
          <cell r="A7" t="str">
            <v>Мордвинов Дмитрий Игоревич</v>
          </cell>
          <cell r="B7">
            <v>40000000</v>
          </cell>
          <cell r="C7" t="str">
            <v>январь</v>
          </cell>
        </row>
        <row r="8">
          <cell r="A8" t="str">
            <v>Соломина Олеся Леонидовна</v>
          </cell>
          <cell r="B8">
            <v>51500000</v>
          </cell>
          <cell r="C8" t="str">
            <v>январь</v>
          </cell>
        </row>
        <row r="9">
          <cell r="A9" t="str">
            <v>Невзорова Наталья Павловна</v>
          </cell>
          <cell r="B9">
            <v>126492201</v>
          </cell>
          <cell r="C9" t="str">
            <v>январь</v>
          </cell>
        </row>
        <row r="10">
          <cell r="A10" t="str">
            <v>Величко Владислав Николаевич</v>
          </cell>
          <cell r="C10" t="str">
            <v>январь</v>
          </cell>
        </row>
        <row r="11">
          <cell r="C11" t="str">
            <v>январь</v>
          </cell>
        </row>
        <row r="12">
          <cell r="C12" t="str">
            <v>январь</v>
          </cell>
        </row>
        <row r="13">
          <cell r="C13" t="str">
            <v>январь</v>
          </cell>
        </row>
        <row r="14">
          <cell r="C14" t="str">
            <v>январь</v>
          </cell>
        </row>
        <row r="15">
          <cell r="C15" t="str">
            <v>январь</v>
          </cell>
        </row>
        <row r="16">
          <cell r="A16" t="str">
            <v>Вахничева Екатерина Анатольевна</v>
          </cell>
          <cell r="B16">
            <v>73500000</v>
          </cell>
          <cell r="C16" t="str">
            <v>январь</v>
          </cell>
        </row>
        <row r="17">
          <cell r="A17" t="str">
            <v>Жаринов Николай Сергеевич</v>
          </cell>
          <cell r="B17">
            <v>73500000</v>
          </cell>
          <cell r="C17" t="str">
            <v>январь</v>
          </cell>
        </row>
        <row r="18">
          <cell r="A18" t="str">
            <v>Беева Эльмира Азреталиевна</v>
          </cell>
          <cell r="B18">
            <v>73500000</v>
          </cell>
          <cell r="C18" t="str">
            <v>январь</v>
          </cell>
        </row>
        <row r="19">
          <cell r="A19" t="str">
            <v>Жерихов Иван Борисович</v>
          </cell>
          <cell r="B19">
            <v>105000000</v>
          </cell>
          <cell r="C19" t="str">
            <v>январь</v>
          </cell>
        </row>
        <row r="20">
          <cell r="A20" t="str">
            <v>Скорняк Екатерина Дмитриевна</v>
          </cell>
          <cell r="B20">
            <v>105000000</v>
          </cell>
          <cell r="C20" t="str">
            <v>январь</v>
          </cell>
        </row>
        <row r="21">
          <cell r="A21" t="str">
            <v>Матушко Оксана Витальевна</v>
          </cell>
          <cell r="B21">
            <v>105000000</v>
          </cell>
          <cell r="C21" t="str">
            <v>январь</v>
          </cell>
        </row>
        <row r="22">
          <cell r="A22" t="str">
            <v>Лёушкин Антон Дмитриевич</v>
          </cell>
          <cell r="B22">
            <v>105000000</v>
          </cell>
          <cell r="C22" t="str">
            <v>январь</v>
          </cell>
        </row>
        <row r="23">
          <cell r="A23" t="str">
            <v>Малхосьянц Юлия Владимировна</v>
          </cell>
          <cell r="B23">
            <v>105000000</v>
          </cell>
          <cell r="C23" t="str">
            <v>январь</v>
          </cell>
        </row>
        <row r="24">
          <cell r="A24" t="str">
            <v>Инжинова Юлия Сергеевна</v>
          </cell>
          <cell r="B24">
            <v>40340920</v>
          </cell>
          <cell r="C24" t="str">
            <v>январь</v>
          </cell>
        </row>
        <row r="25">
          <cell r="A25" t="str">
            <v>Прегаева Ксения Владимировна</v>
          </cell>
          <cell r="B25">
            <v>0</v>
          </cell>
          <cell r="C25" t="str">
            <v>январь</v>
          </cell>
        </row>
        <row r="26">
          <cell r="A26" t="str">
            <v>Нестерова Анастасия Викторовна</v>
          </cell>
          <cell r="B26">
            <v>0</v>
          </cell>
          <cell r="C26" t="str">
            <v>январь</v>
          </cell>
        </row>
        <row r="28">
          <cell r="A28" t="str">
            <v>Гимаева Нина Евгеньевна</v>
          </cell>
          <cell r="B28">
            <v>123782564</v>
          </cell>
          <cell r="C28" t="str">
            <v>февраль</v>
          </cell>
        </row>
        <row r="29">
          <cell r="A29" t="str">
            <v>Саввон Дмитрий Петрович</v>
          </cell>
          <cell r="B29">
            <v>123782564</v>
          </cell>
          <cell r="C29" t="str">
            <v>февраль</v>
          </cell>
        </row>
        <row r="30">
          <cell r="A30" t="str">
            <v>Кетько Даниил Андреевич</v>
          </cell>
          <cell r="B30">
            <v>87000000</v>
          </cell>
          <cell r="C30" t="str">
            <v>февраль</v>
          </cell>
        </row>
        <row r="31">
          <cell r="A31" t="str">
            <v>Труфанов Александр Сергеевич</v>
          </cell>
          <cell r="B31">
            <v>123782564</v>
          </cell>
          <cell r="C31" t="str">
            <v>февраль</v>
          </cell>
        </row>
        <row r="32">
          <cell r="A32" t="str">
            <v>Огнева Ольга Александровна</v>
          </cell>
          <cell r="B32">
            <v>123782564</v>
          </cell>
          <cell r="C32" t="str">
            <v>февраль</v>
          </cell>
        </row>
        <row r="33">
          <cell r="A33" t="str">
            <v>Хархалуп Александр Владимирович</v>
          </cell>
          <cell r="B33">
            <v>87000000</v>
          </cell>
          <cell r="C33" t="str">
            <v>февраль</v>
          </cell>
        </row>
        <row r="34">
          <cell r="A34" t="str">
            <v>Мордвинов Дмитрий Игоревич</v>
          </cell>
          <cell r="B34">
            <v>56000000</v>
          </cell>
          <cell r="C34" t="str">
            <v>февраль</v>
          </cell>
        </row>
        <row r="35">
          <cell r="A35" t="str">
            <v>Соломина Олеся Леонидовна</v>
          </cell>
          <cell r="B35">
            <v>73879202</v>
          </cell>
          <cell r="C35" t="str">
            <v>февраль</v>
          </cell>
        </row>
        <row r="36">
          <cell r="A36" t="str">
            <v>Невзорова Наталья Павловна</v>
          </cell>
          <cell r="B36">
            <v>123782564</v>
          </cell>
          <cell r="C36" t="str">
            <v>февраль</v>
          </cell>
        </row>
        <row r="37">
          <cell r="A37" t="str">
            <v>Величко Владислав Николаевич</v>
          </cell>
          <cell r="B37">
            <v>26000000</v>
          </cell>
          <cell r="C37" t="str">
            <v>февраль</v>
          </cell>
        </row>
        <row r="38">
          <cell r="C38" t="str">
            <v>февраль</v>
          </cell>
        </row>
        <row r="39">
          <cell r="C39" t="str">
            <v>февраль</v>
          </cell>
        </row>
        <row r="40">
          <cell r="C40" t="str">
            <v>февраль</v>
          </cell>
        </row>
        <row r="41">
          <cell r="C41" t="str">
            <v>февраль</v>
          </cell>
        </row>
        <row r="42">
          <cell r="C42" t="str">
            <v>февраль</v>
          </cell>
        </row>
        <row r="43">
          <cell r="A43" t="str">
            <v>Вахничева Екатерина Анатольевна</v>
          </cell>
          <cell r="B43">
            <v>51500000</v>
          </cell>
          <cell r="C43" t="str">
            <v>февраль</v>
          </cell>
        </row>
        <row r="44">
          <cell r="A44" t="str">
            <v>Жаринов Николай Сергеевич</v>
          </cell>
          <cell r="B44">
            <v>51100000</v>
          </cell>
          <cell r="C44" t="str">
            <v>февраль</v>
          </cell>
        </row>
        <row r="45">
          <cell r="A45" t="str">
            <v>Беева Эльмира Азреталиевна</v>
          </cell>
          <cell r="B45">
            <v>39500000</v>
          </cell>
          <cell r="C45" t="str">
            <v>февраль</v>
          </cell>
        </row>
        <row r="46">
          <cell r="A46" t="str">
            <v>Жерихов Иван Борисович</v>
          </cell>
          <cell r="B46">
            <v>73000000</v>
          </cell>
          <cell r="C46" t="str">
            <v>февраль</v>
          </cell>
        </row>
        <row r="47">
          <cell r="A47" t="str">
            <v>Скорняк Екатерина Дмитриевна</v>
          </cell>
          <cell r="B47">
            <v>73000000</v>
          </cell>
          <cell r="C47" t="str">
            <v>февраль</v>
          </cell>
        </row>
        <row r="48">
          <cell r="A48" t="str">
            <v>Матушко Оксана Витальевна</v>
          </cell>
          <cell r="B48">
            <v>73000000</v>
          </cell>
          <cell r="C48" t="str">
            <v>февраль</v>
          </cell>
        </row>
        <row r="49">
          <cell r="A49" t="str">
            <v>Лёушкин Антон Дмитриевич</v>
          </cell>
          <cell r="B49">
            <v>73000000</v>
          </cell>
          <cell r="C49" t="str">
            <v>февраль</v>
          </cell>
        </row>
        <row r="50">
          <cell r="A50" t="str">
            <v>Малхосьянц Юлия Владимировна</v>
          </cell>
          <cell r="B50">
            <v>73000000</v>
          </cell>
          <cell r="C50" t="str">
            <v>февраль</v>
          </cell>
        </row>
        <row r="51">
          <cell r="A51" t="str">
            <v>Инжинова Юлия Сергеевна</v>
          </cell>
          <cell r="B51">
            <v>0</v>
          </cell>
          <cell r="C51" t="str">
            <v>февраль</v>
          </cell>
        </row>
        <row r="52">
          <cell r="A52" t="str">
            <v>Прегаева Ксения Владимировна</v>
          </cell>
          <cell r="B52">
            <v>25792448.5</v>
          </cell>
          <cell r="C52" t="str">
            <v>февраль</v>
          </cell>
        </row>
        <row r="53">
          <cell r="A53" t="str">
            <v>Нестерова Анастасия Викторовна</v>
          </cell>
          <cell r="B53">
            <v>25792448.5</v>
          </cell>
          <cell r="C53" t="str">
            <v>февраль</v>
          </cell>
        </row>
        <row r="55">
          <cell r="A55" t="str">
            <v>Гимаева Нина Евгеньевна</v>
          </cell>
          <cell r="B55">
            <v>178905655.19999999</v>
          </cell>
          <cell r="C55" t="str">
            <v>март</v>
          </cell>
        </row>
        <row r="56">
          <cell r="A56" t="str">
            <v>Саввон Дмитрий Петрович</v>
          </cell>
          <cell r="B56">
            <v>178905655.19999999</v>
          </cell>
          <cell r="C56" t="str">
            <v>март</v>
          </cell>
        </row>
        <row r="57">
          <cell r="A57" t="str">
            <v>Кетько Даниил Андреевич</v>
          </cell>
          <cell r="B57">
            <v>125000000.2</v>
          </cell>
          <cell r="C57" t="str">
            <v>март</v>
          </cell>
        </row>
        <row r="58">
          <cell r="A58" t="str">
            <v>Труфанов Александр Сергеевич</v>
          </cell>
          <cell r="B58">
            <v>178905655.19999999</v>
          </cell>
          <cell r="C58" t="str">
            <v>март</v>
          </cell>
        </row>
        <row r="59">
          <cell r="A59" t="str">
            <v>Огнева Ольга Александровна</v>
          </cell>
          <cell r="B59">
            <v>178905655.19999999</v>
          </cell>
          <cell r="C59" t="str">
            <v>март</v>
          </cell>
        </row>
        <row r="60">
          <cell r="A60" t="str">
            <v>Хархалуп Александр Владимирович</v>
          </cell>
          <cell r="B60">
            <v>125000000.2</v>
          </cell>
          <cell r="C60" t="str">
            <v>март</v>
          </cell>
        </row>
        <row r="61">
          <cell r="A61" t="str">
            <v>Мордвинов Дмитрий Игоревич</v>
          </cell>
          <cell r="B61">
            <v>141000000.19999999</v>
          </cell>
          <cell r="C61" t="str">
            <v>март</v>
          </cell>
        </row>
        <row r="62">
          <cell r="A62" t="str">
            <v>Соломина Олеся Леонидовна</v>
          </cell>
          <cell r="B62">
            <v>178905655.19999999</v>
          </cell>
          <cell r="C62" t="str">
            <v>март</v>
          </cell>
        </row>
        <row r="63">
          <cell r="A63" t="str">
            <v>Невзорова Наталья Павловна</v>
          </cell>
          <cell r="B63">
            <v>178905655.19999999</v>
          </cell>
          <cell r="C63" t="str">
            <v>март</v>
          </cell>
        </row>
        <row r="64">
          <cell r="A64" t="str">
            <v>Величко Владислав Николаевич</v>
          </cell>
          <cell r="B64">
            <v>80000000.200000003</v>
          </cell>
          <cell r="C64" t="str">
            <v>март</v>
          </cell>
        </row>
        <row r="65">
          <cell r="C65" t="str">
            <v>март</v>
          </cell>
        </row>
        <row r="66">
          <cell r="C66" t="str">
            <v>март</v>
          </cell>
        </row>
        <row r="67">
          <cell r="C67" t="str">
            <v>март</v>
          </cell>
        </row>
        <row r="68">
          <cell r="C68" t="str">
            <v>март</v>
          </cell>
        </row>
        <row r="69">
          <cell r="C69" t="str">
            <v>март</v>
          </cell>
        </row>
        <row r="70">
          <cell r="A70" t="str">
            <v>Вахничева Екатерина Анатольевна</v>
          </cell>
          <cell r="B70">
            <v>79566667</v>
          </cell>
          <cell r="C70" t="str">
            <v>март</v>
          </cell>
        </row>
        <row r="71">
          <cell r="A71" t="str">
            <v>Жаринов Николай Сергеевич</v>
          </cell>
          <cell r="C71" t="str">
            <v>март</v>
          </cell>
        </row>
        <row r="72">
          <cell r="A72" t="str">
            <v>Беева Эльмира Азреталиевна</v>
          </cell>
          <cell r="B72">
            <v>65000000</v>
          </cell>
          <cell r="C72" t="str">
            <v>март</v>
          </cell>
        </row>
        <row r="73">
          <cell r="A73" t="str">
            <v>Жерихов Иван Борисович</v>
          </cell>
          <cell r="B73">
            <v>79566667</v>
          </cell>
          <cell r="C73" t="str">
            <v>март</v>
          </cell>
        </row>
        <row r="74">
          <cell r="A74" t="str">
            <v>Скорняк Екатерина Дмитриевна</v>
          </cell>
          <cell r="B74">
            <v>79566667</v>
          </cell>
          <cell r="C74" t="str">
            <v>март</v>
          </cell>
        </row>
        <row r="75">
          <cell r="A75" t="str">
            <v>Матушко Оксана Витальевна</v>
          </cell>
          <cell r="B75">
            <v>65450000</v>
          </cell>
          <cell r="C75" t="str">
            <v>март</v>
          </cell>
        </row>
        <row r="76">
          <cell r="A76" t="str">
            <v>Лёушкин Антон Дмитриевич</v>
          </cell>
          <cell r="B76">
            <v>57000000</v>
          </cell>
          <cell r="C76" t="str">
            <v>март</v>
          </cell>
        </row>
        <row r="77">
          <cell r="A77" t="str">
            <v>Малхосьянц Юлия Владимировна</v>
          </cell>
          <cell r="B77">
            <v>79566667</v>
          </cell>
          <cell r="C77" t="str">
            <v>март</v>
          </cell>
        </row>
        <row r="78">
          <cell r="A78" t="str">
            <v>Инжинова Юлия Сергеевна</v>
          </cell>
          <cell r="C78" t="str">
            <v>март</v>
          </cell>
        </row>
        <row r="79">
          <cell r="A79" t="str">
            <v>Прегаева Ксения Владимировна</v>
          </cell>
          <cell r="B79">
            <v>39305408</v>
          </cell>
          <cell r="C79" t="str">
            <v>март</v>
          </cell>
        </row>
        <row r="80">
          <cell r="A80" t="str">
            <v>Нестерова Анастасия Викторовна</v>
          </cell>
          <cell r="B80">
            <v>39305408</v>
          </cell>
          <cell r="C80" t="str">
            <v>март</v>
          </cell>
        </row>
        <row r="83">
          <cell r="A83" t="str">
            <v>Гимаева Нина Евгеньевна</v>
          </cell>
          <cell r="B83">
            <v>157040705</v>
          </cell>
          <cell r="C83" t="str">
            <v>апрель</v>
          </cell>
        </row>
        <row r="84">
          <cell r="A84" t="str">
            <v>Саввон Дмитрий Петрович</v>
          </cell>
          <cell r="B84">
            <v>157040705</v>
          </cell>
          <cell r="C84" t="str">
            <v>апрель</v>
          </cell>
        </row>
        <row r="85">
          <cell r="A85" t="str">
            <v>Кетько Даниил Андреевич</v>
          </cell>
          <cell r="B85">
            <v>157040705</v>
          </cell>
          <cell r="C85" t="str">
            <v>апрель</v>
          </cell>
        </row>
        <row r="86">
          <cell r="A86" t="str">
            <v>Труфанов Александр Сергеевич</v>
          </cell>
          <cell r="B86">
            <v>157040705</v>
          </cell>
          <cell r="C86" t="str">
            <v>апрель</v>
          </cell>
        </row>
        <row r="87">
          <cell r="A87" t="str">
            <v>Огнева Ольга Александровна</v>
          </cell>
          <cell r="B87">
            <v>157040705</v>
          </cell>
          <cell r="C87" t="str">
            <v>апрель</v>
          </cell>
        </row>
        <row r="88">
          <cell r="A88" t="str">
            <v>Хархалуп Александр Владимирович</v>
          </cell>
          <cell r="B88">
            <v>115000001</v>
          </cell>
          <cell r="C88" t="str">
            <v>апрель</v>
          </cell>
        </row>
        <row r="89">
          <cell r="A89" t="str">
            <v>Мордвинов Дмитрий Игоревич</v>
          </cell>
          <cell r="B89">
            <v>157040705</v>
          </cell>
          <cell r="C89" t="str">
            <v>апрель</v>
          </cell>
        </row>
        <row r="90">
          <cell r="A90" t="str">
            <v>Соломина Олеся Леонидовна</v>
          </cell>
          <cell r="B90">
            <v>157040705</v>
          </cell>
          <cell r="C90" t="str">
            <v>апрель</v>
          </cell>
        </row>
        <row r="91">
          <cell r="A91" t="str">
            <v>Величко Владислав Николаевич</v>
          </cell>
          <cell r="B91">
            <v>80000001</v>
          </cell>
          <cell r="C91" t="str">
            <v>апрель</v>
          </cell>
        </row>
        <row r="92">
          <cell r="A92" t="str">
            <v>Криуляк Кирилл Сергеевич</v>
          </cell>
          <cell r="B92">
            <v>35000001</v>
          </cell>
          <cell r="C92" t="str">
            <v>апрель</v>
          </cell>
        </row>
        <row r="93">
          <cell r="A93" t="str">
            <v>Криуляк Кирилл Сергеевич</v>
          </cell>
          <cell r="B93">
            <v>0</v>
          </cell>
          <cell r="C93" t="str">
            <v>апрель</v>
          </cell>
        </row>
        <row r="94">
          <cell r="A94" t="str">
            <v>Борисова Алина Валерьевна</v>
          </cell>
          <cell r="B94">
            <v>0</v>
          </cell>
          <cell r="C94" t="str">
            <v>апрель</v>
          </cell>
        </row>
        <row r="95">
          <cell r="A95" t="str">
            <v>Акилов Рустам Фанилевич</v>
          </cell>
          <cell r="B95">
            <v>35000001</v>
          </cell>
          <cell r="C95" t="str">
            <v>апрель</v>
          </cell>
        </row>
        <row r="96">
          <cell r="A96" t="str">
            <v>Невзорова Наталья Павловна</v>
          </cell>
          <cell r="B96">
            <v>115000001</v>
          </cell>
          <cell r="C96" t="str">
            <v>апрель</v>
          </cell>
        </row>
        <row r="97">
          <cell r="A97" t="str">
            <v>Остальные (бывшие сотрудники, ведущий менеджер ОП2)</v>
          </cell>
          <cell r="B97">
            <v>0</v>
          </cell>
          <cell r="C97" t="str">
            <v>апрель</v>
          </cell>
        </row>
        <row r="98">
          <cell r="A98" t="str">
            <v>Вахничева Екатерина Анатольевна</v>
          </cell>
          <cell r="B98">
            <v>83000000</v>
          </cell>
          <cell r="C98" t="str">
            <v>апрель</v>
          </cell>
        </row>
        <row r="99">
          <cell r="A99" t="str">
            <v>Жиркина Юлия Александровна</v>
          </cell>
          <cell r="B99">
            <v>36611688</v>
          </cell>
          <cell r="C99" t="str">
            <v>апрель</v>
          </cell>
        </row>
        <row r="100">
          <cell r="A100" t="str">
            <v>Жерихов Иван Борисович</v>
          </cell>
          <cell r="B100">
            <v>66500000</v>
          </cell>
          <cell r="C100" t="str">
            <v>апрель</v>
          </cell>
        </row>
        <row r="101">
          <cell r="A101" t="str">
            <v>Скорняк Екатерина Дмитриевна</v>
          </cell>
          <cell r="B101">
            <v>95000000</v>
          </cell>
          <cell r="C101" t="str">
            <v>апрель</v>
          </cell>
        </row>
        <row r="102">
          <cell r="A102" t="str">
            <v>Матушко Оксана Витальевна</v>
          </cell>
          <cell r="B102">
            <v>95000000</v>
          </cell>
          <cell r="C102" t="str">
            <v>апрель</v>
          </cell>
        </row>
        <row r="103">
          <cell r="A103" t="str">
            <v>Лёушкин Антон Дмитриевич</v>
          </cell>
          <cell r="B103">
            <v>66500000</v>
          </cell>
          <cell r="C103" t="str">
            <v>апрель</v>
          </cell>
        </row>
        <row r="104">
          <cell r="A104" t="str">
            <v>Малхосьянц Юлия Владимировна</v>
          </cell>
          <cell r="B104">
            <v>95000000</v>
          </cell>
          <cell r="C104" t="str">
            <v>апрель</v>
          </cell>
        </row>
        <row r="105">
          <cell r="A105" t="str">
            <v>Прегаева Ксения Владимировна</v>
          </cell>
          <cell r="B105">
            <v>65521082</v>
          </cell>
          <cell r="C105" t="str">
            <v>апрель</v>
          </cell>
        </row>
        <row r="106">
          <cell r="A106" t="str">
            <v>Нестерова Анастасия Викторовна</v>
          </cell>
          <cell r="B106">
            <v>65521083</v>
          </cell>
          <cell r="C106" t="str">
            <v>апрель</v>
          </cell>
        </row>
        <row r="107">
          <cell r="A107" t="str">
            <v>Остальные (бывшие сотрудники, ведущий менеджер ОП1)</v>
          </cell>
          <cell r="B107">
            <v>58613389</v>
          </cell>
          <cell r="C107" t="str">
            <v>апрель</v>
          </cell>
        </row>
        <row r="109">
          <cell r="A109" t="str">
            <v>Гимаева Нина Евгеньевна</v>
          </cell>
          <cell r="B109">
            <v>134741663</v>
          </cell>
          <cell r="C109" t="str">
            <v>май</v>
          </cell>
        </row>
        <row r="110">
          <cell r="A110" t="str">
            <v>Саввон Дмитрий Петрович</v>
          </cell>
          <cell r="B110">
            <v>134741663</v>
          </cell>
          <cell r="C110" t="str">
            <v>май</v>
          </cell>
        </row>
        <row r="111">
          <cell r="A111" t="str">
            <v>Кетько Даниил Андреевич</v>
          </cell>
          <cell r="B111">
            <v>134741663</v>
          </cell>
          <cell r="C111" t="str">
            <v>май</v>
          </cell>
        </row>
        <row r="112">
          <cell r="A112" t="str">
            <v>Труфанов Александр Сергеевич</v>
          </cell>
          <cell r="B112">
            <v>134741663</v>
          </cell>
          <cell r="C112" t="str">
            <v>май</v>
          </cell>
        </row>
        <row r="113">
          <cell r="A113" t="str">
            <v>Огнева Ольга Александровна</v>
          </cell>
          <cell r="B113">
            <v>134741663</v>
          </cell>
          <cell r="C113" t="str">
            <v>май</v>
          </cell>
        </row>
        <row r="114">
          <cell r="A114" t="str">
            <v>Хархалуп Александр Владимирович</v>
          </cell>
          <cell r="B114">
            <v>134741663</v>
          </cell>
          <cell r="C114" t="str">
            <v>май</v>
          </cell>
        </row>
        <row r="115">
          <cell r="A115" t="str">
            <v>Мордвинов Дмитрий Игоревич</v>
          </cell>
          <cell r="B115">
            <v>134741663</v>
          </cell>
          <cell r="C115" t="str">
            <v>май</v>
          </cell>
        </row>
        <row r="116">
          <cell r="A116" t="str">
            <v>Соломина Олеся Леонидовна</v>
          </cell>
          <cell r="B116">
            <v>134741663</v>
          </cell>
          <cell r="C116" t="str">
            <v>май</v>
          </cell>
        </row>
        <row r="117">
          <cell r="A117" t="str">
            <v>Величко Владислав Николаевич</v>
          </cell>
          <cell r="B117">
            <v>134741663</v>
          </cell>
          <cell r="C117" t="str">
            <v>май</v>
          </cell>
        </row>
        <row r="118">
          <cell r="A118" t="str">
            <v>Криуляк Кирилл Сергеевич</v>
          </cell>
          <cell r="B118">
            <v>50000000.5</v>
          </cell>
          <cell r="C118" t="str">
            <v>май</v>
          </cell>
        </row>
        <row r="119">
          <cell r="A119" t="str">
            <v>Ерыкалова Евгения Олеговна</v>
          </cell>
          <cell r="B119">
            <v>35000000</v>
          </cell>
          <cell r="C119" t="str">
            <v>май</v>
          </cell>
        </row>
        <row r="120">
          <cell r="A120" t="str">
            <v>Борисова Алина Валерьевна</v>
          </cell>
          <cell r="B120">
            <v>35000000</v>
          </cell>
          <cell r="C120" t="str">
            <v>май</v>
          </cell>
        </row>
        <row r="121">
          <cell r="A121" t="str">
            <v>Акилов Рустам Фанилевич</v>
          </cell>
          <cell r="B121">
            <v>50000000.5</v>
          </cell>
          <cell r="C121" t="str">
            <v>май</v>
          </cell>
        </row>
        <row r="122">
          <cell r="A122" t="str">
            <v>Невзорова Наталья Павловна</v>
          </cell>
          <cell r="B122">
            <v>134741663</v>
          </cell>
          <cell r="C122" t="str">
            <v>май</v>
          </cell>
        </row>
        <row r="123">
          <cell r="A123" t="str">
            <v>Остальные (бывшие сотрудники, ведущий менеджер ОП2)</v>
          </cell>
          <cell r="B123">
            <v>5000000</v>
          </cell>
          <cell r="C123" t="str">
            <v>май</v>
          </cell>
        </row>
        <row r="124">
          <cell r="A124" t="str">
            <v>Вахничева Екатерина Анатольевна</v>
          </cell>
          <cell r="B124">
            <v>80901210</v>
          </cell>
          <cell r="C124" t="str">
            <v>май</v>
          </cell>
        </row>
        <row r="125">
          <cell r="A125" t="str">
            <v>Жиркина Юлия Александровна</v>
          </cell>
          <cell r="B125">
            <v>49901210</v>
          </cell>
          <cell r="C125" t="str">
            <v>май</v>
          </cell>
        </row>
        <row r="126">
          <cell r="A126" t="str">
            <v>Жерихов Иван Борисович</v>
          </cell>
          <cell r="B126">
            <v>80901210</v>
          </cell>
          <cell r="C126" t="str">
            <v>май</v>
          </cell>
        </row>
        <row r="127">
          <cell r="A127" t="str">
            <v>Скорняк Екатерина Дмитриевна</v>
          </cell>
          <cell r="B127">
            <v>80901210</v>
          </cell>
          <cell r="C127" t="str">
            <v>май</v>
          </cell>
        </row>
        <row r="128">
          <cell r="A128" t="str">
            <v>Матушко Оксана Витальевна</v>
          </cell>
          <cell r="B128">
            <v>72345654</v>
          </cell>
          <cell r="C128" t="str">
            <v>май</v>
          </cell>
        </row>
        <row r="129">
          <cell r="A129" t="str">
            <v>Гришакова Анастасия Сергеевна</v>
          </cell>
          <cell r="B129">
            <v>27901210</v>
          </cell>
          <cell r="C129" t="str">
            <v>май</v>
          </cell>
        </row>
        <row r="130">
          <cell r="A130" t="str">
            <v>Лёушкин Антон Дмитриевич</v>
          </cell>
          <cell r="B130">
            <v>59001210</v>
          </cell>
          <cell r="C130" t="str">
            <v>май</v>
          </cell>
        </row>
        <row r="131">
          <cell r="A131" t="str">
            <v>Беленков Егор Валерьевич</v>
          </cell>
          <cell r="B131">
            <v>13604945</v>
          </cell>
          <cell r="C131" t="str">
            <v>май</v>
          </cell>
        </row>
        <row r="132">
          <cell r="A132" t="str">
            <v>Малхосьянц Юлия Владимировна</v>
          </cell>
          <cell r="B132">
            <v>72901210</v>
          </cell>
          <cell r="C132" t="str">
            <v>май</v>
          </cell>
        </row>
        <row r="133">
          <cell r="A133" t="str">
            <v>Прегаева Ксения Владимировна</v>
          </cell>
          <cell r="B133">
            <v>72345654</v>
          </cell>
          <cell r="C133" t="str">
            <v>май</v>
          </cell>
        </row>
        <row r="134">
          <cell r="A134" t="str">
            <v>Нестерова Анастасия Викторовна</v>
          </cell>
          <cell r="B134">
            <v>80901210</v>
          </cell>
          <cell r="C134" t="str">
            <v>май</v>
          </cell>
        </row>
        <row r="135">
          <cell r="A135" t="str">
            <v>Остальные (бывшие сотрудники, ведущий менеджер ОП1)</v>
          </cell>
          <cell r="B135">
            <v>10950000</v>
          </cell>
          <cell r="C135" t="str">
            <v>май</v>
          </cell>
        </row>
        <row r="137">
          <cell r="A137" t="str">
            <v>Гимаева Нина Евгеньевна</v>
          </cell>
          <cell r="B137">
            <v>125000000</v>
          </cell>
          <cell r="C137" t="str">
            <v>июнь</v>
          </cell>
        </row>
        <row r="138">
          <cell r="A138" t="str">
            <v>Саввон Дмитрий Петрович</v>
          </cell>
          <cell r="B138">
            <v>126250000</v>
          </cell>
          <cell r="C138" t="str">
            <v>июнь</v>
          </cell>
        </row>
        <row r="139">
          <cell r="A139" t="str">
            <v>Кетько Даниил Андреевич</v>
          </cell>
          <cell r="B139">
            <v>126250000</v>
          </cell>
          <cell r="C139" t="str">
            <v>июнь</v>
          </cell>
        </row>
        <row r="140">
          <cell r="A140" t="str">
            <v>Труфанов Александр Сергеевич</v>
          </cell>
          <cell r="B140">
            <v>85000000</v>
          </cell>
          <cell r="C140" t="str">
            <v>июнь</v>
          </cell>
        </row>
        <row r="141">
          <cell r="A141" t="str">
            <v>Огнева Ольга Александровна</v>
          </cell>
          <cell r="B141">
            <v>92200000</v>
          </cell>
          <cell r="C141" t="str">
            <v>июнь</v>
          </cell>
        </row>
        <row r="142">
          <cell r="A142" t="str">
            <v>Хархалуп Александр Владимирович</v>
          </cell>
          <cell r="B142">
            <v>126250000</v>
          </cell>
          <cell r="C142" t="str">
            <v>июнь</v>
          </cell>
        </row>
        <row r="143">
          <cell r="A143" t="str">
            <v>Мордвинов Дмитрий Игоревич</v>
          </cell>
          <cell r="B143">
            <v>126250000</v>
          </cell>
          <cell r="C143" t="str">
            <v>июнь</v>
          </cell>
        </row>
        <row r="144">
          <cell r="A144" t="str">
            <v>Соломина Олеся Леонидовна</v>
          </cell>
          <cell r="B144">
            <v>92200000</v>
          </cell>
          <cell r="C144" t="str">
            <v>июнь</v>
          </cell>
        </row>
        <row r="145">
          <cell r="A145" t="str">
            <v>Величко Владислав Николаевич</v>
          </cell>
          <cell r="B145">
            <v>119960166</v>
          </cell>
          <cell r="C145" t="str">
            <v>июнь</v>
          </cell>
        </row>
        <row r="146">
          <cell r="A146" t="str">
            <v>Криуляк Кирилл Сергеевич</v>
          </cell>
          <cell r="B146">
            <v>70000000</v>
          </cell>
          <cell r="C146" t="str">
            <v>июнь</v>
          </cell>
        </row>
        <row r="147">
          <cell r="A147" t="str">
            <v>Ерыкалова Евгения Олеговна</v>
          </cell>
          <cell r="B147">
            <v>0</v>
          </cell>
          <cell r="C147" t="str">
            <v>июнь</v>
          </cell>
        </row>
        <row r="148">
          <cell r="A148" t="str">
            <v>Борисова Алина Валерьевна</v>
          </cell>
          <cell r="B148">
            <v>55000000</v>
          </cell>
          <cell r="C148" t="str">
            <v>июнь</v>
          </cell>
        </row>
        <row r="149">
          <cell r="A149" t="str">
            <v>Акилов Рустам Фанилевич</v>
          </cell>
          <cell r="B149">
            <v>80000000</v>
          </cell>
          <cell r="C149" t="str">
            <v>июнь</v>
          </cell>
        </row>
        <row r="150">
          <cell r="A150" t="str">
            <v>Невзорова Наталья Павловна</v>
          </cell>
          <cell r="B150">
            <v>92200000</v>
          </cell>
          <cell r="C150" t="str">
            <v>июнь</v>
          </cell>
        </row>
        <row r="151">
          <cell r="A151" t="str">
            <v>Остальные (бывшие сотрудники, ведущий менеджер ОП2)</v>
          </cell>
          <cell r="B151">
            <v>0</v>
          </cell>
          <cell r="C151" t="str">
            <v>июнь</v>
          </cell>
        </row>
        <row r="152">
          <cell r="A152" t="str">
            <v>Вахничева Екатерина Анатольевна</v>
          </cell>
          <cell r="B152">
            <v>107793436</v>
          </cell>
          <cell r="C152" t="str">
            <v>июнь</v>
          </cell>
        </row>
        <row r="153">
          <cell r="A153" t="str">
            <v>Жиркина Юлия Александровна</v>
          </cell>
          <cell r="B153">
            <v>85793436</v>
          </cell>
          <cell r="C153" t="str">
            <v>июнь</v>
          </cell>
        </row>
        <row r="154">
          <cell r="A154" t="str">
            <v>Жерихов Иван Борисович</v>
          </cell>
          <cell r="B154">
            <v>90836875</v>
          </cell>
          <cell r="C154" t="str">
            <v>июнь</v>
          </cell>
        </row>
        <row r="155">
          <cell r="A155" t="str">
            <v>Скорняк Екатерина Дмитриевна</v>
          </cell>
          <cell r="B155">
            <v>107793436</v>
          </cell>
          <cell r="C155" t="str">
            <v>июнь</v>
          </cell>
        </row>
        <row r="156">
          <cell r="A156" t="str">
            <v>Матушко Оксана Витальевна</v>
          </cell>
          <cell r="B156">
            <v>97615825</v>
          </cell>
          <cell r="C156" t="str">
            <v>июнь</v>
          </cell>
        </row>
        <row r="157">
          <cell r="A157" t="str">
            <v>Гришакова Анастасия Сергеевна</v>
          </cell>
          <cell r="B157">
            <v>54241521</v>
          </cell>
          <cell r="C157" t="str">
            <v>июнь</v>
          </cell>
        </row>
        <row r="158">
          <cell r="A158" t="str">
            <v>Лёушкин Антон Дмитриевич</v>
          </cell>
          <cell r="B158">
            <v>0</v>
          </cell>
          <cell r="C158" t="str">
            <v>июнь</v>
          </cell>
        </row>
        <row r="159">
          <cell r="A159" t="str">
            <v>Беленков Егор Валерьевич</v>
          </cell>
          <cell r="B159">
            <v>49999985</v>
          </cell>
          <cell r="C159" t="str">
            <v>июнь</v>
          </cell>
        </row>
        <row r="160">
          <cell r="A160" t="str">
            <v>Малхосьянц Юлия Владимировна</v>
          </cell>
          <cell r="B160">
            <v>107793436</v>
          </cell>
          <cell r="C160" t="str">
            <v>июнь</v>
          </cell>
        </row>
        <row r="161">
          <cell r="A161" t="str">
            <v>Прегаева Ксения Владимировна</v>
          </cell>
          <cell r="B161">
            <v>97615825</v>
          </cell>
          <cell r="C161" t="str">
            <v>июнь</v>
          </cell>
        </row>
        <row r="162">
          <cell r="A162" t="str">
            <v>Нестерова Анастасия Викторовна</v>
          </cell>
          <cell r="B162">
            <v>107793436</v>
          </cell>
          <cell r="C162" t="str">
            <v>июнь</v>
          </cell>
        </row>
        <row r="163">
          <cell r="A163" t="str">
            <v>Цвиль Трофим Александрович</v>
          </cell>
          <cell r="B163">
            <v>30386384</v>
          </cell>
          <cell r="C163" t="str">
            <v>июнь</v>
          </cell>
        </row>
        <row r="164">
          <cell r="A164" t="str">
            <v>Мазеева Лариса Викторовна</v>
          </cell>
          <cell r="B164">
            <v>30386384</v>
          </cell>
          <cell r="C164" t="str">
            <v>июнь</v>
          </cell>
        </row>
        <row r="165">
          <cell r="A165" t="str">
            <v>Остальные (бывшие сотрудники, ведущий менеджер ОП1)</v>
          </cell>
          <cell r="B165">
            <v>0</v>
          </cell>
          <cell r="C165" t="str">
            <v>июнь</v>
          </cell>
        </row>
        <row r="167">
          <cell r="A167" t="str">
            <v>Гимаева Нина Евгеньевна</v>
          </cell>
          <cell r="B167">
            <v>99000000</v>
          </cell>
          <cell r="C167" t="str">
            <v>июль</v>
          </cell>
        </row>
        <row r="168">
          <cell r="A168" t="str">
            <v>Саввон Дмитрий Петрович</v>
          </cell>
          <cell r="B168">
            <v>95000000</v>
          </cell>
          <cell r="C168" t="str">
            <v>июль</v>
          </cell>
        </row>
        <row r="169">
          <cell r="A169" t="str">
            <v>Кетько Даниил Андреевич</v>
          </cell>
          <cell r="B169">
            <v>99000000</v>
          </cell>
          <cell r="C169" t="str">
            <v>июль</v>
          </cell>
        </row>
        <row r="170">
          <cell r="A170" t="str">
            <v>Труфанов Александр Сергеевич</v>
          </cell>
          <cell r="B170">
            <v>99000000</v>
          </cell>
          <cell r="C170" t="str">
            <v>июль</v>
          </cell>
        </row>
        <row r="171">
          <cell r="A171" t="str">
            <v>Огнева Ольга Александровна</v>
          </cell>
          <cell r="B171">
            <v>97000000</v>
          </cell>
          <cell r="C171" t="str">
            <v>июль</v>
          </cell>
        </row>
        <row r="172">
          <cell r="A172" t="str">
            <v>Хархалуп Александр Владимирович</v>
          </cell>
          <cell r="B172">
            <v>99000000</v>
          </cell>
          <cell r="C172" t="str">
            <v>июль</v>
          </cell>
        </row>
        <row r="173">
          <cell r="A173" t="str">
            <v>Мордвинов Дмитрий Игоревич</v>
          </cell>
          <cell r="B173">
            <v>99000000</v>
          </cell>
          <cell r="C173" t="str">
            <v>июль</v>
          </cell>
        </row>
        <row r="174">
          <cell r="A174" t="str">
            <v>Соломина Олеся Леонидовна</v>
          </cell>
          <cell r="B174">
            <v>99000000</v>
          </cell>
          <cell r="C174" t="str">
            <v>июль</v>
          </cell>
        </row>
        <row r="175">
          <cell r="A175" t="str">
            <v>Величко Владислав Николаевич</v>
          </cell>
          <cell r="B175">
            <v>94000000</v>
          </cell>
          <cell r="C175" t="str">
            <v>июль</v>
          </cell>
        </row>
        <row r="176">
          <cell r="A176" t="str">
            <v>Криуляк Кирилл Сергеевич</v>
          </cell>
          <cell r="B176">
            <v>94000000</v>
          </cell>
          <cell r="C176" t="str">
            <v>июль</v>
          </cell>
        </row>
        <row r="177">
          <cell r="A177" t="str">
            <v>Борисова Алина Валерьевна</v>
          </cell>
          <cell r="B177">
            <v>76743105</v>
          </cell>
          <cell r="C177" t="str">
            <v>июль</v>
          </cell>
        </row>
        <row r="178">
          <cell r="A178" t="str">
            <v>Акилов Рустам Фанилевич</v>
          </cell>
          <cell r="B178">
            <v>99000000</v>
          </cell>
          <cell r="C178" t="str">
            <v>июль</v>
          </cell>
        </row>
        <row r="179">
          <cell r="A179" t="str">
            <v>Невзорова Наталья Павловна</v>
          </cell>
          <cell r="B179">
            <v>50000000</v>
          </cell>
          <cell r="C179" t="str">
            <v>июль</v>
          </cell>
        </row>
        <row r="180">
          <cell r="A180" t="str">
            <v>Перов Егор Александрович</v>
          </cell>
          <cell r="B180">
            <v>10000000</v>
          </cell>
          <cell r="C180" t="str">
            <v>июль</v>
          </cell>
        </row>
        <row r="181">
          <cell r="A181" t="str">
            <v>Остальные (бывшие сотрудники, ведущий менеджер ОП2)</v>
          </cell>
          <cell r="B181">
            <v>0</v>
          </cell>
          <cell r="C181" t="str">
            <v>июль</v>
          </cell>
        </row>
        <row r="182">
          <cell r="A182" t="str">
            <v>Вахничева Екатерина Анатольевна</v>
          </cell>
          <cell r="B182">
            <v>91363187</v>
          </cell>
          <cell r="C182" t="str">
            <v>июль</v>
          </cell>
        </row>
        <row r="183">
          <cell r="A183" t="str">
            <v>Жиркина Юлия Александровна</v>
          </cell>
          <cell r="B183">
            <v>91363187</v>
          </cell>
          <cell r="C183" t="str">
            <v>июль</v>
          </cell>
        </row>
        <row r="184">
          <cell r="A184" t="str">
            <v>Жерихов Иван Борисович</v>
          </cell>
          <cell r="B184">
            <v>46451371.5</v>
          </cell>
          <cell r="C184" t="str">
            <v>июль</v>
          </cell>
        </row>
        <row r="185">
          <cell r="A185" t="str">
            <v>Скорняк Екатерина Дмитриевна</v>
          </cell>
          <cell r="B185">
            <v>80000000</v>
          </cell>
          <cell r="C185" t="str">
            <v>июль</v>
          </cell>
        </row>
        <row r="186">
          <cell r="A186" t="str">
            <v>Гришакова Анастасия Сергеевна</v>
          </cell>
          <cell r="B186">
            <v>27000000</v>
          </cell>
          <cell r="C186" t="str">
            <v>июль</v>
          </cell>
        </row>
        <row r="187">
          <cell r="A187" t="str">
            <v>Матушко Оксана Витальевна</v>
          </cell>
          <cell r="B187">
            <v>80000000</v>
          </cell>
          <cell r="C187" t="str">
            <v>июль</v>
          </cell>
        </row>
        <row r="188">
          <cell r="A188" t="str">
            <v>Беленков Егор Валерьевич</v>
          </cell>
          <cell r="B188">
            <v>27000000</v>
          </cell>
          <cell r="C188" t="str">
            <v>июль</v>
          </cell>
        </row>
        <row r="189">
          <cell r="A189" t="str">
            <v>Ходак Анна Александровна</v>
          </cell>
          <cell r="B189">
            <v>25000000</v>
          </cell>
          <cell r="C189" t="str">
            <v>июль</v>
          </cell>
        </row>
        <row r="190">
          <cell r="A190" t="str">
            <v>Пухачева Елена Валерьевна</v>
          </cell>
          <cell r="B190">
            <v>25000000</v>
          </cell>
          <cell r="C190" t="str">
            <v>июль</v>
          </cell>
        </row>
        <row r="191">
          <cell r="A191" t="str">
            <v>Черненко Константин Сергеевич</v>
          </cell>
          <cell r="B191">
            <v>25000000</v>
          </cell>
          <cell r="C191" t="str">
            <v>июль</v>
          </cell>
        </row>
        <row r="192">
          <cell r="A192" t="str">
            <v>Малхосьянц Юлия Владимировна</v>
          </cell>
          <cell r="B192">
            <v>91363187</v>
          </cell>
          <cell r="C192" t="str">
            <v>июль</v>
          </cell>
        </row>
        <row r="193">
          <cell r="A193" t="str">
            <v>Прегаева Ксения Владимировна</v>
          </cell>
          <cell r="B193">
            <v>80000000</v>
          </cell>
          <cell r="C193" t="str">
            <v>июль</v>
          </cell>
        </row>
        <row r="194">
          <cell r="A194" t="str">
            <v>Цвиль Трофим Александрович</v>
          </cell>
          <cell r="B194">
            <v>27000000</v>
          </cell>
          <cell r="C194" t="str">
            <v>июль</v>
          </cell>
        </row>
        <row r="195">
          <cell r="A195" t="str">
            <v>Мазеева Лариса Викторовна</v>
          </cell>
          <cell r="B195">
            <v>55000000</v>
          </cell>
          <cell r="C195" t="str">
            <v>июль</v>
          </cell>
        </row>
        <row r="196">
          <cell r="A196" t="str">
            <v>Нестерова Анастасия Викторовна</v>
          </cell>
          <cell r="B196">
            <v>46451371.5</v>
          </cell>
          <cell r="C196" t="str">
            <v>июль</v>
          </cell>
        </row>
        <row r="197">
          <cell r="A197" t="str">
            <v>Остальные (бывшие сотрудники, ведущий менеджер ОП1)</v>
          </cell>
          <cell r="B197">
            <v>89422</v>
          </cell>
          <cell r="C197" t="str">
            <v>июль</v>
          </cell>
        </row>
        <row r="199">
          <cell r="A199" t="str">
            <v>Гимаева Нина Евгеньевна</v>
          </cell>
          <cell r="B199">
            <v>94049683.200000003</v>
          </cell>
          <cell r="C199" t="str">
            <v>август</v>
          </cell>
        </row>
        <row r="200">
          <cell r="A200" t="str">
            <v>Саввон Дмитрий Петрович</v>
          </cell>
          <cell r="B200">
            <v>94049683.200000003</v>
          </cell>
          <cell r="C200" t="str">
            <v>август</v>
          </cell>
        </row>
        <row r="201">
          <cell r="A201" t="str">
            <v>Кетько Даниил Андреевич</v>
          </cell>
          <cell r="B201">
            <v>94049683.200000003</v>
          </cell>
          <cell r="C201" t="str">
            <v>август</v>
          </cell>
        </row>
        <row r="202">
          <cell r="A202" t="str">
            <v>Труфанов Александр Сергеевич</v>
          </cell>
          <cell r="B202">
            <v>94049683.200000003</v>
          </cell>
          <cell r="C202" t="str">
            <v>август</v>
          </cell>
        </row>
        <row r="203">
          <cell r="A203" t="str">
            <v>Огнева Ольга Александровна</v>
          </cell>
          <cell r="B203">
            <v>94049683.200000003</v>
          </cell>
          <cell r="C203" t="str">
            <v>август</v>
          </cell>
        </row>
        <row r="204">
          <cell r="A204" t="str">
            <v>Хархалуп Александр Владимирович</v>
          </cell>
          <cell r="B204">
            <v>94049683.200000003</v>
          </cell>
          <cell r="C204" t="str">
            <v>август</v>
          </cell>
        </row>
        <row r="205">
          <cell r="A205" t="str">
            <v>Мордвинов Дмитрий Игоревич</v>
          </cell>
          <cell r="B205">
            <v>94049683.200000003</v>
          </cell>
          <cell r="C205" t="str">
            <v>август</v>
          </cell>
        </row>
        <row r="206">
          <cell r="A206" t="str">
            <v>Соломина Олеся Леонидовна</v>
          </cell>
          <cell r="B206">
            <v>94049683.200000003</v>
          </cell>
          <cell r="C206" t="str">
            <v>август</v>
          </cell>
        </row>
        <row r="207">
          <cell r="A207" t="str">
            <v>Величко Владислав Николаевич</v>
          </cell>
          <cell r="B207">
            <v>75000000</v>
          </cell>
          <cell r="C207" t="str">
            <v>август</v>
          </cell>
        </row>
        <row r="208">
          <cell r="A208" t="str">
            <v>Криуляк Кирилл Сергеевич</v>
          </cell>
          <cell r="B208">
            <v>75000000</v>
          </cell>
          <cell r="C208" t="str">
            <v>август</v>
          </cell>
        </row>
        <row r="209">
          <cell r="A209" t="str">
            <v>Борисова Алина Валерьевна</v>
          </cell>
          <cell r="B209">
            <v>94049683.200000003</v>
          </cell>
          <cell r="C209" t="str">
            <v>август</v>
          </cell>
        </row>
        <row r="210">
          <cell r="A210" t="str">
            <v>Акилов Рустам Фанилевич</v>
          </cell>
          <cell r="B210">
            <v>94049683.200000003</v>
          </cell>
          <cell r="C210" t="str">
            <v>август</v>
          </cell>
        </row>
        <row r="211">
          <cell r="A211" t="str">
            <v>Путилина Ольга Ивановна</v>
          </cell>
          <cell r="B211">
            <v>40000000</v>
          </cell>
          <cell r="C211" t="str">
            <v>август</v>
          </cell>
        </row>
        <row r="212">
          <cell r="A212" t="str">
            <v>Невзорова Наталья Павловна</v>
          </cell>
          <cell r="B212">
            <v>25000000</v>
          </cell>
          <cell r="C212" t="str">
            <v>август</v>
          </cell>
        </row>
        <row r="213">
          <cell r="A213" t="str">
            <v>Перов Егор Александрович</v>
          </cell>
          <cell r="B213">
            <v>25000000</v>
          </cell>
          <cell r="C213" t="str">
            <v>август</v>
          </cell>
        </row>
        <row r="214">
          <cell r="A214" t="str">
            <v>Остальные (бывшие сотрудники, ведущий менеджер ОП2)</v>
          </cell>
          <cell r="B214">
            <v>0</v>
          </cell>
          <cell r="C214" t="str">
            <v>август</v>
          </cell>
        </row>
        <row r="215">
          <cell r="A215" t="str">
            <v>Вахничева Екатерина Анатольевна</v>
          </cell>
          <cell r="B215">
            <v>106000000</v>
          </cell>
          <cell r="C215" t="str">
            <v>август</v>
          </cell>
        </row>
        <row r="216">
          <cell r="A216" t="str">
            <v>Жиркина Юлия Александровна</v>
          </cell>
          <cell r="B216">
            <v>106000000</v>
          </cell>
          <cell r="C216" t="str">
            <v>август</v>
          </cell>
        </row>
        <row r="217">
          <cell r="A217" t="str">
            <v>Жерихов Иван Борисович</v>
          </cell>
          <cell r="B217">
            <v>61597373</v>
          </cell>
          <cell r="C217" t="str">
            <v>август</v>
          </cell>
        </row>
        <row r="218">
          <cell r="A218" t="str">
            <v>Скорняк Екатерина Дмитриевна</v>
          </cell>
          <cell r="B218">
            <v>106000000</v>
          </cell>
          <cell r="C218" t="str">
            <v>август</v>
          </cell>
        </row>
        <row r="219">
          <cell r="A219" t="str">
            <v>Гришакова Анастасия Сергеевна</v>
          </cell>
          <cell r="B219">
            <v>61597373</v>
          </cell>
          <cell r="C219" t="str">
            <v>август</v>
          </cell>
        </row>
        <row r="220">
          <cell r="A220" t="str">
            <v>Матушко Оксана Витальевна</v>
          </cell>
          <cell r="B220">
            <v>101000000</v>
          </cell>
          <cell r="C220" t="str">
            <v>август</v>
          </cell>
        </row>
        <row r="221">
          <cell r="A221" t="str">
            <v>Беленков Егор Валерьевич</v>
          </cell>
          <cell r="B221">
            <v>56597373</v>
          </cell>
          <cell r="C221" t="str">
            <v>август</v>
          </cell>
        </row>
        <row r="222">
          <cell r="A222" t="str">
            <v>Ходак Анна Александровна</v>
          </cell>
          <cell r="B222">
            <v>20000000</v>
          </cell>
          <cell r="C222" t="str">
            <v>август</v>
          </cell>
        </row>
        <row r="223">
          <cell r="A223" t="str">
            <v>Пухачева Елена Валерьевна</v>
          </cell>
          <cell r="B223">
            <v>25000000</v>
          </cell>
          <cell r="C223" t="str">
            <v>август</v>
          </cell>
        </row>
        <row r="224">
          <cell r="A224" t="str">
            <v>Черненко Константин Сергеевич</v>
          </cell>
          <cell r="B224">
            <v>25000000</v>
          </cell>
          <cell r="C224" t="str">
            <v>август</v>
          </cell>
        </row>
        <row r="225">
          <cell r="A225" t="str">
            <v>Малхосьянц Юлия Владимировна</v>
          </cell>
          <cell r="B225">
            <v>98000000</v>
          </cell>
          <cell r="C225" t="str">
            <v>август</v>
          </cell>
        </row>
        <row r="226">
          <cell r="A226" t="str">
            <v>Прегаева Ксения Владимировна</v>
          </cell>
          <cell r="B226">
            <v>98000000</v>
          </cell>
          <cell r="C226" t="str">
            <v>август</v>
          </cell>
        </row>
        <row r="227">
          <cell r="A227" t="str">
            <v>Цвиль Трофим Александрович</v>
          </cell>
          <cell r="B227">
            <v>47000000</v>
          </cell>
          <cell r="C227" t="str">
            <v>август</v>
          </cell>
        </row>
        <row r="228">
          <cell r="A228" t="str">
            <v>Мазеева Лариса Викторовна</v>
          </cell>
          <cell r="B228">
            <v>78055436</v>
          </cell>
          <cell r="C228" t="str">
            <v>август</v>
          </cell>
        </row>
        <row r="229">
          <cell r="A229" t="str">
            <v>Нестерова Анастасия Викторовна</v>
          </cell>
          <cell r="B229">
            <v>61597373</v>
          </cell>
          <cell r="C229" t="str">
            <v>август</v>
          </cell>
        </row>
        <row r="230">
          <cell r="A230" t="str">
            <v>Жаринов Николай Сергеевич</v>
          </cell>
          <cell r="B230">
            <v>29000001</v>
          </cell>
          <cell r="C230" t="str">
            <v>август</v>
          </cell>
        </row>
        <row r="231">
          <cell r="A231" t="str">
            <v>Антоневич Татьяна Юрьевна</v>
          </cell>
          <cell r="B231">
            <v>32000000</v>
          </cell>
          <cell r="C231" t="str">
            <v>август</v>
          </cell>
        </row>
        <row r="232">
          <cell r="A232" t="str">
            <v>Остальные (бывшие сотрудники, ведущий менеджер ОП1)</v>
          </cell>
          <cell r="B232">
            <v>8039422</v>
          </cell>
          <cell r="C232" t="str">
            <v>август</v>
          </cell>
        </row>
        <row r="234">
          <cell r="A234" t="str">
            <v>Гимаева Нина Евгеньевна</v>
          </cell>
          <cell r="B234">
            <v>166498120</v>
          </cell>
          <cell r="C234" t="str">
            <v>сентябрь</v>
          </cell>
        </row>
        <row r="235">
          <cell r="A235" t="str">
            <v>Саввон Дмитрий Петрович</v>
          </cell>
          <cell r="B235">
            <v>166498120</v>
          </cell>
          <cell r="C235" t="str">
            <v>сентябрь</v>
          </cell>
        </row>
        <row r="236">
          <cell r="A236" t="str">
            <v>Кетько Даниил Андреевич</v>
          </cell>
          <cell r="B236">
            <v>166498120</v>
          </cell>
          <cell r="C236" t="str">
            <v>сентябрь</v>
          </cell>
        </row>
        <row r="237">
          <cell r="A237" t="str">
            <v>Труфанов Александр Сергеевич</v>
          </cell>
          <cell r="B237">
            <v>166498120</v>
          </cell>
          <cell r="C237" t="str">
            <v>сентябрь</v>
          </cell>
        </row>
        <row r="238">
          <cell r="A238" t="str">
            <v>Огнева Ольга Александровна</v>
          </cell>
          <cell r="B238">
            <v>166498120</v>
          </cell>
          <cell r="C238" t="str">
            <v>сентябрь</v>
          </cell>
        </row>
        <row r="239">
          <cell r="A239" t="str">
            <v>Хархалуп Александр Владимирович</v>
          </cell>
          <cell r="B239">
            <v>166498120</v>
          </cell>
          <cell r="C239" t="str">
            <v>сентябрь</v>
          </cell>
        </row>
        <row r="240">
          <cell r="A240" t="str">
            <v>Мордвинов Дмитрий Игоревич</v>
          </cell>
          <cell r="B240">
            <v>166498120</v>
          </cell>
          <cell r="C240" t="str">
            <v>сентябрь</v>
          </cell>
        </row>
        <row r="241">
          <cell r="A241" t="str">
            <v>Соломина Олеся Леонидовна</v>
          </cell>
          <cell r="B241">
            <v>166498120</v>
          </cell>
          <cell r="C241" t="str">
            <v>сентябрь</v>
          </cell>
        </row>
        <row r="242">
          <cell r="A242" t="str">
            <v>Величко Владислав Николаевич</v>
          </cell>
          <cell r="B242">
            <v>166498120</v>
          </cell>
          <cell r="C242" t="str">
            <v>сентябрь</v>
          </cell>
        </row>
        <row r="243">
          <cell r="A243" t="str">
            <v>Криуляк Кирилл Сергеевич</v>
          </cell>
          <cell r="B243">
            <v>108864153.5</v>
          </cell>
          <cell r="C243" t="str">
            <v>сентябрь</v>
          </cell>
        </row>
        <row r="244">
          <cell r="A244" t="str">
            <v>Перов Егор Александрович</v>
          </cell>
          <cell r="B244">
            <v>50000000</v>
          </cell>
          <cell r="C244" t="str">
            <v>сентябрь</v>
          </cell>
        </row>
        <row r="245">
          <cell r="A245" t="str">
            <v>Путилина Ольга Ивановна</v>
          </cell>
          <cell r="B245">
            <v>108864153.5</v>
          </cell>
          <cell r="C245" t="str">
            <v>сентябрь</v>
          </cell>
        </row>
        <row r="246">
          <cell r="A246" t="str">
            <v>Борисова Алина Валерьевна</v>
          </cell>
          <cell r="B246">
            <v>166498120</v>
          </cell>
          <cell r="C246" t="str">
            <v>сентябрь</v>
          </cell>
        </row>
        <row r="247">
          <cell r="A247" t="str">
            <v>Акилов Рустам Фанилевич</v>
          </cell>
          <cell r="B247">
            <v>166498120</v>
          </cell>
          <cell r="C247" t="str">
            <v>сентябрь</v>
          </cell>
        </row>
        <row r="248">
          <cell r="A248" t="str">
            <v>Невзорова Наталья Павловна</v>
          </cell>
          <cell r="B248">
            <v>50000000</v>
          </cell>
          <cell r="C248" t="str">
            <v>сентябрь</v>
          </cell>
        </row>
        <row r="249">
          <cell r="A249" t="str">
            <v>Остальные (бывшие сотрудники, ведущий менеджер ОП2)</v>
          </cell>
          <cell r="C249" t="str">
            <v>сентябрь</v>
          </cell>
        </row>
        <row r="250">
          <cell r="A250" t="str">
            <v>Вахничева Екатерина Анатольевна</v>
          </cell>
          <cell r="B250">
            <v>116000000</v>
          </cell>
          <cell r="C250" t="str">
            <v>сентябрь</v>
          </cell>
        </row>
        <row r="251">
          <cell r="A251" t="str">
            <v>Жиркина Юлия Александровна</v>
          </cell>
          <cell r="B251">
            <v>105000000</v>
          </cell>
          <cell r="C251" t="str">
            <v>сентябрь</v>
          </cell>
        </row>
        <row r="252">
          <cell r="A252" t="str">
            <v>Жерихов Иван Борисович</v>
          </cell>
          <cell r="B252">
            <v>72000000</v>
          </cell>
          <cell r="C252" t="str">
            <v>сентябрь</v>
          </cell>
        </row>
        <row r="253">
          <cell r="A253" t="str">
            <v>Скорняк Екатерина Дмитриевна</v>
          </cell>
          <cell r="B253">
            <v>116000000</v>
          </cell>
          <cell r="C253" t="str">
            <v>сентябрь</v>
          </cell>
        </row>
        <row r="254">
          <cell r="A254" t="str">
            <v>Гришакова Анастасия Сергеевна</v>
          </cell>
          <cell r="B254">
            <v>72000000</v>
          </cell>
          <cell r="C254" t="str">
            <v>сентябрь</v>
          </cell>
        </row>
        <row r="255">
          <cell r="A255" t="str">
            <v>Матушко Оксана Витальевна</v>
          </cell>
          <cell r="B255">
            <v>103000000</v>
          </cell>
          <cell r="C255" t="str">
            <v>сентябрь</v>
          </cell>
        </row>
        <row r="256">
          <cell r="A256" t="str">
            <v>Беленков Егор Валерьевич</v>
          </cell>
          <cell r="B256">
            <v>60000000</v>
          </cell>
          <cell r="C256" t="str">
            <v>сентябрь</v>
          </cell>
        </row>
        <row r="257">
          <cell r="A257" t="str">
            <v>Малхосьянц Юлия Владимировна</v>
          </cell>
          <cell r="B257">
            <v>116000000</v>
          </cell>
          <cell r="C257" t="str">
            <v>сентябрь</v>
          </cell>
        </row>
        <row r="258">
          <cell r="A258" t="str">
            <v>Прегаева Ксения Владимировна</v>
          </cell>
          <cell r="B258">
            <v>106000000</v>
          </cell>
          <cell r="C258" t="str">
            <v>сентябрь</v>
          </cell>
        </row>
        <row r="259">
          <cell r="A259" t="str">
            <v>Ходак Анна Александровна</v>
          </cell>
          <cell r="C259" t="str">
            <v>сентябрь</v>
          </cell>
        </row>
        <row r="260">
          <cell r="A260" t="str">
            <v>Пухачева Елена Валерьевна</v>
          </cell>
          <cell r="B260">
            <v>25000000</v>
          </cell>
          <cell r="C260" t="str">
            <v>сентябрь</v>
          </cell>
        </row>
        <row r="261">
          <cell r="A261" t="str">
            <v>Черненко Константин Сергеевич</v>
          </cell>
          <cell r="B261">
            <v>25000000</v>
          </cell>
          <cell r="C261" t="str">
            <v>сентябрь</v>
          </cell>
        </row>
        <row r="262">
          <cell r="A262" t="str">
            <v>Лобко Валерия Сергеевна</v>
          </cell>
          <cell r="B262">
            <v>56500000</v>
          </cell>
          <cell r="C262" t="str">
            <v>сентябрь</v>
          </cell>
        </row>
        <row r="263">
          <cell r="A263" t="str">
            <v>Цвиль Трофим Александрович</v>
          </cell>
          <cell r="B263">
            <v>72000000</v>
          </cell>
          <cell r="C263" t="str">
            <v>сентябрь</v>
          </cell>
        </row>
        <row r="264">
          <cell r="A264" t="str">
            <v>Антоневич Татьяна Юрьевна</v>
          </cell>
          <cell r="B264">
            <v>39394353</v>
          </cell>
          <cell r="C264" t="str">
            <v>сентябрь</v>
          </cell>
        </row>
        <row r="265">
          <cell r="A265" t="str">
            <v>Жаринов Николай Сергеевич</v>
          </cell>
          <cell r="B265">
            <v>87808699</v>
          </cell>
          <cell r="C265" t="str">
            <v>сентябрь</v>
          </cell>
        </row>
        <row r="266">
          <cell r="A266" t="str">
            <v>Мазеева Лариса Викторовна</v>
          </cell>
          <cell r="B266">
            <v>116000000</v>
          </cell>
          <cell r="C266" t="str">
            <v>сентябрь</v>
          </cell>
        </row>
        <row r="267">
          <cell r="A267" t="str">
            <v>Гейдебрехт Елена Гарриевна</v>
          </cell>
          <cell r="B267">
            <v>0</v>
          </cell>
          <cell r="C267" t="str">
            <v>сентябрь</v>
          </cell>
        </row>
        <row r="268">
          <cell r="A268" t="str">
            <v>Нестерова Анастасия Викторовна</v>
          </cell>
          <cell r="B268">
            <v>72000000</v>
          </cell>
          <cell r="C268" t="str">
            <v>сентябрь</v>
          </cell>
        </row>
        <row r="269">
          <cell r="A269" t="str">
            <v>Остальные (бывшие сотрудники, ведущий менеджер ОП1)</v>
          </cell>
          <cell r="B269">
            <v>89422</v>
          </cell>
          <cell r="C269" t="str">
            <v>сентябрь</v>
          </cell>
        </row>
        <row r="271">
          <cell r="A271" t="str">
            <v>Гимаева Нина Евгеньевна</v>
          </cell>
          <cell r="B271">
            <v>147197062</v>
          </cell>
          <cell r="C271" t="str">
            <v>октябрь</v>
          </cell>
        </row>
        <row r="272">
          <cell r="A272" t="str">
            <v>Саввон Дмитрий Петрович</v>
          </cell>
          <cell r="B272">
            <v>147197062</v>
          </cell>
          <cell r="C272" t="str">
            <v>октябрь</v>
          </cell>
        </row>
        <row r="273">
          <cell r="A273" t="str">
            <v>Кетько Даниил Андреевич</v>
          </cell>
          <cell r="B273">
            <v>147197062</v>
          </cell>
          <cell r="C273" t="str">
            <v>октябрь</v>
          </cell>
        </row>
        <row r="274">
          <cell r="A274" t="str">
            <v>Труфанов Александр Сергеевич</v>
          </cell>
          <cell r="B274">
            <v>147197062</v>
          </cell>
          <cell r="C274" t="str">
            <v>октябрь</v>
          </cell>
        </row>
        <row r="275">
          <cell r="A275" t="str">
            <v>Огнева Ольга Александровна</v>
          </cell>
          <cell r="B275">
            <v>147197062</v>
          </cell>
          <cell r="C275" t="str">
            <v>октябрь</v>
          </cell>
        </row>
        <row r="276">
          <cell r="A276" t="str">
            <v>Хархалуп Александр Владимирович</v>
          </cell>
          <cell r="B276">
            <v>147197062</v>
          </cell>
          <cell r="C276" t="str">
            <v>октябрь</v>
          </cell>
        </row>
        <row r="277">
          <cell r="A277" t="str">
            <v>Мордвинов Дмитрий Игоревич</v>
          </cell>
          <cell r="B277">
            <v>147197062</v>
          </cell>
          <cell r="C277" t="str">
            <v>октябрь</v>
          </cell>
        </row>
        <row r="278">
          <cell r="A278" t="str">
            <v>Соломина Олеся Леонидовна</v>
          </cell>
          <cell r="B278">
            <v>147197062</v>
          </cell>
          <cell r="C278" t="str">
            <v>октябрь</v>
          </cell>
        </row>
        <row r="279">
          <cell r="A279" t="str">
            <v>Величко Владислав Николаевич</v>
          </cell>
          <cell r="B279">
            <v>147197062</v>
          </cell>
          <cell r="C279" t="str">
            <v>октябрь</v>
          </cell>
        </row>
        <row r="280">
          <cell r="A280" t="str">
            <v>Криуляк Кирилл Сергеевич</v>
          </cell>
          <cell r="B280">
            <v>100000001</v>
          </cell>
          <cell r="C280" t="str">
            <v>октябрь</v>
          </cell>
        </row>
        <row r="281">
          <cell r="A281" t="str">
            <v>Перов Егор Александрович</v>
          </cell>
          <cell r="B281">
            <v>35000000</v>
          </cell>
          <cell r="C281" t="str">
            <v>октябрь</v>
          </cell>
        </row>
        <row r="282">
          <cell r="A282" t="str">
            <v>Путилина Ольга Ивановна</v>
          </cell>
          <cell r="B282">
            <v>100000001</v>
          </cell>
          <cell r="C282" t="str">
            <v>октябрь</v>
          </cell>
        </row>
        <row r="283">
          <cell r="A283" t="str">
            <v>Борисова Алина Валерьевна</v>
          </cell>
          <cell r="B283">
            <v>147197062</v>
          </cell>
          <cell r="C283" t="str">
            <v>октябрь</v>
          </cell>
        </row>
        <row r="284">
          <cell r="A284" t="str">
            <v>Акилов Рустам Фанилевич</v>
          </cell>
          <cell r="B284">
            <v>147197062</v>
          </cell>
          <cell r="C284" t="str">
            <v>октябрь</v>
          </cell>
        </row>
        <row r="285">
          <cell r="A285" t="str">
            <v>Невзорова Наталья Павловна</v>
          </cell>
          <cell r="B285">
            <v>35000000</v>
          </cell>
          <cell r="C285" t="str">
            <v>октябрь</v>
          </cell>
        </row>
        <row r="286">
          <cell r="A286" t="str">
            <v>Остальные (бывшие сотрудники, ведущий менеджер ОП2)</v>
          </cell>
          <cell r="C286" t="str">
            <v>октябрь</v>
          </cell>
        </row>
        <row r="287">
          <cell r="A287" t="str">
            <v>Вахничева Екатерина Анатольевна</v>
          </cell>
          <cell r="B287">
            <v>120650000</v>
          </cell>
          <cell r="C287" t="str">
            <v>октябрь</v>
          </cell>
        </row>
        <row r="288">
          <cell r="A288" t="str">
            <v>Жиркина Юлия Александровна</v>
          </cell>
          <cell r="B288">
            <v>120650000</v>
          </cell>
          <cell r="C288" t="str">
            <v>октябрь</v>
          </cell>
        </row>
        <row r="289">
          <cell r="A289" t="str">
            <v>Жерихов Иван Борисович</v>
          </cell>
          <cell r="B289">
            <v>63155634</v>
          </cell>
          <cell r="C289" t="str">
            <v>октябрь</v>
          </cell>
        </row>
        <row r="290">
          <cell r="A290" t="str">
            <v>Скорняк Екатерина Дмитриевна</v>
          </cell>
          <cell r="B290">
            <v>112650000</v>
          </cell>
          <cell r="C290" t="str">
            <v>октябрь</v>
          </cell>
        </row>
        <row r="291">
          <cell r="A291" t="str">
            <v>Гришакова Анастасия Сергеевна</v>
          </cell>
          <cell r="B291">
            <v>63155634</v>
          </cell>
          <cell r="C291" t="str">
            <v>октябрь</v>
          </cell>
        </row>
        <row r="292">
          <cell r="A292" t="str">
            <v>Матушко Оксана Витальевна</v>
          </cell>
          <cell r="B292">
            <v>120650000</v>
          </cell>
          <cell r="C292" t="str">
            <v>октябрь</v>
          </cell>
        </row>
        <row r="293">
          <cell r="A293" t="str">
            <v>Беленков Егор Валерьевич</v>
          </cell>
          <cell r="B293">
            <v>37000000</v>
          </cell>
          <cell r="C293" t="str">
            <v>октябрь</v>
          </cell>
        </row>
        <row r="294">
          <cell r="A294" t="str">
            <v>Малхосьянц Юлия Владимировна</v>
          </cell>
          <cell r="B294">
            <v>120650000</v>
          </cell>
          <cell r="C294" t="str">
            <v>октябрь</v>
          </cell>
        </row>
        <row r="295">
          <cell r="A295" t="str">
            <v>Прегаева Ксения Владимировна</v>
          </cell>
          <cell r="B295">
            <v>108650000</v>
          </cell>
          <cell r="C295" t="str">
            <v>октябрь</v>
          </cell>
        </row>
        <row r="296">
          <cell r="A296" t="str">
            <v>Ходак Анна Александровна</v>
          </cell>
          <cell r="C296" t="str">
            <v>октябрь</v>
          </cell>
        </row>
        <row r="297">
          <cell r="A297" t="str">
            <v>Пухачева Елена Валерьевна</v>
          </cell>
          <cell r="B297">
            <v>30000000</v>
          </cell>
          <cell r="C297" t="str">
            <v>октябрь</v>
          </cell>
        </row>
        <row r="298">
          <cell r="A298" t="str">
            <v>Черненко Константин Сергеевич</v>
          </cell>
          <cell r="B298">
            <v>30000000</v>
          </cell>
          <cell r="C298" t="str">
            <v>октябрь</v>
          </cell>
        </row>
        <row r="299">
          <cell r="A299" t="str">
            <v>Лобко Валерия Сергеевна</v>
          </cell>
          <cell r="B299">
            <v>88654670</v>
          </cell>
          <cell r="C299" t="str">
            <v>октябрь</v>
          </cell>
        </row>
        <row r="300">
          <cell r="A300" t="str">
            <v>Цвиль Трофим Александрович</v>
          </cell>
          <cell r="B300">
            <v>63155634</v>
          </cell>
          <cell r="C300" t="str">
            <v>октябрь</v>
          </cell>
        </row>
        <row r="301">
          <cell r="A301" t="str">
            <v>Антоневич Татьяна Юрьевна</v>
          </cell>
          <cell r="B301">
            <v>63155634</v>
          </cell>
          <cell r="C301" t="str">
            <v>октябрь</v>
          </cell>
        </row>
        <row r="302">
          <cell r="A302" t="str">
            <v>Жаринов Николай Сергеевич</v>
          </cell>
          <cell r="C302" t="str">
            <v>октябрь</v>
          </cell>
        </row>
        <row r="303">
          <cell r="A303" t="str">
            <v>Мазеева Лариса Викторовна</v>
          </cell>
          <cell r="B303">
            <v>120650000</v>
          </cell>
          <cell r="C303" t="str">
            <v>октябрь</v>
          </cell>
        </row>
        <row r="304">
          <cell r="A304" t="str">
            <v>Гейдебрехт Елена Гарриевна</v>
          </cell>
          <cell r="B304">
            <v>20000000</v>
          </cell>
          <cell r="C304" t="str">
            <v>октябрь</v>
          </cell>
        </row>
        <row r="305">
          <cell r="A305" t="str">
            <v>Майборода Александр Сергеевич</v>
          </cell>
          <cell r="B305">
            <v>20000000</v>
          </cell>
          <cell r="C305" t="str">
            <v>октябрь</v>
          </cell>
        </row>
        <row r="306">
          <cell r="A306" t="str">
            <v>Нестерова Анастасия Викторовна</v>
          </cell>
          <cell r="B306">
            <v>63155634</v>
          </cell>
          <cell r="C306" t="str">
            <v>октябрь</v>
          </cell>
        </row>
        <row r="307">
          <cell r="A307" t="str">
            <v>Остальные (бывшие сотрудники, ведущий менеджер ОП1)</v>
          </cell>
          <cell r="C307" t="str">
            <v>октябрь</v>
          </cell>
        </row>
        <row r="309">
          <cell r="A309" t="str">
            <v>Гимаева Нина Евгеньевна</v>
          </cell>
          <cell r="B309">
            <v>87534044.5</v>
          </cell>
          <cell r="C309" t="str">
            <v>ноябрь</v>
          </cell>
        </row>
        <row r="310">
          <cell r="A310" t="str">
            <v>Саввон Дмитрий Петрович</v>
          </cell>
          <cell r="B310">
            <v>87534044.5</v>
          </cell>
          <cell r="C310" t="str">
            <v>ноябрь</v>
          </cell>
        </row>
        <row r="311">
          <cell r="A311" t="str">
            <v>Кетько Даниил Андреевич</v>
          </cell>
          <cell r="B311">
            <v>87534044.5</v>
          </cell>
          <cell r="C311" t="str">
            <v>ноябрь</v>
          </cell>
        </row>
        <row r="312">
          <cell r="A312" t="str">
            <v>Труфанов Александр Сергеевич</v>
          </cell>
          <cell r="B312">
            <v>87534044.5</v>
          </cell>
          <cell r="C312" t="str">
            <v>ноябрь</v>
          </cell>
        </row>
        <row r="313">
          <cell r="A313" t="str">
            <v>Огнева Ольга Александровна</v>
          </cell>
          <cell r="B313">
            <v>87534044.5</v>
          </cell>
          <cell r="C313" t="str">
            <v>ноябрь</v>
          </cell>
        </row>
        <row r="314">
          <cell r="A314" t="str">
            <v>Хархалуп Александр Владимирович</v>
          </cell>
          <cell r="B314">
            <v>87534044.5</v>
          </cell>
          <cell r="C314" t="str">
            <v>ноябрь</v>
          </cell>
        </row>
        <row r="315">
          <cell r="A315" t="str">
            <v>Мордвинов Дмитрий Игоревич</v>
          </cell>
          <cell r="B315">
            <v>87534044.5</v>
          </cell>
          <cell r="C315" t="str">
            <v>ноябрь</v>
          </cell>
        </row>
        <row r="316">
          <cell r="A316" t="str">
            <v>Соломина Олеся Леонидовна</v>
          </cell>
          <cell r="B316">
            <v>87534044.5</v>
          </cell>
          <cell r="C316" t="str">
            <v>ноябрь</v>
          </cell>
        </row>
        <row r="317">
          <cell r="A317" t="str">
            <v>Величко Владислав Николаевич</v>
          </cell>
          <cell r="B317">
            <v>87534044.5</v>
          </cell>
          <cell r="C317" t="str">
            <v>ноябрь</v>
          </cell>
        </row>
        <row r="318">
          <cell r="A318" t="str">
            <v>Криуляк Кирилл Сергеевич</v>
          </cell>
          <cell r="B318">
            <v>54557666.399999999</v>
          </cell>
          <cell r="C318" t="str">
            <v>ноябрь</v>
          </cell>
        </row>
        <row r="319">
          <cell r="A319" t="str">
            <v>Перов Егор Александрович</v>
          </cell>
          <cell r="B319">
            <v>37000000</v>
          </cell>
          <cell r="C319" t="str">
            <v>ноябрь</v>
          </cell>
        </row>
        <row r="320">
          <cell r="A320" t="str">
            <v>Путилина Ольга Ивановна</v>
          </cell>
          <cell r="B320">
            <v>54557666.399999999</v>
          </cell>
          <cell r="C320" t="str">
            <v>ноябрь</v>
          </cell>
        </row>
        <row r="321">
          <cell r="A321" t="str">
            <v>Борисова Алина Валерьевна</v>
          </cell>
          <cell r="B321">
            <v>87534044.5</v>
          </cell>
          <cell r="C321" t="str">
            <v>ноябрь</v>
          </cell>
        </row>
        <row r="322">
          <cell r="A322" t="str">
            <v>Акилов Рустам Фанилевич</v>
          </cell>
          <cell r="B322">
            <v>87534044.5</v>
          </cell>
          <cell r="C322" t="str">
            <v>ноябрь</v>
          </cell>
        </row>
        <row r="323">
          <cell r="A323" t="str">
            <v>Невзорова Наталья Павловна</v>
          </cell>
          <cell r="B323">
            <v>37000000</v>
          </cell>
          <cell r="C323" t="str">
            <v>ноябрь</v>
          </cell>
        </row>
        <row r="324">
          <cell r="A324" t="str">
            <v xml:space="preserve">Смирнов Игорь Леонидович </v>
          </cell>
          <cell r="B324">
            <v>27000000</v>
          </cell>
          <cell r="C324" t="str">
            <v>ноябрь</v>
          </cell>
        </row>
        <row r="325">
          <cell r="A325" t="str">
            <v>Остальные (бывшие сотрудники, ведущий менеджер ОП2)</v>
          </cell>
          <cell r="B325">
            <v>0</v>
          </cell>
          <cell r="C325" t="str">
            <v>ноябрь</v>
          </cell>
        </row>
        <row r="326">
          <cell r="A326" t="str">
            <v>Вахничева Екатерина Анатольевна</v>
          </cell>
          <cell r="B326">
            <v>138760843</v>
          </cell>
          <cell r="C326" t="str">
            <v>ноябрь</v>
          </cell>
        </row>
        <row r="327">
          <cell r="A327" t="str">
            <v>Жиркина Юлия Александровна</v>
          </cell>
          <cell r="C327" t="str">
            <v>ноябрь</v>
          </cell>
        </row>
        <row r="328">
          <cell r="A328" t="str">
            <v>Жерихов Иван Борисович</v>
          </cell>
          <cell r="B328">
            <v>45000000</v>
          </cell>
          <cell r="C328" t="str">
            <v>ноябрь</v>
          </cell>
        </row>
        <row r="329">
          <cell r="A329" t="str">
            <v>Скорняк Екатерина Дмитриевна</v>
          </cell>
          <cell r="B329">
            <v>138760843</v>
          </cell>
          <cell r="C329" t="str">
            <v>ноябрь</v>
          </cell>
        </row>
        <row r="330">
          <cell r="A330" t="str">
            <v>Гришакова Анастасия Сергеевна</v>
          </cell>
          <cell r="B330">
            <v>45000000</v>
          </cell>
          <cell r="C330" t="str">
            <v>ноябрь</v>
          </cell>
        </row>
        <row r="331">
          <cell r="A331" t="str">
            <v>Матушко Оксана Витальевна</v>
          </cell>
          <cell r="B331">
            <v>135060873</v>
          </cell>
          <cell r="C331" t="str">
            <v>ноябрь</v>
          </cell>
        </row>
        <row r="332">
          <cell r="A332" t="str">
            <v>Беленков Егор Валерьевич</v>
          </cell>
          <cell r="B332">
            <v>30000000</v>
          </cell>
          <cell r="C332" t="str">
            <v>ноябрь</v>
          </cell>
        </row>
        <row r="333">
          <cell r="A333" t="str">
            <v>Малхосьянц Юлия Владимировна</v>
          </cell>
          <cell r="B333">
            <v>138760843</v>
          </cell>
          <cell r="C333" t="str">
            <v>ноябрь</v>
          </cell>
        </row>
        <row r="334">
          <cell r="A334" t="str">
            <v>Прегаева Ксения Владимировна</v>
          </cell>
          <cell r="B334">
            <v>103921658</v>
          </cell>
          <cell r="C334" t="str">
            <v>ноябрь</v>
          </cell>
        </row>
        <row r="335">
          <cell r="A335" t="str">
            <v>Ходак Анна Александровна</v>
          </cell>
          <cell r="C335" t="str">
            <v>ноябрь</v>
          </cell>
        </row>
        <row r="336">
          <cell r="A336" t="str">
            <v>Пухачева Елена Валерьевна</v>
          </cell>
          <cell r="B336">
            <v>37000000</v>
          </cell>
          <cell r="C336" t="str">
            <v>ноябрь</v>
          </cell>
        </row>
        <row r="337">
          <cell r="A337" t="str">
            <v>Черненко Константин Сергеевич</v>
          </cell>
          <cell r="B337">
            <v>37000000</v>
          </cell>
          <cell r="C337" t="str">
            <v>ноябрь</v>
          </cell>
        </row>
        <row r="338">
          <cell r="A338" t="str">
            <v>Лобко Валерия Сергеевна</v>
          </cell>
          <cell r="B338">
            <v>125400000</v>
          </cell>
          <cell r="C338" t="str">
            <v>ноябрь</v>
          </cell>
        </row>
        <row r="339">
          <cell r="A339" t="str">
            <v>Цвиль Трофим Александрович</v>
          </cell>
          <cell r="B339">
            <v>45000000</v>
          </cell>
          <cell r="C339" t="str">
            <v>ноябрь</v>
          </cell>
        </row>
        <row r="340">
          <cell r="A340" t="str">
            <v>Антоневич Татьяна Юрьевна</v>
          </cell>
          <cell r="B340">
            <v>45000000</v>
          </cell>
          <cell r="C340" t="str">
            <v>ноябрь</v>
          </cell>
        </row>
        <row r="341">
          <cell r="A341" t="str">
            <v>Жаринов Николай Сергеевич</v>
          </cell>
          <cell r="C341" t="str">
            <v>ноябрь</v>
          </cell>
        </row>
        <row r="342">
          <cell r="A342" t="str">
            <v>Мазеева Лариса Викторовна</v>
          </cell>
          <cell r="B342">
            <v>138760843</v>
          </cell>
          <cell r="C342" t="str">
            <v>ноябрь</v>
          </cell>
        </row>
        <row r="343">
          <cell r="A343" t="str">
            <v>Гейдебрехт Елена Гарриевна</v>
          </cell>
          <cell r="B343">
            <v>25000000</v>
          </cell>
          <cell r="C343" t="str">
            <v>ноябрь</v>
          </cell>
        </row>
        <row r="344">
          <cell r="A344" t="str">
            <v>Седышова Дарья Алексеевна</v>
          </cell>
          <cell r="B344">
            <v>26372449</v>
          </cell>
          <cell r="C344" t="str">
            <v>ноябрь</v>
          </cell>
        </row>
        <row r="345">
          <cell r="A345" t="str">
            <v>Майборода Александр Сергеевич</v>
          </cell>
          <cell r="B345">
            <v>25000000</v>
          </cell>
          <cell r="C345" t="str">
            <v>ноябрь</v>
          </cell>
        </row>
        <row r="346">
          <cell r="A346" t="str">
            <v>Нестерова Анастасия Викторовна</v>
          </cell>
          <cell r="B346">
            <v>45000000</v>
          </cell>
          <cell r="C346" t="str">
            <v>ноябрь</v>
          </cell>
        </row>
        <row r="347">
          <cell r="A347" t="str">
            <v>Остальные (бывшие сотрудники, ведущий менеджер ОП1)</v>
          </cell>
          <cell r="B347">
            <v>50000</v>
          </cell>
          <cell r="C347" t="str">
            <v>ноябрь</v>
          </cell>
        </row>
        <row r="349">
          <cell r="A349" t="str">
            <v>Гимаева Нина Евгеньевна</v>
          </cell>
          <cell r="B349">
            <v>78093936</v>
          </cell>
          <cell r="C349" t="str">
            <v>декабрь</v>
          </cell>
        </row>
        <row r="350">
          <cell r="A350" t="str">
            <v>Саввон Дмитрий Петрович</v>
          </cell>
          <cell r="B350">
            <v>78093936</v>
          </cell>
          <cell r="C350" t="str">
            <v>декабрь</v>
          </cell>
        </row>
        <row r="351">
          <cell r="A351" t="str">
            <v>Кетько Даниил Андреевич</v>
          </cell>
          <cell r="B351">
            <v>78093936</v>
          </cell>
          <cell r="C351" t="str">
            <v>декабрь</v>
          </cell>
        </row>
        <row r="352">
          <cell r="A352" t="str">
            <v>Труфанов Александр Сергеевич</v>
          </cell>
          <cell r="B352">
            <v>78093936</v>
          </cell>
          <cell r="C352" t="str">
            <v>декабрь</v>
          </cell>
        </row>
        <row r="353">
          <cell r="A353" t="str">
            <v>Огнева Ольга Александровна</v>
          </cell>
          <cell r="B353">
            <v>78093936</v>
          </cell>
          <cell r="C353" t="str">
            <v>декабрь</v>
          </cell>
        </row>
        <row r="354">
          <cell r="A354" t="str">
            <v>Хархалуп Александр Владимирович</v>
          </cell>
          <cell r="B354">
            <v>78093936</v>
          </cell>
          <cell r="C354" t="str">
            <v>декабрь</v>
          </cell>
        </row>
        <row r="355">
          <cell r="A355" t="str">
            <v>Мордвинов Дмитрий Игоревич</v>
          </cell>
          <cell r="B355">
            <v>78093936</v>
          </cell>
          <cell r="C355" t="str">
            <v>декабрь</v>
          </cell>
        </row>
        <row r="356">
          <cell r="A356" t="str">
            <v>Соломина Олеся Леонидовна</v>
          </cell>
          <cell r="B356">
            <v>78093936</v>
          </cell>
          <cell r="C356" t="str">
            <v>декабрь</v>
          </cell>
        </row>
        <row r="357">
          <cell r="A357" t="str">
            <v>Величко Владислав Николаевич</v>
          </cell>
          <cell r="B357">
            <v>78093936</v>
          </cell>
          <cell r="C357" t="str">
            <v>декабрь</v>
          </cell>
        </row>
        <row r="358">
          <cell r="A358" t="str">
            <v>Криуляк Кирилл Сергеевич</v>
          </cell>
          <cell r="B358">
            <v>78093936</v>
          </cell>
          <cell r="C358" t="str">
            <v>декабрь</v>
          </cell>
        </row>
        <row r="359">
          <cell r="A359" t="str">
            <v>Перов Егор Александрович</v>
          </cell>
          <cell r="B359">
            <v>19550000</v>
          </cell>
          <cell r="C359" t="str">
            <v>декабрь</v>
          </cell>
        </row>
        <row r="360">
          <cell r="A360" t="str">
            <v>Путилина Ольга Ивановна</v>
          </cell>
          <cell r="B360">
            <v>45000000</v>
          </cell>
          <cell r="C360" t="str">
            <v>декабрь</v>
          </cell>
        </row>
        <row r="361">
          <cell r="A361" t="str">
            <v>Борисова Алина Валерьевна</v>
          </cell>
          <cell r="B361">
            <v>78093936</v>
          </cell>
          <cell r="C361" t="str">
            <v>декабрь</v>
          </cell>
        </row>
        <row r="362">
          <cell r="A362" t="str">
            <v>Акилов Рустам Фанилевич</v>
          </cell>
          <cell r="B362">
            <v>78093936</v>
          </cell>
          <cell r="C362" t="str">
            <v>декабрь</v>
          </cell>
        </row>
        <row r="363">
          <cell r="A363" t="str">
            <v>Невзорова Наталья Павловна</v>
          </cell>
          <cell r="B363">
            <v>19550000</v>
          </cell>
          <cell r="C363" t="str">
            <v>декабрь</v>
          </cell>
        </row>
        <row r="364">
          <cell r="A364" t="str">
            <v xml:space="preserve">Смирнов Игорь Леонидович </v>
          </cell>
          <cell r="B364">
            <v>19550000</v>
          </cell>
          <cell r="C364" t="str">
            <v>декабрь</v>
          </cell>
        </row>
        <row r="365">
          <cell r="A365" t="str">
            <v>Остальные (бывшие сотрудники, ведущий менеджер ОП2)</v>
          </cell>
          <cell r="B365">
            <v>0</v>
          </cell>
          <cell r="C365" t="str">
            <v>декабрь</v>
          </cell>
        </row>
        <row r="366">
          <cell r="A366" t="str">
            <v>Вахничева Екатерина Анатольевна</v>
          </cell>
          <cell r="B366">
            <v>93000000</v>
          </cell>
          <cell r="C366" t="str">
            <v>декабрь</v>
          </cell>
        </row>
        <row r="367">
          <cell r="A367" t="str">
            <v>Жиркина Юлия Александровна</v>
          </cell>
          <cell r="C367" t="str">
            <v>декабрь</v>
          </cell>
        </row>
        <row r="368">
          <cell r="A368" t="str">
            <v>Жерихов Иван Борисович</v>
          </cell>
          <cell r="B368">
            <v>54500000</v>
          </cell>
          <cell r="C368" t="str">
            <v>декабрь</v>
          </cell>
        </row>
        <row r="369">
          <cell r="A369" t="str">
            <v>Скорняк Екатерина Дмитриевна</v>
          </cell>
          <cell r="B369">
            <v>93000000</v>
          </cell>
          <cell r="C369" t="str">
            <v>декабрь</v>
          </cell>
        </row>
        <row r="370">
          <cell r="A370" t="str">
            <v>Гришакова Анастасия Сергеевна</v>
          </cell>
          <cell r="B370">
            <v>54500000</v>
          </cell>
          <cell r="C370" t="str">
            <v>декабрь</v>
          </cell>
        </row>
        <row r="371">
          <cell r="A371" t="str">
            <v>Матушко Оксана Витальевна</v>
          </cell>
          <cell r="B371">
            <v>93000000</v>
          </cell>
          <cell r="C371" t="str">
            <v>декабрь</v>
          </cell>
        </row>
        <row r="372">
          <cell r="A372" t="str">
            <v>Беленков Егор Валерьевич</v>
          </cell>
          <cell r="B372">
            <v>25000000</v>
          </cell>
          <cell r="C372" t="str">
            <v>декабрь</v>
          </cell>
        </row>
        <row r="373">
          <cell r="A373" t="str">
            <v>Малхосьянц Юлия Владимировна</v>
          </cell>
          <cell r="B373">
            <v>93000000</v>
          </cell>
          <cell r="C373" t="str">
            <v>декабрь</v>
          </cell>
        </row>
        <row r="374">
          <cell r="A374" t="str">
            <v>Прегаева Ксения Владимировна</v>
          </cell>
          <cell r="B374">
            <v>73000000</v>
          </cell>
          <cell r="C374" t="str">
            <v>декабрь</v>
          </cell>
        </row>
        <row r="375">
          <cell r="A375" t="str">
            <v>Ходак Анна Александровна</v>
          </cell>
          <cell r="C375" t="str">
            <v>декабрь</v>
          </cell>
        </row>
        <row r="376">
          <cell r="A376" t="str">
            <v>Пухачева Елена Валерьевна</v>
          </cell>
          <cell r="C376" t="str">
            <v>декабрь</v>
          </cell>
        </row>
        <row r="377">
          <cell r="A377" t="str">
            <v>Черненко Константин Сергеевич</v>
          </cell>
          <cell r="B377">
            <v>10550000</v>
          </cell>
          <cell r="C377" t="str">
            <v>декабрь</v>
          </cell>
        </row>
        <row r="378">
          <cell r="A378" t="str">
            <v>Свядощ Дарья Дмитриевна</v>
          </cell>
          <cell r="B378">
            <v>37490094</v>
          </cell>
          <cell r="C378" t="str">
            <v>декабрь</v>
          </cell>
        </row>
        <row r="379">
          <cell r="A379" t="str">
            <v>Гогшелидзе Гурам Николаевич</v>
          </cell>
          <cell r="B379">
            <v>20000000</v>
          </cell>
          <cell r="C379" t="str">
            <v>декабрь</v>
          </cell>
        </row>
        <row r="380">
          <cell r="A380" t="str">
            <v>Лобко Валерия Сергеевна</v>
          </cell>
          <cell r="B380">
            <v>93000000</v>
          </cell>
          <cell r="C380" t="str">
            <v>декабрь</v>
          </cell>
        </row>
        <row r="381">
          <cell r="A381" t="str">
            <v>Цвиль Трофим Александрович</v>
          </cell>
          <cell r="B381">
            <v>8000000</v>
          </cell>
          <cell r="C381" t="str">
            <v>декабрь</v>
          </cell>
        </row>
        <row r="382">
          <cell r="A382" t="str">
            <v>Антоневич Татьяна Юрьевна</v>
          </cell>
          <cell r="B382">
            <v>54500000</v>
          </cell>
          <cell r="C382" t="str">
            <v>декабрь</v>
          </cell>
        </row>
        <row r="383">
          <cell r="A383" t="str">
            <v>Жаринов Николай Сергеевич</v>
          </cell>
          <cell r="C383" t="str">
            <v>декабрь</v>
          </cell>
        </row>
        <row r="384">
          <cell r="A384" t="str">
            <v>Мазеева Лариса Викторовна</v>
          </cell>
          <cell r="B384">
            <v>93000000</v>
          </cell>
          <cell r="C384" t="str">
            <v>декабрь</v>
          </cell>
        </row>
        <row r="385">
          <cell r="A385" t="str">
            <v>Гейдебрехт Елена Гарриевна</v>
          </cell>
          <cell r="B385">
            <v>18703790</v>
          </cell>
          <cell r="C385" t="str">
            <v>декабрь</v>
          </cell>
        </row>
        <row r="386">
          <cell r="A386" t="str">
            <v>Седышова Дарья Алексеевна</v>
          </cell>
          <cell r="B386">
            <v>35000000</v>
          </cell>
          <cell r="C386" t="str">
            <v>декабрь</v>
          </cell>
        </row>
        <row r="387">
          <cell r="A387" t="str">
            <v>Майборода Александр Сергеевич</v>
          </cell>
          <cell r="B387">
            <v>18703790</v>
          </cell>
          <cell r="C387" t="str">
            <v>декабрь</v>
          </cell>
        </row>
        <row r="388">
          <cell r="A388" t="str">
            <v>Нестерова Анастасия Викторовна</v>
          </cell>
          <cell r="B388">
            <v>54500000</v>
          </cell>
          <cell r="C388" t="str">
            <v>декабрь</v>
          </cell>
        </row>
        <row r="389">
          <cell r="A389" t="str">
            <v>Остальные (бывшие сотрудники, ведущий менеджер ОП1)</v>
          </cell>
          <cell r="C389" t="str">
            <v>декабрь</v>
          </cell>
        </row>
        <row r="391">
          <cell r="A391" t="str">
            <v>Гимаева Нина Евгеньевна</v>
          </cell>
          <cell r="B391">
            <v>44500000</v>
          </cell>
          <cell r="C391" t="str">
            <v>январь</v>
          </cell>
        </row>
        <row r="392">
          <cell r="A392" t="str">
            <v>Саввон Дмитрий Петрович</v>
          </cell>
          <cell r="B392">
            <v>44500000</v>
          </cell>
          <cell r="C392" t="str">
            <v>январь</v>
          </cell>
        </row>
        <row r="393">
          <cell r="A393" t="str">
            <v>Кетько Даниил Андреевич</v>
          </cell>
          <cell r="B393">
            <v>44500000</v>
          </cell>
          <cell r="C393" t="str">
            <v>январь</v>
          </cell>
        </row>
        <row r="394">
          <cell r="A394" t="str">
            <v>Труфанов Александр Сергеевич</v>
          </cell>
          <cell r="B394">
            <v>44500000</v>
          </cell>
          <cell r="C394" t="str">
            <v>январь</v>
          </cell>
        </row>
        <row r="395">
          <cell r="A395" t="str">
            <v>Огнева Ольга Александровна</v>
          </cell>
          <cell r="B395">
            <v>44500000</v>
          </cell>
          <cell r="C395" t="str">
            <v>январь</v>
          </cell>
        </row>
        <row r="396">
          <cell r="A396" t="str">
            <v>Хархалуп Александр Владимирович</v>
          </cell>
          <cell r="B396">
            <v>44500000</v>
          </cell>
          <cell r="C396" t="str">
            <v>январь</v>
          </cell>
        </row>
        <row r="397">
          <cell r="A397" t="str">
            <v>Мордвинов Дмитрий Игоревич</v>
          </cell>
          <cell r="B397">
            <v>44500000</v>
          </cell>
          <cell r="C397" t="str">
            <v>январь</v>
          </cell>
        </row>
        <row r="398">
          <cell r="A398" t="str">
            <v>Соломина Олеся Леонидовна</v>
          </cell>
          <cell r="B398">
            <v>44500000</v>
          </cell>
          <cell r="C398" t="str">
            <v>январь</v>
          </cell>
        </row>
        <row r="399">
          <cell r="A399" t="str">
            <v>Величко Владислав Николаевич</v>
          </cell>
          <cell r="B399">
            <v>44500000</v>
          </cell>
          <cell r="C399" t="str">
            <v>январь</v>
          </cell>
        </row>
        <row r="400">
          <cell r="A400" t="str">
            <v>Криуляк Кирилл Сергеевич</v>
          </cell>
          <cell r="C400" t="str">
            <v>январь</v>
          </cell>
        </row>
        <row r="401">
          <cell r="A401" t="str">
            <v>Перов Егор Александрович</v>
          </cell>
          <cell r="B401">
            <v>15000000</v>
          </cell>
          <cell r="C401" t="str">
            <v>январь</v>
          </cell>
        </row>
        <row r="402">
          <cell r="A402" t="str">
            <v>Путилина Ольга Ивановна</v>
          </cell>
          <cell r="B402">
            <v>29000000</v>
          </cell>
          <cell r="C402" t="str">
            <v>январь</v>
          </cell>
        </row>
        <row r="403">
          <cell r="A403" t="str">
            <v>Борисова Алина Валерьевна</v>
          </cell>
          <cell r="B403">
            <v>44500000</v>
          </cell>
          <cell r="C403" t="str">
            <v>январь</v>
          </cell>
        </row>
        <row r="404">
          <cell r="A404" t="str">
            <v>Акилов Рустам Фанилевич</v>
          </cell>
          <cell r="B404">
            <v>44500000</v>
          </cell>
          <cell r="C404" t="str">
            <v>январь</v>
          </cell>
        </row>
        <row r="405">
          <cell r="A405" t="str">
            <v>Невзорова Наталья Павловна</v>
          </cell>
          <cell r="B405">
            <v>15000000</v>
          </cell>
          <cell r="C405" t="str">
            <v>январь</v>
          </cell>
        </row>
        <row r="406">
          <cell r="A406" t="str">
            <v>Черненко Константин Сергеевич</v>
          </cell>
          <cell r="B406">
            <v>15000000</v>
          </cell>
          <cell r="C406" t="str">
            <v>январь</v>
          </cell>
        </row>
        <row r="407">
          <cell r="A407" t="str">
            <v xml:space="preserve">Смирнов Игорь Леонидович </v>
          </cell>
          <cell r="B407">
            <v>29000000</v>
          </cell>
          <cell r="C407" t="str">
            <v>январь</v>
          </cell>
        </row>
        <row r="408">
          <cell r="A408" t="str">
            <v>Остальные (бывшие сотрудники, ведущий менеджер ОП2)</v>
          </cell>
          <cell r="C408" t="str">
            <v>январь</v>
          </cell>
        </row>
        <row r="409">
          <cell r="A409" t="str">
            <v>Вахничева Екатерина Анатольевна</v>
          </cell>
          <cell r="B409">
            <v>44500000</v>
          </cell>
          <cell r="C409" t="str">
            <v>январь</v>
          </cell>
        </row>
        <row r="410">
          <cell r="A410" t="str">
            <v>Жиркина Юлия Александровна</v>
          </cell>
          <cell r="C410" t="str">
            <v>январь</v>
          </cell>
        </row>
        <row r="411">
          <cell r="A411" t="str">
            <v>Жерихов Иван Борисович</v>
          </cell>
          <cell r="B411">
            <v>44500000</v>
          </cell>
          <cell r="C411" t="str">
            <v>январь</v>
          </cell>
        </row>
        <row r="412">
          <cell r="A412" t="str">
            <v>Скорняк Екатерина Дмитриевна</v>
          </cell>
          <cell r="B412">
            <v>44500000</v>
          </cell>
          <cell r="C412" t="str">
            <v>январь</v>
          </cell>
        </row>
        <row r="413">
          <cell r="A413" t="str">
            <v>Гришакова Анастасия Сергеевна</v>
          </cell>
          <cell r="B413">
            <v>44500000</v>
          </cell>
          <cell r="C413" t="str">
            <v>январь</v>
          </cell>
        </row>
        <row r="414">
          <cell r="A414" t="str">
            <v>Матушко Оксана Витальевна</v>
          </cell>
          <cell r="B414">
            <v>44500000</v>
          </cell>
          <cell r="C414" t="str">
            <v>январь</v>
          </cell>
        </row>
        <row r="415">
          <cell r="A415" t="str">
            <v>Беленков Егор Валерьевич</v>
          </cell>
          <cell r="B415">
            <v>29000000</v>
          </cell>
          <cell r="C415" t="str">
            <v>январь</v>
          </cell>
        </row>
        <row r="416">
          <cell r="A416" t="str">
            <v>Малхосьянц Юлия Владимировна</v>
          </cell>
          <cell r="B416">
            <v>44500000</v>
          </cell>
          <cell r="C416" t="str">
            <v>январь</v>
          </cell>
        </row>
        <row r="417">
          <cell r="A417" t="str">
            <v>Прегаева Ксения Владимировна</v>
          </cell>
          <cell r="B417">
            <v>29000000</v>
          </cell>
          <cell r="C417" t="str">
            <v>январь</v>
          </cell>
        </row>
        <row r="418">
          <cell r="A418" t="str">
            <v>Ходак Анна Александровна</v>
          </cell>
          <cell r="C418" t="str">
            <v>январь</v>
          </cell>
        </row>
        <row r="419">
          <cell r="A419" t="str">
            <v>Пухачева Елена Валерьевна</v>
          </cell>
          <cell r="C419" t="str">
            <v>январь</v>
          </cell>
        </row>
        <row r="420">
          <cell r="A420" t="str">
            <v>Свядощ Дарья Дмитриевна</v>
          </cell>
          <cell r="B420">
            <v>28500000</v>
          </cell>
          <cell r="C420" t="str">
            <v>январь</v>
          </cell>
        </row>
        <row r="421">
          <cell r="A421" t="str">
            <v>Гогшелидзе Гурам Николаевич</v>
          </cell>
          <cell r="B421">
            <v>15533754</v>
          </cell>
          <cell r="C421" t="str">
            <v>январь</v>
          </cell>
        </row>
        <row r="422">
          <cell r="A422" t="str">
            <v>Лобко Валерия Сергеевна</v>
          </cell>
          <cell r="B422">
            <v>44500000</v>
          </cell>
          <cell r="C422" t="str">
            <v>январь</v>
          </cell>
        </row>
        <row r="423">
          <cell r="A423" t="str">
            <v>Цвиль Трофим Александрович</v>
          </cell>
          <cell r="C423" t="str">
            <v>январь</v>
          </cell>
        </row>
        <row r="424">
          <cell r="A424" t="str">
            <v>Антоневич Татьяна Юрьевна</v>
          </cell>
          <cell r="B424">
            <v>44500000</v>
          </cell>
          <cell r="C424" t="str">
            <v>январь</v>
          </cell>
        </row>
        <row r="425">
          <cell r="A425" t="str">
            <v>Жаринов Николай Сергеевич</v>
          </cell>
          <cell r="C425" t="str">
            <v>январь</v>
          </cell>
        </row>
        <row r="426">
          <cell r="A426" t="str">
            <v>Мазеева Лариса Викторовна</v>
          </cell>
          <cell r="B426">
            <v>44500000</v>
          </cell>
          <cell r="C426" t="str">
            <v>январь</v>
          </cell>
        </row>
        <row r="427">
          <cell r="A427" t="str">
            <v>Гейдебрехт Елена Гарриевна</v>
          </cell>
          <cell r="B427">
            <v>15000000</v>
          </cell>
          <cell r="C427" t="str">
            <v>январь</v>
          </cell>
        </row>
        <row r="428">
          <cell r="A428" t="str">
            <v>Седышова Дарья Алексеевна</v>
          </cell>
          <cell r="C428" t="str">
            <v>январь</v>
          </cell>
        </row>
        <row r="429">
          <cell r="A429" t="str">
            <v>Майборода Александр Сергеевич</v>
          </cell>
          <cell r="C429" t="str">
            <v>январь</v>
          </cell>
        </row>
        <row r="430">
          <cell r="A430" t="str">
            <v>Мартиросян Артем Каренович</v>
          </cell>
          <cell r="B430">
            <v>15000000</v>
          </cell>
          <cell r="C430" t="str">
            <v>январь</v>
          </cell>
        </row>
        <row r="431">
          <cell r="A431" t="str">
            <v>Демьянов Владислав Гарикович</v>
          </cell>
          <cell r="B431">
            <v>15000000</v>
          </cell>
          <cell r="C431" t="str">
            <v>январь</v>
          </cell>
        </row>
        <row r="432">
          <cell r="A432" t="str">
            <v>Нестерова Анастасия Викторовна</v>
          </cell>
          <cell r="B432">
            <v>44500000</v>
          </cell>
          <cell r="C432" t="str">
            <v>январь</v>
          </cell>
        </row>
        <row r="433">
          <cell r="A433" t="str">
            <v>Остальные (бывшие сотрудники, ведущий менеджер ОП1)</v>
          </cell>
          <cell r="C433" t="str">
            <v>январь</v>
          </cell>
        </row>
        <row r="434">
          <cell r="A434" t="str">
            <v>Долгоаршинных Владислав Рафаилович</v>
          </cell>
          <cell r="B434">
            <v>14951769</v>
          </cell>
          <cell r="C434" t="str">
            <v>январь</v>
          </cell>
        </row>
        <row r="435">
          <cell r="A435" t="str">
            <v>Комиренко Алина Витальевна</v>
          </cell>
          <cell r="B435">
            <v>14951768</v>
          </cell>
          <cell r="C435" t="str">
            <v>январь</v>
          </cell>
        </row>
        <row r="437">
          <cell r="A437" t="str">
            <v>Гимаева Нина Евгеньевна</v>
          </cell>
          <cell r="B437">
            <v>82339173.948771924</v>
          </cell>
          <cell r="C437" t="str">
            <v>февраль</v>
          </cell>
        </row>
        <row r="438">
          <cell r="A438" t="str">
            <v>Саввон Дмитрий Петрович</v>
          </cell>
          <cell r="B438">
            <v>82339173.948771924</v>
          </cell>
          <cell r="C438" t="str">
            <v>февраль</v>
          </cell>
        </row>
        <row r="439">
          <cell r="A439" t="str">
            <v>Кетько Даниил Андреевич</v>
          </cell>
          <cell r="B439">
            <v>82339173.948771924</v>
          </cell>
          <cell r="C439" t="str">
            <v>февраль</v>
          </cell>
        </row>
        <row r="440">
          <cell r="A440" t="str">
            <v>Труфанов Александр Сергеевич</v>
          </cell>
          <cell r="B440">
            <v>82339173.948771924</v>
          </cell>
          <cell r="C440" t="str">
            <v>февраль</v>
          </cell>
        </row>
        <row r="441">
          <cell r="A441" t="str">
            <v>Огнева Ольга Александровна</v>
          </cell>
          <cell r="B441">
            <v>53062003.594056867</v>
          </cell>
          <cell r="C441" t="str">
            <v>февраль</v>
          </cell>
        </row>
        <row r="442">
          <cell r="A442" t="str">
            <v>Хархалуп Александр Владимирович</v>
          </cell>
          <cell r="B442">
            <v>82339173.948771924</v>
          </cell>
          <cell r="C442" t="str">
            <v>февраль</v>
          </cell>
        </row>
        <row r="443">
          <cell r="A443" t="str">
            <v>Мордвинов Дмитрий Игоревич</v>
          </cell>
          <cell r="B443">
            <v>82339173.948771924</v>
          </cell>
          <cell r="C443" t="str">
            <v>февраль</v>
          </cell>
        </row>
        <row r="444">
          <cell r="A444" t="str">
            <v>Соломина Олеся Леонидовна</v>
          </cell>
          <cell r="B444">
            <v>82339173.948771924</v>
          </cell>
          <cell r="C444" t="str">
            <v>февраль</v>
          </cell>
        </row>
        <row r="445">
          <cell r="A445" t="str">
            <v>Величко Владислав Николаевич</v>
          </cell>
          <cell r="B445">
            <v>82339173.948771924</v>
          </cell>
          <cell r="C445" t="str">
            <v>февраль</v>
          </cell>
        </row>
        <row r="446">
          <cell r="A446" t="str">
            <v>Криуляк Кирилл Сергеевич</v>
          </cell>
          <cell r="B446">
            <v>0</v>
          </cell>
          <cell r="C446" t="str">
            <v>февраль</v>
          </cell>
        </row>
        <row r="447">
          <cell r="A447" t="str">
            <v>Перов Егор Александрович</v>
          </cell>
          <cell r="B447">
            <v>22117972.997424427</v>
          </cell>
          <cell r="C447" t="str">
            <v>февраль</v>
          </cell>
        </row>
        <row r="448">
          <cell r="A448" t="str">
            <v>Путилина Ольга Ивановна</v>
          </cell>
          <cell r="B448">
            <v>53062003.594056867</v>
          </cell>
          <cell r="C448" t="str">
            <v>февраль</v>
          </cell>
        </row>
        <row r="449">
          <cell r="A449" t="str">
            <v>Борисова Алина Валерьевна</v>
          </cell>
          <cell r="B449">
            <v>82339173.948771924</v>
          </cell>
          <cell r="C449" t="str">
            <v>февраль</v>
          </cell>
        </row>
        <row r="450">
          <cell r="A450" t="str">
            <v>Акилов Рустам Фанилевич</v>
          </cell>
          <cell r="B450">
            <v>82339173.948771924</v>
          </cell>
          <cell r="C450" t="str">
            <v>февраль</v>
          </cell>
        </row>
        <row r="451">
          <cell r="A451" t="str">
            <v>Невзорова Наталья Павловна</v>
          </cell>
          <cell r="B451">
            <v>22065143.998020153</v>
          </cell>
          <cell r="C451" t="str">
            <v>февраль</v>
          </cell>
        </row>
        <row r="452">
          <cell r="A452" t="str">
            <v>Черненко Константин Сергеевич</v>
          </cell>
          <cell r="B452">
            <v>22065143.998020153</v>
          </cell>
          <cell r="C452" t="str">
            <v>февраль</v>
          </cell>
        </row>
        <row r="453">
          <cell r="A453" t="str">
            <v xml:space="preserve">Смирнов Игорь Леонидович </v>
          </cell>
          <cell r="B453">
            <v>0</v>
          </cell>
          <cell r="C453" t="str">
            <v>февраль</v>
          </cell>
        </row>
        <row r="454">
          <cell r="A454" t="str">
            <v>Остальные (бывшие сотрудники, ведущий менеджер ОП2)</v>
          </cell>
          <cell r="B454">
            <v>0</v>
          </cell>
          <cell r="C454" t="str">
            <v>февраль</v>
          </cell>
        </row>
        <row r="455">
          <cell r="A455" t="str">
            <v>Вахничева Екатерина Анатольевна</v>
          </cell>
          <cell r="B455">
            <v>82339173.948771924</v>
          </cell>
          <cell r="C455" t="str">
            <v>февраль</v>
          </cell>
        </row>
        <row r="456">
          <cell r="A456" t="str">
            <v>Жиркина Юлия Александровна</v>
          </cell>
          <cell r="B456">
            <v>0</v>
          </cell>
          <cell r="C456" t="str">
            <v>февраль</v>
          </cell>
        </row>
        <row r="457">
          <cell r="A457" t="str">
            <v>Жерихов Иван Борисович</v>
          </cell>
          <cell r="B457">
            <v>82339173.948771924</v>
          </cell>
          <cell r="C457" t="str">
            <v>февраль</v>
          </cell>
        </row>
        <row r="458">
          <cell r="A458" t="str">
            <v>Скорняк Екатерина Дмитриевна</v>
          </cell>
          <cell r="B458">
            <v>82339173.948771924</v>
          </cell>
          <cell r="C458" t="str">
            <v>февраль</v>
          </cell>
        </row>
        <row r="459">
          <cell r="A459" t="str">
            <v>Гришакова Анастасия Сергеевна</v>
          </cell>
          <cell r="B459">
            <v>0</v>
          </cell>
          <cell r="C459" t="str">
            <v>февраль</v>
          </cell>
        </row>
        <row r="460">
          <cell r="A460" t="str">
            <v>Матушко Оксана Витальевна</v>
          </cell>
          <cell r="B460">
            <v>82339173.948771924</v>
          </cell>
          <cell r="C460" t="str">
            <v>февраль</v>
          </cell>
        </row>
        <row r="461">
          <cell r="A461" t="str">
            <v>Беленков Егор Валерьевич</v>
          </cell>
          <cell r="B461">
            <v>52956345.595248371</v>
          </cell>
          <cell r="C461" t="str">
            <v>февраль</v>
          </cell>
        </row>
        <row r="462">
          <cell r="A462" t="str">
            <v>Малхосьянц Юлия Владимировна</v>
          </cell>
          <cell r="B462">
            <v>82339173.948771924</v>
          </cell>
          <cell r="C462" t="str">
            <v>февраль</v>
          </cell>
        </row>
        <row r="463">
          <cell r="A463" t="str">
            <v>Прегаева Ксения Владимировна</v>
          </cell>
          <cell r="B463">
            <v>52956345.595248371</v>
          </cell>
          <cell r="C463" t="str">
            <v>февраль</v>
          </cell>
        </row>
        <row r="464">
          <cell r="A464" t="str">
            <v>Ходак Анна Александровна</v>
          </cell>
          <cell r="B464">
            <v>0</v>
          </cell>
          <cell r="C464" t="str">
            <v>февраль</v>
          </cell>
        </row>
        <row r="465">
          <cell r="A465" t="str">
            <v>Пухачева Елена Валерьевна</v>
          </cell>
          <cell r="B465">
            <v>0</v>
          </cell>
          <cell r="C465" t="str">
            <v>февраль</v>
          </cell>
        </row>
        <row r="466">
          <cell r="A466" t="str">
            <v>Свядощ Дарья Дмитриевна</v>
          </cell>
          <cell r="B466">
            <v>48543316.795644343</v>
          </cell>
          <cell r="C466" t="str">
            <v>февраль</v>
          </cell>
        </row>
        <row r="467">
          <cell r="A467" t="str">
            <v>Гогшелидзе Гурам Николаевич</v>
          </cell>
          <cell r="B467">
            <v>33591847.876394831</v>
          </cell>
          <cell r="C467" t="str">
            <v>февраль</v>
          </cell>
        </row>
        <row r="468">
          <cell r="A468" t="str">
            <v>Лобко Валерия Сергеевна</v>
          </cell>
          <cell r="B468">
            <v>82339173.948771924</v>
          </cell>
          <cell r="C468" t="str">
            <v>февраль</v>
          </cell>
        </row>
        <row r="469">
          <cell r="A469" t="str">
            <v>Цвиль Трофим Александрович</v>
          </cell>
          <cell r="B469">
            <v>0</v>
          </cell>
          <cell r="C469" t="str">
            <v>февраль</v>
          </cell>
        </row>
        <row r="470">
          <cell r="A470" t="str">
            <v>Антоневич Татьяна Юрьевна</v>
          </cell>
          <cell r="B470">
            <v>82339173.948771924</v>
          </cell>
          <cell r="C470" t="str">
            <v>февраль</v>
          </cell>
        </row>
        <row r="471">
          <cell r="A471" t="str">
            <v>Жаринов Николай Сергеевич</v>
          </cell>
          <cell r="B471">
            <v>0</v>
          </cell>
          <cell r="C471" t="str">
            <v>февраль</v>
          </cell>
        </row>
        <row r="472">
          <cell r="A472" t="str">
            <v>Мазеева Лариса Викторовна</v>
          </cell>
          <cell r="B472">
            <v>82339173.948771924</v>
          </cell>
          <cell r="C472" t="str">
            <v>февраль</v>
          </cell>
        </row>
        <row r="473">
          <cell r="A473" t="str">
            <v>Гейдебрехт Елена Гарриевна</v>
          </cell>
          <cell r="B473">
            <v>22065143.998020153</v>
          </cell>
          <cell r="C473" t="str">
            <v>февраль</v>
          </cell>
        </row>
        <row r="474">
          <cell r="A474" t="str">
            <v>Седышова Дарья Алексеевна</v>
          </cell>
          <cell r="B474">
            <v>0</v>
          </cell>
          <cell r="C474" t="str">
            <v>февраль</v>
          </cell>
        </row>
        <row r="475">
          <cell r="A475" t="str">
            <v>Майборода Александр Сергеевич</v>
          </cell>
          <cell r="B475">
            <v>0</v>
          </cell>
          <cell r="C475" t="str">
            <v>февраль</v>
          </cell>
        </row>
        <row r="476">
          <cell r="A476" t="str">
            <v>Мартиросян Артем Каренович</v>
          </cell>
          <cell r="B476">
            <v>13080599.400599401</v>
          </cell>
          <cell r="C476" t="str">
            <v>февраль</v>
          </cell>
        </row>
        <row r="477">
          <cell r="A477" t="str">
            <v>Демьянов Владислав Гарикович</v>
          </cell>
          <cell r="B477">
            <v>13080599.400599401</v>
          </cell>
          <cell r="C477" t="str">
            <v>февраль</v>
          </cell>
        </row>
        <row r="478">
          <cell r="A478" t="str">
            <v>Нестерова Анастасия Викторовна</v>
          </cell>
          <cell r="B478">
            <v>82339173.948771924</v>
          </cell>
          <cell r="C478" t="str">
            <v>февраль</v>
          </cell>
        </row>
        <row r="479">
          <cell r="A479" t="str">
            <v>Остальные (бывшие сотрудники, ведущий менеджер ОП1)</v>
          </cell>
          <cell r="C479" t="str">
            <v>февраль</v>
          </cell>
        </row>
        <row r="480">
          <cell r="A480" t="str">
            <v>Долгоаршинных Владислав Рафаилович</v>
          </cell>
          <cell r="B480">
            <v>94695302</v>
          </cell>
          <cell r="C480" t="str">
            <v>февраль</v>
          </cell>
        </row>
        <row r="481">
          <cell r="A481" t="str">
            <v>Комиренко Алина Витальевна</v>
          </cell>
          <cell r="C481" t="str">
            <v>февраль</v>
          </cell>
        </row>
        <row r="482">
          <cell r="A482" t="str">
            <v>Манихин Павел Дмитриевич</v>
          </cell>
          <cell r="C482" t="str">
            <v>февраль</v>
          </cell>
        </row>
        <row r="484">
          <cell r="A484" t="str">
            <v>Гимаева Нина Евгеньевна</v>
          </cell>
          <cell r="B484">
            <v>97411874</v>
          </cell>
          <cell r="C484" t="str">
            <v>март</v>
          </cell>
        </row>
        <row r="485">
          <cell r="A485" t="str">
            <v>Саввон Дмитрий Петрович</v>
          </cell>
          <cell r="B485">
            <v>97411874</v>
          </cell>
          <cell r="C485" t="str">
            <v>март</v>
          </cell>
        </row>
        <row r="486">
          <cell r="A486" t="str">
            <v>Кетько Даниил Андреевич</v>
          </cell>
          <cell r="B486">
            <v>97411874</v>
          </cell>
          <cell r="C486" t="str">
            <v>март</v>
          </cell>
        </row>
        <row r="487">
          <cell r="A487" t="str">
            <v>Труфанов Александр Сергеевич</v>
          </cell>
          <cell r="B487">
            <v>97411874</v>
          </cell>
          <cell r="C487" t="str">
            <v>март</v>
          </cell>
        </row>
        <row r="488">
          <cell r="A488" t="str">
            <v>Огнева Ольга Александровна</v>
          </cell>
          <cell r="B488">
            <v>65000000</v>
          </cell>
          <cell r="C488" t="str">
            <v>март</v>
          </cell>
        </row>
        <row r="489">
          <cell r="A489" t="str">
            <v>Хархалуп Александр Владимирович</v>
          </cell>
          <cell r="B489">
            <v>97411874</v>
          </cell>
          <cell r="C489" t="str">
            <v>март</v>
          </cell>
        </row>
        <row r="490">
          <cell r="A490" t="str">
            <v>Мордвинов Дмитрий Игоревич</v>
          </cell>
          <cell r="B490">
            <v>97411874</v>
          </cell>
          <cell r="C490" t="str">
            <v>март</v>
          </cell>
        </row>
        <row r="491">
          <cell r="A491" t="str">
            <v>Соломина Олеся Леонидовна</v>
          </cell>
          <cell r="B491">
            <v>97411874</v>
          </cell>
          <cell r="C491" t="str">
            <v>март</v>
          </cell>
        </row>
        <row r="492">
          <cell r="A492" t="str">
            <v>Величко Владислав Николаевич</v>
          </cell>
          <cell r="C492" t="str">
            <v>март</v>
          </cell>
        </row>
        <row r="493">
          <cell r="A493" t="str">
            <v>Криуляк Кирилл Сергеевич</v>
          </cell>
          <cell r="C493" t="str">
            <v>март</v>
          </cell>
        </row>
        <row r="494">
          <cell r="A494" t="str">
            <v>Перов Егор Александрович</v>
          </cell>
          <cell r="B494">
            <v>55000000</v>
          </cell>
          <cell r="C494" t="str">
            <v>март</v>
          </cell>
        </row>
        <row r="495">
          <cell r="A495" t="str">
            <v>Путилина Ольга Ивановна</v>
          </cell>
          <cell r="B495">
            <v>65000000</v>
          </cell>
          <cell r="C495" t="str">
            <v>март</v>
          </cell>
        </row>
        <row r="496">
          <cell r="A496" t="str">
            <v>Борисова Алина Валерьевна</v>
          </cell>
          <cell r="B496">
            <v>97411874</v>
          </cell>
          <cell r="C496" t="str">
            <v>март</v>
          </cell>
        </row>
        <row r="497">
          <cell r="A497" t="str">
            <v>Акилов Рустам Фанилевич</v>
          </cell>
          <cell r="C497" t="str">
            <v>март</v>
          </cell>
        </row>
        <row r="498">
          <cell r="A498" t="str">
            <v>Невзорова Наталья Павловна</v>
          </cell>
          <cell r="B498">
            <v>55000000</v>
          </cell>
          <cell r="C498" t="str">
            <v>март</v>
          </cell>
        </row>
        <row r="499">
          <cell r="A499" t="str">
            <v>Черненко Константин Сергеевич</v>
          </cell>
          <cell r="B499">
            <v>55000000</v>
          </cell>
          <cell r="C499" t="str">
            <v>март</v>
          </cell>
        </row>
        <row r="500">
          <cell r="A500" t="str">
            <v xml:space="preserve">Смирнов Игорь Леонидович </v>
          </cell>
          <cell r="C500" t="str">
            <v>март</v>
          </cell>
        </row>
        <row r="501">
          <cell r="A501" t="str">
            <v>Остальные (бывшие сотрудники, ведущий менеджер ОП2)</v>
          </cell>
          <cell r="C501" t="str">
            <v>март</v>
          </cell>
        </row>
        <row r="502">
          <cell r="A502" t="str">
            <v>Вахничева Екатерина Анатольевна</v>
          </cell>
          <cell r="B502">
            <v>97411874</v>
          </cell>
          <cell r="C502" t="str">
            <v>март</v>
          </cell>
        </row>
        <row r="503">
          <cell r="A503" t="str">
            <v>Жиркина Юлия Александровна</v>
          </cell>
          <cell r="C503" t="str">
            <v>март</v>
          </cell>
        </row>
        <row r="504">
          <cell r="A504" t="str">
            <v>Жерихов Иван Борисович</v>
          </cell>
          <cell r="B504">
            <v>97411874</v>
          </cell>
          <cell r="C504" t="str">
            <v>март</v>
          </cell>
        </row>
        <row r="505">
          <cell r="A505" t="str">
            <v>Скорняк Екатерина Дмитриевна</v>
          </cell>
          <cell r="B505">
            <v>97411874</v>
          </cell>
          <cell r="C505" t="str">
            <v>март</v>
          </cell>
        </row>
        <row r="506">
          <cell r="A506" t="str">
            <v>Гришакова Анастасия Сергеевна</v>
          </cell>
          <cell r="C506" t="str">
            <v>март</v>
          </cell>
        </row>
        <row r="507">
          <cell r="A507" t="str">
            <v>Матушко Оксана Витальевна</v>
          </cell>
          <cell r="B507">
            <v>97411874</v>
          </cell>
          <cell r="C507" t="str">
            <v>март</v>
          </cell>
        </row>
        <row r="508">
          <cell r="A508" t="str">
            <v>Беленков Егор Валерьевич</v>
          </cell>
          <cell r="B508">
            <v>65000000</v>
          </cell>
          <cell r="C508" t="str">
            <v>март</v>
          </cell>
        </row>
        <row r="509">
          <cell r="A509" t="str">
            <v>Малхосьянц Юлия Владимировна</v>
          </cell>
          <cell r="B509">
            <v>97411874</v>
          </cell>
          <cell r="C509" t="str">
            <v>март</v>
          </cell>
        </row>
        <row r="510">
          <cell r="A510" t="str">
            <v>Прегаева Ксения Владимировна</v>
          </cell>
          <cell r="B510">
            <v>65000000</v>
          </cell>
          <cell r="C510" t="str">
            <v>март</v>
          </cell>
        </row>
        <row r="511">
          <cell r="A511" t="str">
            <v>Ходак Анна Александровна</v>
          </cell>
          <cell r="C511" t="str">
            <v>март</v>
          </cell>
        </row>
        <row r="512">
          <cell r="A512" t="str">
            <v>Пухачева Елена Валерьевна</v>
          </cell>
          <cell r="C512" t="str">
            <v>март</v>
          </cell>
        </row>
        <row r="513">
          <cell r="A513" t="str">
            <v>Свядощ Дарья Дмитриевна</v>
          </cell>
          <cell r="B513">
            <v>97411874</v>
          </cell>
          <cell r="C513" t="str">
            <v>март</v>
          </cell>
        </row>
        <row r="514">
          <cell r="A514" t="str">
            <v>Гогшелидзе Гурам Николаевич</v>
          </cell>
          <cell r="B514">
            <v>70000000</v>
          </cell>
          <cell r="C514" t="str">
            <v>март</v>
          </cell>
        </row>
        <row r="515">
          <cell r="A515" t="str">
            <v>Лобко Валерия Сергеевна</v>
          </cell>
          <cell r="B515">
            <v>97411874</v>
          </cell>
          <cell r="C515" t="str">
            <v>март</v>
          </cell>
        </row>
        <row r="516">
          <cell r="A516" t="str">
            <v>Цвиль Трофим Александрович</v>
          </cell>
          <cell r="C516" t="str">
            <v>март</v>
          </cell>
        </row>
        <row r="517">
          <cell r="A517" t="str">
            <v>Антоневич Татьяна Юрьевна</v>
          </cell>
          <cell r="B517">
            <v>97411874</v>
          </cell>
          <cell r="C517" t="str">
            <v>март</v>
          </cell>
        </row>
        <row r="518">
          <cell r="A518" t="str">
            <v>Жаринов Николай Сергеевич</v>
          </cell>
          <cell r="C518" t="str">
            <v>март</v>
          </cell>
        </row>
        <row r="519">
          <cell r="A519" t="str">
            <v>Мазеева Лариса Викторовна</v>
          </cell>
          <cell r="B519">
            <v>97411874</v>
          </cell>
          <cell r="C519" t="str">
            <v>март</v>
          </cell>
        </row>
        <row r="520">
          <cell r="A520" t="str">
            <v>Гейдебрехт Елена Гарриевна</v>
          </cell>
          <cell r="C520" t="str">
            <v>март</v>
          </cell>
        </row>
        <row r="521">
          <cell r="A521" t="str">
            <v>Седышова Дарья Алексеевна</v>
          </cell>
          <cell r="C521" t="str">
            <v>март</v>
          </cell>
        </row>
        <row r="522">
          <cell r="A522" t="str">
            <v>Майборода Александр Сергеевич</v>
          </cell>
          <cell r="C522" t="str">
            <v>март</v>
          </cell>
        </row>
        <row r="523">
          <cell r="A523" t="str">
            <v>Мартиросян Артем Каренович</v>
          </cell>
          <cell r="B523">
            <v>50000000</v>
          </cell>
          <cell r="C523" t="str">
            <v>март</v>
          </cell>
        </row>
        <row r="524">
          <cell r="A524" t="str">
            <v>Демьянов Владислав Гарикович</v>
          </cell>
          <cell r="B524">
            <v>50000000</v>
          </cell>
          <cell r="C524" t="str">
            <v>март</v>
          </cell>
        </row>
        <row r="525">
          <cell r="A525" t="str">
            <v>Нестерова Анастасия Викторовна</v>
          </cell>
          <cell r="B525">
            <v>97411874</v>
          </cell>
          <cell r="C525" t="str">
            <v>март</v>
          </cell>
        </row>
        <row r="526">
          <cell r="A526" t="str">
            <v>Остальные (бывшие сотрудники, ведущий менеджер ОП1)</v>
          </cell>
          <cell r="C526" t="str">
            <v>март</v>
          </cell>
        </row>
        <row r="527">
          <cell r="A527" t="str">
            <v>Долгоаршинных Владислав Рафаилович</v>
          </cell>
          <cell r="B527">
            <v>70019209</v>
          </cell>
          <cell r="C527" t="str">
            <v>март</v>
          </cell>
        </row>
        <row r="528">
          <cell r="A528" t="str">
            <v>Комиренко Алина Витальевна</v>
          </cell>
          <cell r="C528" t="str">
            <v>март</v>
          </cell>
        </row>
        <row r="529">
          <cell r="A529" t="str">
            <v>Манихин Павел Дмитриевич</v>
          </cell>
          <cell r="C529" t="str">
            <v>март</v>
          </cell>
        </row>
        <row r="531">
          <cell r="A531" t="str">
            <v>Гимаева Нина Евгеньевна</v>
          </cell>
          <cell r="B531">
            <v>66979952.260000005</v>
          </cell>
          <cell r="C531" t="str">
            <v>апрель</v>
          </cell>
        </row>
        <row r="532">
          <cell r="A532" t="str">
            <v>Саввон Дмитрий Петрович</v>
          </cell>
          <cell r="B532">
            <v>88221146.260000005</v>
          </cell>
          <cell r="C532" t="str">
            <v>апрель</v>
          </cell>
        </row>
        <row r="533">
          <cell r="A533" t="str">
            <v>Кетько Даниил Андреевич</v>
          </cell>
          <cell r="B533">
            <v>79684886.260000005</v>
          </cell>
          <cell r="C533" t="str">
            <v>апрель</v>
          </cell>
        </row>
        <row r="534">
          <cell r="A534" t="str">
            <v>Труфанов Александр Сергеевич</v>
          </cell>
          <cell r="B534">
            <v>77993106.260000005</v>
          </cell>
          <cell r="C534" t="str">
            <v>апрель</v>
          </cell>
        </row>
        <row r="535">
          <cell r="A535" t="str">
            <v>Огнева Ольга Александровна</v>
          </cell>
          <cell r="B535">
            <v>72890801.260000005</v>
          </cell>
          <cell r="C535" t="str">
            <v>апрель</v>
          </cell>
        </row>
        <row r="536">
          <cell r="A536" t="str">
            <v>Хархалуп Александр Владимирович</v>
          </cell>
          <cell r="B536">
            <v>88221146.260000005</v>
          </cell>
          <cell r="C536" t="str">
            <v>апрель</v>
          </cell>
        </row>
        <row r="537">
          <cell r="A537" t="str">
            <v>Мордвинов Дмитрий Игоревич</v>
          </cell>
          <cell r="B537">
            <v>88221146.260000005</v>
          </cell>
          <cell r="C537" t="str">
            <v>апрель</v>
          </cell>
        </row>
        <row r="538">
          <cell r="A538" t="str">
            <v>Соломина Олеся Леонидовна</v>
          </cell>
          <cell r="B538">
            <v>88221146.260000005</v>
          </cell>
          <cell r="C538" t="str">
            <v>апрель</v>
          </cell>
        </row>
        <row r="539">
          <cell r="A539" t="str">
            <v>Величко Владислав Николаевич</v>
          </cell>
          <cell r="C539" t="str">
            <v>апрель</v>
          </cell>
        </row>
        <row r="540">
          <cell r="A540" t="str">
            <v>Криуляк Кирилл Сергеевич</v>
          </cell>
          <cell r="C540" t="str">
            <v>апрель</v>
          </cell>
        </row>
        <row r="541">
          <cell r="A541" t="str">
            <v>Перов Егор Александрович</v>
          </cell>
          <cell r="B541">
            <v>60174194</v>
          </cell>
          <cell r="C541" t="str">
            <v>апрель</v>
          </cell>
        </row>
        <row r="542">
          <cell r="A542" t="str">
            <v>Путилина Ольга Ивановна</v>
          </cell>
          <cell r="B542">
            <v>88221146.260000005</v>
          </cell>
          <cell r="C542" t="str">
            <v>апрель</v>
          </cell>
        </row>
        <row r="543">
          <cell r="A543" t="str">
            <v>Борисова Алина Валерьевна</v>
          </cell>
          <cell r="B543">
            <v>88221146.260000005</v>
          </cell>
          <cell r="C543" t="str">
            <v>апрель</v>
          </cell>
        </row>
        <row r="544">
          <cell r="A544" t="str">
            <v>Акилов Рустам Фанилевич</v>
          </cell>
          <cell r="C544" t="str">
            <v>апрель</v>
          </cell>
        </row>
        <row r="545">
          <cell r="A545" t="str">
            <v>Чумак Вероника Александровна</v>
          </cell>
          <cell r="B545">
            <v>29187387.260000002</v>
          </cell>
          <cell r="C545" t="str">
            <v>апрель</v>
          </cell>
        </row>
        <row r="546">
          <cell r="A546" t="str">
            <v>Невзорова Наталья Павловна</v>
          </cell>
          <cell r="B546">
            <v>60174194</v>
          </cell>
          <cell r="C546" t="str">
            <v>апрель</v>
          </cell>
        </row>
        <row r="547">
          <cell r="A547" t="str">
            <v>Черненко Константин Сергеевич</v>
          </cell>
          <cell r="C547" t="str">
            <v>апрель</v>
          </cell>
        </row>
        <row r="548">
          <cell r="A548" t="str">
            <v xml:space="preserve">Смирнов Игорь Леонидович </v>
          </cell>
          <cell r="C548" t="str">
            <v>апрель</v>
          </cell>
        </row>
        <row r="549">
          <cell r="A549" t="str">
            <v>Остальные (бывшие сотрудники, ведущий менеджер ОП2)</v>
          </cell>
          <cell r="C549" t="str">
            <v>апрель</v>
          </cell>
        </row>
        <row r="550">
          <cell r="A550" t="str">
            <v>Вахничева Екатерина Анатольевна</v>
          </cell>
          <cell r="B550">
            <v>88221146.260000005</v>
          </cell>
          <cell r="C550" t="str">
            <v>апрель</v>
          </cell>
        </row>
        <row r="551">
          <cell r="A551" t="str">
            <v>Жиркина Юлия Александровна</v>
          </cell>
          <cell r="C551" t="str">
            <v>апрель</v>
          </cell>
        </row>
        <row r="552">
          <cell r="A552" t="str">
            <v>Жерихов Иван Борисович</v>
          </cell>
          <cell r="B552">
            <v>88221146.260000005</v>
          </cell>
          <cell r="C552" t="str">
            <v>апрель</v>
          </cell>
        </row>
        <row r="553">
          <cell r="A553" t="str">
            <v>Скорняк Екатерина Дмитриевна</v>
          </cell>
          <cell r="B553">
            <v>88221146.260000005</v>
          </cell>
          <cell r="C553" t="str">
            <v>апрель</v>
          </cell>
        </row>
        <row r="554">
          <cell r="A554" t="str">
            <v>Гришакова Анастасия Сергеевна</v>
          </cell>
          <cell r="C554" t="str">
            <v>апрель</v>
          </cell>
        </row>
        <row r="555">
          <cell r="A555" t="str">
            <v>Матушко Оксана Витальевна</v>
          </cell>
          <cell r="B555">
            <v>88221146.260000005</v>
          </cell>
          <cell r="C555" t="str">
            <v>апрель</v>
          </cell>
        </row>
        <row r="556">
          <cell r="A556" t="str">
            <v>Беленков Егор Валерьевич</v>
          </cell>
          <cell r="C556" t="str">
            <v>апрель</v>
          </cell>
        </row>
        <row r="557">
          <cell r="A557" t="str">
            <v>Малхосьянц Юлия Владимировна</v>
          </cell>
          <cell r="B557">
            <v>88221146.260000005</v>
          </cell>
          <cell r="C557" t="str">
            <v>апрель</v>
          </cell>
        </row>
        <row r="558">
          <cell r="A558" t="str">
            <v>Прегаева Ксения Владимировна</v>
          </cell>
          <cell r="C558" t="str">
            <v>апрель</v>
          </cell>
        </row>
        <row r="559">
          <cell r="A559" t="str">
            <v>Ходак Анна Александровна</v>
          </cell>
          <cell r="C559" t="str">
            <v>апрель</v>
          </cell>
        </row>
        <row r="560">
          <cell r="A560" t="str">
            <v>Пухачева Елена Валерьевна</v>
          </cell>
          <cell r="C560" t="str">
            <v>апрель</v>
          </cell>
        </row>
        <row r="561">
          <cell r="A561" t="str">
            <v>Свядощ Дарья Дмитриевна</v>
          </cell>
          <cell r="B561">
            <v>88221146.260000005</v>
          </cell>
          <cell r="C561" t="str">
            <v>апрель</v>
          </cell>
        </row>
        <row r="562">
          <cell r="A562" t="str">
            <v>Гогшелидзе Гурам Николаевич</v>
          </cell>
          <cell r="B562">
            <v>72781146.260000005</v>
          </cell>
          <cell r="C562" t="str">
            <v>апрель</v>
          </cell>
        </row>
        <row r="563">
          <cell r="A563" t="str">
            <v>Лобко Валерия Сергеевна</v>
          </cell>
          <cell r="B563">
            <v>88221146.260000005</v>
          </cell>
          <cell r="C563" t="str">
            <v>апрель</v>
          </cell>
        </row>
        <row r="564">
          <cell r="A564" t="str">
            <v>Цвиль Трофим Александрович</v>
          </cell>
          <cell r="C564" t="str">
            <v>апрель</v>
          </cell>
        </row>
        <row r="565">
          <cell r="A565" t="str">
            <v>Антоневич Татьяна Юрьевна</v>
          </cell>
          <cell r="B565">
            <v>88221146.260000005</v>
          </cell>
          <cell r="C565" t="str">
            <v>апрель</v>
          </cell>
        </row>
        <row r="566">
          <cell r="A566" t="str">
            <v>Жаринов Николай Сергеевич</v>
          </cell>
          <cell r="C566" t="str">
            <v>апрель</v>
          </cell>
        </row>
        <row r="567">
          <cell r="A567" t="str">
            <v>Романовский Григорий Григорьевич</v>
          </cell>
          <cell r="B567">
            <v>29187387.260000002</v>
          </cell>
          <cell r="C567" t="str">
            <v>апрель</v>
          </cell>
        </row>
        <row r="568">
          <cell r="A568" t="str">
            <v>Мазеева Лариса Викторовна</v>
          </cell>
          <cell r="B568">
            <v>88221146.260000005</v>
          </cell>
          <cell r="C568" t="str">
            <v>апрель</v>
          </cell>
        </row>
        <row r="569">
          <cell r="A569" t="str">
            <v>Гейдебрехт Елена Гарриевна</v>
          </cell>
          <cell r="C569" t="str">
            <v>апрель</v>
          </cell>
        </row>
        <row r="570">
          <cell r="A570" t="str">
            <v>Седышова Дарья Алексеевна</v>
          </cell>
          <cell r="C570" t="str">
            <v>апрель</v>
          </cell>
        </row>
        <row r="571">
          <cell r="A571" t="str">
            <v>Майборода Александр Сергеевич</v>
          </cell>
          <cell r="C571" t="str">
            <v>апрель</v>
          </cell>
        </row>
        <row r="572">
          <cell r="A572" t="str">
            <v>Мартиросян Артем Каренович</v>
          </cell>
          <cell r="B572">
            <v>60174194</v>
          </cell>
          <cell r="C572" t="str">
            <v>апрель</v>
          </cell>
        </row>
        <row r="573">
          <cell r="A573" t="str">
            <v>Демьянов Владислав Гарикович</v>
          </cell>
          <cell r="B573">
            <v>60174194</v>
          </cell>
          <cell r="C573" t="str">
            <v>апрель</v>
          </cell>
        </row>
        <row r="574">
          <cell r="A574" t="str">
            <v>Нестерова Анастасия Викторовна</v>
          </cell>
          <cell r="B574">
            <v>88221146.260000005</v>
          </cell>
          <cell r="C574" t="str">
            <v>апрель</v>
          </cell>
        </row>
        <row r="575">
          <cell r="A575" t="str">
            <v>Остальные (бывшие сотрудники, ведущий менеджер ОП1)</v>
          </cell>
          <cell r="C575" t="str">
            <v>апрель</v>
          </cell>
        </row>
        <row r="576">
          <cell r="A576" t="str">
            <v>Долгоаршинных Владислав Рафаилович</v>
          </cell>
          <cell r="B576">
            <v>24238600</v>
          </cell>
          <cell r="C576" t="str">
            <v>апрель</v>
          </cell>
        </row>
        <row r="577">
          <cell r="A577" t="str">
            <v>Комиренко Алина Витальевна</v>
          </cell>
          <cell r="C577" t="str">
            <v>апрель</v>
          </cell>
        </row>
        <row r="578">
          <cell r="A578" t="str">
            <v>Манихин Павел Дмитриевич</v>
          </cell>
          <cell r="C578" t="str">
            <v>апрель</v>
          </cell>
        </row>
        <row r="580">
          <cell r="A580" t="str">
            <v>Гимаева Нина Евгеньевна</v>
          </cell>
          <cell r="B580">
            <v>118582941</v>
          </cell>
          <cell r="C580" t="str">
            <v>май</v>
          </cell>
        </row>
        <row r="581">
          <cell r="A581" t="str">
            <v>Саввон Дмитрий Петрович</v>
          </cell>
          <cell r="B581">
            <v>118582941</v>
          </cell>
          <cell r="C581" t="str">
            <v>май</v>
          </cell>
        </row>
        <row r="582">
          <cell r="A582" t="str">
            <v>Кетько Даниил Андреевич</v>
          </cell>
          <cell r="B582">
            <v>118582941</v>
          </cell>
          <cell r="C582" t="str">
            <v>май</v>
          </cell>
        </row>
        <row r="583">
          <cell r="A583" t="str">
            <v>Труфанов Александр Сергеевич</v>
          </cell>
          <cell r="B583">
            <v>118582941</v>
          </cell>
          <cell r="C583" t="str">
            <v>май</v>
          </cell>
        </row>
        <row r="584">
          <cell r="A584" t="str">
            <v>Огнева Ольга Александровна</v>
          </cell>
          <cell r="B584">
            <v>118582941</v>
          </cell>
          <cell r="C584" t="str">
            <v>май</v>
          </cell>
        </row>
        <row r="585">
          <cell r="A585" t="str">
            <v>Хархалуп Александр Владимирович</v>
          </cell>
          <cell r="B585">
            <v>118582941</v>
          </cell>
          <cell r="C585" t="str">
            <v>май</v>
          </cell>
        </row>
        <row r="586">
          <cell r="A586" t="str">
            <v>Мордвинов Дмитрий Игоревич</v>
          </cell>
          <cell r="B586">
            <v>118582941</v>
          </cell>
          <cell r="C586" t="str">
            <v>май</v>
          </cell>
        </row>
        <row r="587">
          <cell r="A587" t="str">
            <v>Соломина Олеся Леонидовна</v>
          </cell>
          <cell r="B587">
            <v>118582941</v>
          </cell>
          <cell r="C587" t="str">
            <v>май</v>
          </cell>
        </row>
        <row r="588">
          <cell r="A588" t="str">
            <v>Величко Владислав Николаевич</v>
          </cell>
          <cell r="C588" t="str">
            <v>май</v>
          </cell>
        </row>
        <row r="589">
          <cell r="A589" t="str">
            <v>Криуляк Кирилл Сергеевич</v>
          </cell>
          <cell r="C589" t="str">
            <v>май</v>
          </cell>
        </row>
        <row r="590">
          <cell r="A590" t="str">
            <v>Перов Егор Александрович</v>
          </cell>
          <cell r="B590">
            <v>118582941</v>
          </cell>
          <cell r="C590" t="str">
            <v>май</v>
          </cell>
        </row>
        <row r="591">
          <cell r="A591" t="str">
            <v>Путилина Ольга Ивановна</v>
          </cell>
          <cell r="B591">
            <v>118582941</v>
          </cell>
          <cell r="C591" t="str">
            <v>май</v>
          </cell>
        </row>
        <row r="592">
          <cell r="A592" t="str">
            <v>Борисова Алина Валерьевна</v>
          </cell>
          <cell r="B592">
            <v>118582941</v>
          </cell>
          <cell r="C592" t="str">
            <v>май</v>
          </cell>
        </row>
        <row r="593">
          <cell r="A593" t="str">
            <v>Акилов Рустам Фанилевич</v>
          </cell>
          <cell r="C593" t="str">
            <v>май</v>
          </cell>
        </row>
        <row r="594">
          <cell r="A594" t="str">
            <v>Чумак Вероника Александровна</v>
          </cell>
          <cell r="C594" t="str">
            <v>май</v>
          </cell>
        </row>
        <row r="595">
          <cell r="A595" t="str">
            <v>Невзорова Наталья Павловна</v>
          </cell>
          <cell r="B595">
            <v>118582941</v>
          </cell>
          <cell r="C595" t="str">
            <v>май</v>
          </cell>
        </row>
        <row r="596">
          <cell r="A596" t="str">
            <v>Черненко Константин Сергеевич</v>
          </cell>
          <cell r="C596" t="str">
            <v>май</v>
          </cell>
        </row>
        <row r="597">
          <cell r="A597" t="str">
            <v>Чинаев Станислав Сергеевич</v>
          </cell>
          <cell r="B597">
            <v>37134699</v>
          </cell>
          <cell r="C597" t="str">
            <v>май</v>
          </cell>
        </row>
        <row r="598">
          <cell r="A598" t="str">
            <v xml:space="preserve">Смирнов Игорь Леонидович </v>
          </cell>
          <cell r="C598" t="str">
            <v>май</v>
          </cell>
        </row>
        <row r="599">
          <cell r="A599" t="str">
            <v>Остальные (бывшие сотрудники, ведущий менеджер ОП2)</v>
          </cell>
          <cell r="C599" t="str">
            <v>май</v>
          </cell>
        </row>
        <row r="600">
          <cell r="A600" t="str">
            <v>Вахничева Екатерина Анатольевна</v>
          </cell>
          <cell r="B600">
            <v>118582941</v>
          </cell>
          <cell r="C600" t="str">
            <v>май</v>
          </cell>
        </row>
        <row r="601">
          <cell r="A601" t="str">
            <v>Жиркина Юлия Александровна</v>
          </cell>
          <cell r="C601" t="str">
            <v>май</v>
          </cell>
        </row>
        <row r="602">
          <cell r="A602" t="str">
            <v>Жерихов Иван Борисович</v>
          </cell>
          <cell r="B602">
            <v>118582941</v>
          </cell>
          <cell r="C602" t="str">
            <v>май</v>
          </cell>
        </row>
        <row r="603">
          <cell r="A603" t="str">
            <v>Скорняк Екатерина Дмитриевна</v>
          </cell>
          <cell r="B603">
            <v>118582941</v>
          </cell>
          <cell r="C603" t="str">
            <v>май</v>
          </cell>
        </row>
        <row r="604">
          <cell r="A604" t="str">
            <v>Гришакова Анастасия Сергеевна</v>
          </cell>
          <cell r="C604" t="str">
            <v>май</v>
          </cell>
        </row>
        <row r="605">
          <cell r="A605" t="str">
            <v>Матушко Оксана Витальевна</v>
          </cell>
          <cell r="B605">
            <v>118582941</v>
          </cell>
          <cell r="C605" t="str">
            <v>май</v>
          </cell>
        </row>
        <row r="606">
          <cell r="A606" t="str">
            <v>Беленков Егор Валерьевич</v>
          </cell>
          <cell r="C606" t="str">
            <v>май</v>
          </cell>
        </row>
        <row r="607">
          <cell r="A607" t="str">
            <v>Малхосьянц Юлия Владимировна</v>
          </cell>
          <cell r="B607">
            <v>118582941</v>
          </cell>
          <cell r="C607" t="str">
            <v>май</v>
          </cell>
        </row>
        <row r="608">
          <cell r="A608" t="str">
            <v>Прегаева Ксения Владимировна</v>
          </cell>
          <cell r="C608" t="str">
            <v>май</v>
          </cell>
        </row>
        <row r="609">
          <cell r="A609" t="str">
            <v>Ходак Анна Александровна</v>
          </cell>
          <cell r="C609" t="str">
            <v>май</v>
          </cell>
        </row>
        <row r="610">
          <cell r="A610" t="str">
            <v>Пухачева Елена Валерьевна</v>
          </cell>
          <cell r="C610" t="str">
            <v>май</v>
          </cell>
        </row>
        <row r="611">
          <cell r="A611" t="str">
            <v>Свядощ Дарья Дмитриевна</v>
          </cell>
          <cell r="B611">
            <v>118582941</v>
          </cell>
          <cell r="C611" t="str">
            <v>май</v>
          </cell>
        </row>
        <row r="612">
          <cell r="A612" t="str">
            <v>Гогшелидзе Гурам Николаевич</v>
          </cell>
          <cell r="B612">
            <v>118582941</v>
          </cell>
          <cell r="C612" t="str">
            <v>май</v>
          </cell>
        </row>
        <row r="613">
          <cell r="A613" t="str">
            <v>Лобко Валерия Сергеевна</v>
          </cell>
          <cell r="B613">
            <v>118582941</v>
          </cell>
          <cell r="C613" t="str">
            <v>май</v>
          </cell>
        </row>
        <row r="614">
          <cell r="A614" t="str">
            <v>Цвиль Трофим Александрович</v>
          </cell>
          <cell r="C614" t="str">
            <v>май</v>
          </cell>
        </row>
        <row r="615">
          <cell r="A615" t="str">
            <v>Антоневич Татьяна Юрьевна</v>
          </cell>
          <cell r="B615">
            <v>118582941</v>
          </cell>
          <cell r="C615" t="str">
            <v>май</v>
          </cell>
        </row>
        <row r="616">
          <cell r="A616" t="str">
            <v>Жаринов Николай Сергеевич</v>
          </cell>
          <cell r="C616" t="str">
            <v>май</v>
          </cell>
        </row>
        <row r="617">
          <cell r="A617" t="str">
            <v>Романовский Григорий Григорьевич</v>
          </cell>
          <cell r="B617">
            <v>56346079</v>
          </cell>
          <cell r="C617" t="str">
            <v>май</v>
          </cell>
        </row>
        <row r="618">
          <cell r="A618" t="str">
            <v>Мазеева Лариса Викторовна</v>
          </cell>
          <cell r="B618">
            <v>118582941</v>
          </cell>
          <cell r="C618" t="str">
            <v>май</v>
          </cell>
        </row>
        <row r="619">
          <cell r="A619" t="str">
            <v>Гейдебрехт Елена Гарриевна</v>
          </cell>
          <cell r="C619" t="str">
            <v>май</v>
          </cell>
        </row>
        <row r="620">
          <cell r="A620" t="str">
            <v>Седышова Дарья Алексеевна</v>
          </cell>
          <cell r="C620" t="str">
            <v>май</v>
          </cell>
        </row>
        <row r="621">
          <cell r="A621" t="str">
            <v>Майборода Александр Сергеевич</v>
          </cell>
          <cell r="C621" t="str">
            <v>май</v>
          </cell>
        </row>
        <row r="622">
          <cell r="A622" t="str">
            <v>Мартиросян Артем Каренович</v>
          </cell>
          <cell r="C622" t="str">
            <v>май</v>
          </cell>
        </row>
        <row r="623">
          <cell r="A623" t="str">
            <v>Демьянов Владислав Гарикович</v>
          </cell>
          <cell r="B623">
            <v>118582941</v>
          </cell>
          <cell r="C623" t="str">
            <v>май</v>
          </cell>
        </row>
        <row r="624">
          <cell r="A624" t="str">
            <v>Нестерова Анастасия Викторовна</v>
          </cell>
          <cell r="B624">
            <v>118582941</v>
          </cell>
          <cell r="C624" t="str">
            <v>май</v>
          </cell>
        </row>
        <row r="625">
          <cell r="A625" t="str">
            <v>Афян Анаит Арменовна</v>
          </cell>
          <cell r="B625">
            <v>37134700</v>
          </cell>
          <cell r="C625" t="str">
            <v>май</v>
          </cell>
        </row>
        <row r="626">
          <cell r="A626" t="str">
            <v>Остальные (бывшие сотрудники, ведущий менеджер ОП1)</v>
          </cell>
          <cell r="C626" t="str">
            <v>май</v>
          </cell>
        </row>
        <row r="627">
          <cell r="A627" t="str">
            <v>Долгоаршинных Владислав Рафаилович</v>
          </cell>
          <cell r="C627" t="str">
            <v>май</v>
          </cell>
        </row>
        <row r="628">
          <cell r="A628" t="str">
            <v>Бутылкина Наталья Анатольевна</v>
          </cell>
          <cell r="C628" t="str">
            <v>май</v>
          </cell>
        </row>
        <row r="629">
          <cell r="A629" t="str">
            <v>Комиренко Алина Витальевна</v>
          </cell>
          <cell r="C629" t="str">
            <v>май</v>
          </cell>
        </row>
        <row r="630">
          <cell r="A630" t="str">
            <v>Манихин Павел Дмитриевич</v>
          </cell>
          <cell r="C630" t="str">
            <v>май</v>
          </cell>
        </row>
        <row r="631">
          <cell r="A631" t="str">
            <v>Оборин Фёдор Вячеславович</v>
          </cell>
          <cell r="B631">
            <v>13120491</v>
          </cell>
          <cell r="C631" t="str">
            <v>май</v>
          </cell>
        </row>
        <row r="633">
          <cell r="A633" t="str">
            <v>Гимаева Нина Евгеньевна</v>
          </cell>
          <cell r="B633">
            <v>110553769</v>
          </cell>
          <cell r="C633" t="str">
            <v>июнь</v>
          </cell>
        </row>
        <row r="634">
          <cell r="A634" t="str">
            <v>Саввон Дмитрий Петрович</v>
          </cell>
          <cell r="B634">
            <v>110553769</v>
          </cell>
          <cell r="C634" t="str">
            <v>июнь</v>
          </cell>
        </row>
        <row r="635">
          <cell r="A635" t="str">
            <v>Кетько Даниил Андреевич</v>
          </cell>
          <cell r="B635">
            <v>110553769</v>
          </cell>
          <cell r="C635" t="str">
            <v>июнь</v>
          </cell>
        </row>
        <row r="636">
          <cell r="A636" t="str">
            <v>Труфанов Александр Сергеевич</v>
          </cell>
          <cell r="B636">
            <v>110553769</v>
          </cell>
          <cell r="C636" t="str">
            <v>июнь</v>
          </cell>
        </row>
        <row r="637">
          <cell r="A637" t="str">
            <v>Огнева Ольга Александровна</v>
          </cell>
          <cell r="B637">
            <v>110553769</v>
          </cell>
          <cell r="C637" t="str">
            <v>июнь</v>
          </cell>
        </row>
        <row r="638">
          <cell r="A638" t="str">
            <v>Хархалуп Александр Владимирович</v>
          </cell>
          <cell r="B638">
            <v>110553769</v>
          </cell>
          <cell r="C638" t="str">
            <v>июнь</v>
          </cell>
        </row>
        <row r="639">
          <cell r="A639" t="str">
            <v>Мордвинов Дмитрий Игоревич</v>
          </cell>
          <cell r="B639">
            <v>110553769</v>
          </cell>
          <cell r="C639" t="str">
            <v>июнь</v>
          </cell>
        </row>
        <row r="640">
          <cell r="A640" t="str">
            <v>Соломина Олеся Леонидовна</v>
          </cell>
          <cell r="B640">
            <v>110553769</v>
          </cell>
          <cell r="C640" t="str">
            <v>июнь</v>
          </cell>
        </row>
        <row r="641">
          <cell r="A641" t="str">
            <v>Величко Владислав Николаевич</v>
          </cell>
          <cell r="C641" t="str">
            <v>июнь</v>
          </cell>
        </row>
        <row r="642">
          <cell r="A642" t="str">
            <v>Криуляк Кирилл Сергеевич</v>
          </cell>
          <cell r="C642" t="str">
            <v>июнь</v>
          </cell>
        </row>
        <row r="643">
          <cell r="A643" t="str">
            <v>Перов Егор Александрович</v>
          </cell>
          <cell r="B643">
            <v>110553769</v>
          </cell>
          <cell r="C643" t="str">
            <v>июнь</v>
          </cell>
        </row>
        <row r="644">
          <cell r="A644" t="str">
            <v>Путилина Ольга Ивановна</v>
          </cell>
          <cell r="B644">
            <v>110553769</v>
          </cell>
          <cell r="C644" t="str">
            <v>июнь</v>
          </cell>
        </row>
        <row r="645">
          <cell r="A645" t="str">
            <v>Борисова Алина Валерьевна</v>
          </cell>
          <cell r="B645">
            <v>110553769</v>
          </cell>
          <cell r="C645" t="str">
            <v>июнь</v>
          </cell>
        </row>
        <row r="646">
          <cell r="A646" t="str">
            <v>Акилов Рустам Фанилевич</v>
          </cell>
          <cell r="C646" t="str">
            <v>июнь</v>
          </cell>
        </row>
        <row r="647">
          <cell r="A647" t="str">
            <v>Чумак Вероника Александровна</v>
          </cell>
          <cell r="C647" t="str">
            <v>июнь</v>
          </cell>
        </row>
        <row r="648">
          <cell r="A648" t="str">
            <v>Невзорова Наталья Павловна</v>
          </cell>
          <cell r="B648">
            <v>110553769</v>
          </cell>
          <cell r="C648" t="str">
            <v>июнь</v>
          </cell>
        </row>
        <row r="649">
          <cell r="A649" t="str">
            <v>Черненко Константин Сергеевич</v>
          </cell>
          <cell r="C649" t="str">
            <v>июнь</v>
          </cell>
        </row>
        <row r="650">
          <cell r="A650" t="str">
            <v>Чинаев Станислав Сергеевич</v>
          </cell>
          <cell r="B650">
            <v>40000000</v>
          </cell>
          <cell r="C650" t="str">
            <v>июнь</v>
          </cell>
        </row>
        <row r="651">
          <cell r="A651" t="str">
            <v xml:space="preserve">Смирнов Игорь Леонидович </v>
          </cell>
          <cell r="C651" t="str">
            <v>июнь</v>
          </cell>
        </row>
        <row r="652">
          <cell r="A652" t="str">
            <v>Остальные (бывшие сотрудники, ведущий менеджер ОП2)</v>
          </cell>
          <cell r="C652" t="str">
            <v>июнь</v>
          </cell>
        </row>
        <row r="653">
          <cell r="A653" t="str">
            <v>Вахничева Екатерина Анатольевна</v>
          </cell>
          <cell r="B653">
            <v>110553769</v>
          </cell>
          <cell r="C653" t="str">
            <v>июнь</v>
          </cell>
        </row>
        <row r="654">
          <cell r="A654" t="str">
            <v>Жиркина Юлия Александровна</v>
          </cell>
          <cell r="C654" t="str">
            <v>июнь</v>
          </cell>
        </row>
        <row r="655">
          <cell r="A655" t="str">
            <v>Жерихов Иван Борисович</v>
          </cell>
          <cell r="B655">
            <v>110553769</v>
          </cell>
          <cell r="C655" t="str">
            <v>июнь</v>
          </cell>
        </row>
        <row r="656">
          <cell r="A656" t="str">
            <v>Скорняк Екатерина Дмитриевна</v>
          </cell>
          <cell r="B656">
            <v>110553769</v>
          </cell>
          <cell r="C656" t="str">
            <v>июнь</v>
          </cell>
        </row>
        <row r="657">
          <cell r="A657" t="str">
            <v>Гришакова Анастасия Сергеевна</v>
          </cell>
          <cell r="C657" t="str">
            <v>июнь</v>
          </cell>
        </row>
        <row r="658">
          <cell r="A658" t="str">
            <v>Матушко Оксана Витальевна</v>
          </cell>
          <cell r="B658">
            <v>110553769</v>
          </cell>
          <cell r="C658" t="str">
            <v>июнь</v>
          </cell>
        </row>
        <row r="659">
          <cell r="A659" t="str">
            <v>Беленков Егор Валерьевич</v>
          </cell>
          <cell r="C659" t="str">
            <v>июнь</v>
          </cell>
        </row>
        <row r="660">
          <cell r="A660" t="str">
            <v>Малхосьянц Юлия Владимировна</v>
          </cell>
          <cell r="B660">
            <v>110553769</v>
          </cell>
          <cell r="C660" t="str">
            <v>июнь</v>
          </cell>
        </row>
        <row r="661">
          <cell r="A661" t="str">
            <v>Прегаева Ксения Владимировна</v>
          </cell>
          <cell r="C661" t="str">
            <v>июнь</v>
          </cell>
        </row>
        <row r="662">
          <cell r="A662" t="str">
            <v>Ходак Анна Александровна</v>
          </cell>
          <cell r="C662" t="str">
            <v>июнь</v>
          </cell>
        </row>
        <row r="663">
          <cell r="A663" t="str">
            <v>Пухачева Елена Валерьевна</v>
          </cell>
          <cell r="C663" t="str">
            <v>июнь</v>
          </cell>
        </row>
        <row r="664">
          <cell r="A664" t="str">
            <v>Свядощ Дарья Дмитриевна</v>
          </cell>
          <cell r="B664">
            <v>110553769</v>
          </cell>
          <cell r="C664" t="str">
            <v>июнь</v>
          </cell>
        </row>
        <row r="665">
          <cell r="A665" t="str">
            <v>Гогшелидзе Гурам Николаевич</v>
          </cell>
          <cell r="B665">
            <v>110553769</v>
          </cell>
          <cell r="C665" t="str">
            <v>июнь</v>
          </cell>
        </row>
        <row r="666">
          <cell r="A666" t="str">
            <v>Лобко Валерия Сергеевна</v>
          </cell>
          <cell r="B666">
            <v>110553769</v>
          </cell>
          <cell r="C666" t="str">
            <v>июнь</v>
          </cell>
        </row>
        <row r="667">
          <cell r="A667" t="str">
            <v>Цвиль Трофим Александрович</v>
          </cell>
          <cell r="C667" t="str">
            <v>июнь</v>
          </cell>
        </row>
        <row r="668">
          <cell r="A668" t="str">
            <v>Антоневич Татьяна Юрьевна</v>
          </cell>
          <cell r="B668">
            <v>110553769</v>
          </cell>
          <cell r="C668" t="str">
            <v>июнь</v>
          </cell>
        </row>
        <row r="669">
          <cell r="A669" t="str">
            <v>Жаринов Николай Сергеевич</v>
          </cell>
          <cell r="C669" t="str">
            <v>июнь</v>
          </cell>
        </row>
        <row r="670">
          <cell r="A670" t="str">
            <v>Романовский Григорий Григорьевич</v>
          </cell>
          <cell r="B670">
            <v>61000000</v>
          </cell>
          <cell r="C670" t="str">
            <v>июнь</v>
          </cell>
        </row>
        <row r="671">
          <cell r="A671" t="str">
            <v>Мазеева Лариса Викторовна</v>
          </cell>
          <cell r="B671">
            <v>110553769</v>
          </cell>
          <cell r="C671" t="str">
            <v>июнь</v>
          </cell>
        </row>
        <row r="672">
          <cell r="A672" t="str">
            <v>Гейдебрехт Елена Гарриевна</v>
          </cell>
          <cell r="C672" t="str">
            <v>июнь</v>
          </cell>
        </row>
        <row r="673">
          <cell r="A673" t="str">
            <v>Седышова Дарья Алексеевна</v>
          </cell>
          <cell r="C673" t="str">
            <v>июнь</v>
          </cell>
        </row>
        <row r="674">
          <cell r="A674" t="str">
            <v>Майборода Александр Сергеевич</v>
          </cell>
          <cell r="C674" t="str">
            <v>июнь</v>
          </cell>
        </row>
        <row r="675">
          <cell r="A675" t="str">
            <v>Мартиросян Артем Каренович</v>
          </cell>
          <cell r="C675" t="str">
            <v>июнь</v>
          </cell>
        </row>
        <row r="676">
          <cell r="A676" t="str">
            <v>Демьянов Владислав Гарикович</v>
          </cell>
          <cell r="B676">
            <v>110553769</v>
          </cell>
          <cell r="C676" t="str">
            <v>июнь</v>
          </cell>
        </row>
        <row r="677">
          <cell r="A677" t="str">
            <v>Нестерова Анастасия Викторовна</v>
          </cell>
          <cell r="B677">
            <v>110553769</v>
          </cell>
          <cell r="C677" t="str">
            <v>июнь</v>
          </cell>
        </row>
        <row r="678">
          <cell r="A678" t="str">
            <v>Афян Анаит Арменовна</v>
          </cell>
          <cell r="B678">
            <v>40000000</v>
          </cell>
          <cell r="C678" t="str">
            <v>июнь</v>
          </cell>
        </row>
        <row r="679">
          <cell r="A679" t="str">
            <v>Остальные (бывшие сотрудники, ведущий менеджер ОП1)</v>
          </cell>
          <cell r="C679" t="str">
            <v>июнь</v>
          </cell>
        </row>
        <row r="680">
          <cell r="A680" t="str">
            <v>Долгоаршинных Владислав Рафаилович</v>
          </cell>
          <cell r="C680" t="str">
            <v>июнь</v>
          </cell>
        </row>
        <row r="681">
          <cell r="A681" t="str">
            <v>Бутылкина Наталья Анатольевна</v>
          </cell>
          <cell r="C681" t="str">
            <v>июнь</v>
          </cell>
        </row>
        <row r="682">
          <cell r="A682" t="str">
            <v>Комиренко Алина Витальевна</v>
          </cell>
          <cell r="C682" t="str">
            <v>июнь</v>
          </cell>
        </row>
        <row r="683">
          <cell r="A683" t="str">
            <v>Манихин Павел Дмитриевич</v>
          </cell>
          <cell r="C683" t="str">
            <v>июнь</v>
          </cell>
        </row>
        <row r="684">
          <cell r="A684" t="str">
            <v>Оборин Фёдор Вячеславович</v>
          </cell>
          <cell r="B684">
            <v>40057146</v>
          </cell>
          <cell r="C684" t="str">
            <v>июнь</v>
          </cell>
        </row>
        <row r="686">
          <cell r="A686" t="str">
            <v>Гимаева Нина Евгеньевна</v>
          </cell>
          <cell r="B686">
            <v>65345814.600000001</v>
          </cell>
          <cell r="C686" t="str">
            <v>июль</v>
          </cell>
        </row>
        <row r="687">
          <cell r="A687" t="str">
            <v>Саввон Дмитрий Петрович</v>
          </cell>
          <cell r="B687">
            <v>65345814.600000001</v>
          </cell>
          <cell r="C687" t="str">
            <v>июль</v>
          </cell>
        </row>
        <row r="688">
          <cell r="A688" t="str">
            <v>Кетько Даниил Андреевич</v>
          </cell>
          <cell r="B688">
            <v>65345814.600000001</v>
          </cell>
          <cell r="C688" t="str">
            <v>июль</v>
          </cell>
        </row>
        <row r="689">
          <cell r="A689" t="str">
            <v>Труфанов Александр Сергеевич</v>
          </cell>
          <cell r="B689">
            <v>65345814.600000001</v>
          </cell>
          <cell r="C689" t="str">
            <v>июль</v>
          </cell>
        </row>
        <row r="690">
          <cell r="A690" t="str">
            <v>Огнева Ольга Александровна</v>
          </cell>
          <cell r="B690">
            <v>65345814.600000001</v>
          </cell>
          <cell r="C690" t="str">
            <v>июль</v>
          </cell>
        </row>
        <row r="691">
          <cell r="A691" t="str">
            <v>Хархалуп Александр Владимирович</v>
          </cell>
          <cell r="B691">
            <v>65345814.600000001</v>
          </cell>
          <cell r="C691" t="str">
            <v>июль</v>
          </cell>
        </row>
        <row r="692">
          <cell r="A692" t="str">
            <v>Мордвинов Дмитрий Игоревич</v>
          </cell>
          <cell r="B692">
            <v>65345814.600000001</v>
          </cell>
          <cell r="C692" t="str">
            <v>июль</v>
          </cell>
        </row>
        <row r="693">
          <cell r="A693" t="str">
            <v>Соломина Олеся Леонидовна</v>
          </cell>
          <cell r="B693">
            <v>65345814.600000001</v>
          </cell>
          <cell r="C693" t="str">
            <v>июль</v>
          </cell>
        </row>
        <row r="694">
          <cell r="A694" t="str">
            <v>Величко Владислав Николаевич</v>
          </cell>
          <cell r="C694" t="str">
            <v>июль</v>
          </cell>
        </row>
        <row r="695">
          <cell r="A695" t="str">
            <v>Криуляк Кирилл Сергеевич</v>
          </cell>
          <cell r="C695" t="str">
            <v>июль</v>
          </cell>
        </row>
        <row r="696">
          <cell r="A696" t="str">
            <v>Перов Егор Александрович</v>
          </cell>
          <cell r="B696">
            <v>65345814.600000001</v>
          </cell>
          <cell r="C696" t="str">
            <v>июль</v>
          </cell>
        </row>
        <row r="697">
          <cell r="A697" t="str">
            <v>Путилина Ольга Ивановна</v>
          </cell>
          <cell r="B697">
            <v>65345814.600000001</v>
          </cell>
          <cell r="C697" t="str">
            <v>июль</v>
          </cell>
        </row>
        <row r="698">
          <cell r="A698" t="str">
            <v>Борисова Алина Валерьевна</v>
          </cell>
          <cell r="B698">
            <v>65345814.600000001</v>
          </cell>
          <cell r="C698" t="str">
            <v>июль</v>
          </cell>
        </row>
        <row r="699">
          <cell r="A699" t="str">
            <v>Акилов Рустам Фанилевич</v>
          </cell>
          <cell r="C699" t="str">
            <v>июль</v>
          </cell>
        </row>
        <row r="700">
          <cell r="A700" t="str">
            <v>Чумак Вероника Александровна</v>
          </cell>
          <cell r="C700" t="str">
            <v>июль</v>
          </cell>
        </row>
        <row r="701">
          <cell r="A701" t="str">
            <v>Невзорова Наталья Павловна</v>
          </cell>
          <cell r="B701">
            <v>65345814.600000001</v>
          </cell>
          <cell r="C701" t="str">
            <v>июль</v>
          </cell>
        </row>
        <row r="702">
          <cell r="A702" t="str">
            <v>Черненко Константин Сергеевич</v>
          </cell>
          <cell r="C702" t="str">
            <v>июль</v>
          </cell>
        </row>
        <row r="703">
          <cell r="A703" t="str">
            <v>Чинаев Станислав Сергеевич</v>
          </cell>
          <cell r="B703">
            <v>37897049.899999999</v>
          </cell>
          <cell r="C703" t="str">
            <v>июль</v>
          </cell>
        </row>
        <row r="704">
          <cell r="A704" t="str">
            <v>Квинт Снежана Рупрехтовна</v>
          </cell>
          <cell r="B704">
            <v>17521774.5</v>
          </cell>
          <cell r="C704" t="str">
            <v>июль</v>
          </cell>
        </row>
        <row r="705">
          <cell r="A705" t="str">
            <v>Пелипенко Юрий Маджурманович</v>
          </cell>
          <cell r="B705">
            <v>17521774.5</v>
          </cell>
          <cell r="C705" t="str">
            <v>июль</v>
          </cell>
        </row>
        <row r="706">
          <cell r="A706" t="str">
            <v xml:space="preserve">Смирнов Игорь Леонидович </v>
          </cell>
          <cell r="C706" t="str">
            <v>июль</v>
          </cell>
        </row>
        <row r="707">
          <cell r="A707" t="str">
            <v>Остальные (бывшие сотрудники, ведущий менеджер ОП2)</v>
          </cell>
          <cell r="C707" t="str">
            <v>июль</v>
          </cell>
        </row>
        <row r="708">
          <cell r="A708" t="str">
            <v>Вахничева Екатерина Анатольевна</v>
          </cell>
          <cell r="B708">
            <v>65345814.600000001</v>
          </cell>
          <cell r="C708" t="str">
            <v>июль</v>
          </cell>
        </row>
        <row r="709">
          <cell r="A709" t="str">
            <v>Жиркина Юлия Александровна</v>
          </cell>
          <cell r="C709" t="str">
            <v>июль</v>
          </cell>
        </row>
        <row r="710">
          <cell r="A710" t="str">
            <v>Жерихов Иван Борисович</v>
          </cell>
          <cell r="B710">
            <v>65345814.600000001</v>
          </cell>
          <cell r="C710" t="str">
            <v>июль</v>
          </cell>
        </row>
        <row r="711">
          <cell r="A711" t="str">
            <v>Скорняк Екатерина Дмитриевна</v>
          </cell>
          <cell r="B711">
            <v>65345814.600000001</v>
          </cell>
          <cell r="C711" t="str">
            <v>июль</v>
          </cell>
        </row>
        <row r="712">
          <cell r="A712" t="str">
            <v>Гришакова Анастасия Сергеевна</v>
          </cell>
          <cell r="C712" t="str">
            <v>июль</v>
          </cell>
        </row>
        <row r="713">
          <cell r="A713" t="str">
            <v>Матушко Оксана Витальевна</v>
          </cell>
          <cell r="B713">
            <v>65345814.600000001</v>
          </cell>
          <cell r="C713" t="str">
            <v>июль</v>
          </cell>
        </row>
        <row r="714">
          <cell r="A714" t="str">
            <v>Беленков Егор Валерьевич</v>
          </cell>
          <cell r="C714" t="str">
            <v>июль</v>
          </cell>
        </row>
        <row r="715">
          <cell r="A715" t="str">
            <v>Малхосьянц Юлия Владимировна</v>
          </cell>
          <cell r="B715">
            <v>65345814.600000001</v>
          </cell>
          <cell r="C715" t="str">
            <v>июль</v>
          </cell>
        </row>
        <row r="716">
          <cell r="A716" t="str">
            <v>Прегаева Ксения Владимировна</v>
          </cell>
          <cell r="C716" t="str">
            <v>июль</v>
          </cell>
        </row>
        <row r="717">
          <cell r="A717" t="str">
            <v>Ходак Анна Александровна</v>
          </cell>
          <cell r="C717" t="str">
            <v>июль</v>
          </cell>
        </row>
        <row r="718">
          <cell r="A718" t="str">
            <v>Пухачева Елена Валерьевна</v>
          </cell>
          <cell r="C718" t="str">
            <v>июль</v>
          </cell>
        </row>
        <row r="719">
          <cell r="A719" t="str">
            <v>Свядощ Дарья Дмитриевна</v>
          </cell>
          <cell r="B719">
            <v>65345814.600000001</v>
          </cell>
          <cell r="C719" t="str">
            <v>июль</v>
          </cell>
        </row>
        <row r="720">
          <cell r="A720" t="str">
            <v>Гогшелидзе Гурам Николаевич</v>
          </cell>
          <cell r="B720">
            <v>65345814.600000001</v>
          </cell>
          <cell r="C720" t="str">
            <v>июль</v>
          </cell>
        </row>
        <row r="721">
          <cell r="A721" t="str">
            <v>Лобко Валерия Сергеевна</v>
          </cell>
          <cell r="B721">
            <v>65345814.600000001</v>
          </cell>
          <cell r="C721" t="str">
            <v>июль</v>
          </cell>
        </row>
        <row r="722">
          <cell r="A722" t="str">
            <v>Цвиль Трофим Александрович</v>
          </cell>
          <cell r="C722" t="str">
            <v>июль</v>
          </cell>
        </row>
        <row r="723">
          <cell r="A723" t="str">
            <v>Антоневич Татьяна Юрьевна</v>
          </cell>
          <cell r="B723">
            <v>65345814.600000001</v>
          </cell>
          <cell r="C723" t="str">
            <v>июль</v>
          </cell>
        </row>
        <row r="724">
          <cell r="A724" t="str">
            <v>Жаринов Николай Сергеевич</v>
          </cell>
          <cell r="C724" t="str">
            <v>июль</v>
          </cell>
        </row>
        <row r="725">
          <cell r="A725" t="str">
            <v>Романовский Григорий Григорьевич</v>
          </cell>
          <cell r="B725">
            <v>65345814.600000001</v>
          </cell>
          <cell r="C725" t="str">
            <v>июль</v>
          </cell>
        </row>
        <row r="726">
          <cell r="A726" t="str">
            <v>Мазеева Лариса Викторовна</v>
          </cell>
          <cell r="B726">
            <v>65345814.600000001</v>
          </cell>
          <cell r="C726" t="str">
            <v>июль</v>
          </cell>
        </row>
        <row r="727">
          <cell r="A727" t="str">
            <v>Гейдебрехт Елена Гарриевна</v>
          </cell>
          <cell r="C727" t="str">
            <v>июль</v>
          </cell>
        </row>
        <row r="728">
          <cell r="A728" t="str">
            <v>Седышова Дарья Алексеевна</v>
          </cell>
          <cell r="C728" t="str">
            <v>июль</v>
          </cell>
        </row>
        <row r="729">
          <cell r="A729" t="str">
            <v>Майборода Александр Сергеевич</v>
          </cell>
          <cell r="C729" t="str">
            <v>июль</v>
          </cell>
        </row>
        <row r="730">
          <cell r="A730" t="str">
            <v>Мартиросян Артем Каренович</v>
          </cell>
          <cell r="C730" t="str">
            <v>июль</v>
          </cell>
        </row>
        <row r="731">
          <cell r="A731" t="str">
            <v>Демьянов Владислав Гарикович</v>
          </cell>
          <cell r="B731">
            <v>65345814.600000001</v>
          </cell>
          <cell r="C731" t="str">
            <v>июль</v>
          </cell>
        </row>
        <row r="732">
          <cell r="A732" t="str">
            <v>Нестерова Анастасия Викторовна</v>
          </cell>
          <cell r="B732">
            <v>65345814.600000001</v>
          </cell>
          <cell r="C732" t="str">
            <v>июль</v>
          </cell>
        </row>
        <row r="733">
          <cell r="A733" t="str">
            <v>Афян Анаит Арменовна</v>
          </cell>
          <cell r="B733">
            <v>37897049.899999999</v>
          </cell>
          <cell r="C733" t="str">
            <v>июль</v>
          </cell>
        </row>
        <row r="734">
          <cell r="A734" t="str">
            <v>Васильев Роман Евгеньевич</v>
          </cell>
          <cell r="B734">
            <v>17521774.5</v>
          </cell>
          <cell r="C734" t="str">
            <v>июль</v>
          </cell>
        </row>
        <row r="735">
          <cell r="A735" t="str">
            <v>Остальные (бывшие сотрудники, ведущий менеджер ОП1)</v>
          </cell>
          <cell r="C735" t="str">
            <v>июль</v>
          </cell>
        </row>
        <row r="736">
          <cell r="A736" t="str">
            <v>Долгоаршинных Владислав Рафаилович</v>
          </cell>
          <cell r="C736" t="str">
            <v>июль</v>
          </cell>
        </row>
        <row r="737">
          <cell r="A737" t="str">
            <v>Бутылкина Наталья Анатольевна</v>
          </cell>
          <cell r="C737" t="str">
            <v>июль</v>
          </cell>
        </row>
        <row r="738">
          <cell r="A738" t="str">
            <v>Комиренко Алина Витальевна</v>
          </cell>
          <cell r="C738" t="str">
            <v>июль</v>
          </cell>
        </row>
        <row r="739">
          <cell r="A739" t="str">
            <v>Манихин Павел Дмитриевич</v>
          </cell>
          <cell r="C739" t="str">
            <v>июль</v>
          </cell>
        </row>
        <row r="740">
          <cell r="A740" t="str">
            <v>Оборин Фёдор Вячеславович</v>
          </cell>
          <cell r="B740">
            <v>36897521</v>
          </cell>
          <cell r="C740" t="str">
            <v>июль</v>
          </cell>
        </row>
        <row r="742">
          <cell r="A742" t="str">
            <v>Гимаева Нина Евгеньевна</v>
          </cell>
          <cell r="B742">
            <v>71947406</v>
          </cell>
          <cell r="C742" t="str">
            <v>август</v>
          </cell>
        </row>
        <row r="743">
          <cell r="A743" t="str">
            <v>Саввон Дмитрий Петрович</v>
          </cell>
          <cell r="B743">
            <v>71947406</v>
          </cell>
          <cell r="C743" t="str">
            <v>август</v>
          </cell>
        </row>
        <row r="744">
          <cell r="A744" t="str">
            <v>Кетько Даниил Андреевич</v>
          </cell>
          <cell r="B744">
            <v>71947406</v>
          </cell>
          <cell r="C744" t="str">
            <v>август</v>
          </cell>
        </row>
        <row r="745">
          <cell r="A745" t="str">
            <v>Труфанов Александр Сергеевич</v>
          </cell>
          <cell r="B745">
            <v>71947406</v>
          </cell>
          <cell r="C745" t="str">
            <v>август</v>
          </cell>
        </row>
        <row r="746">
          <cell r="A746" t="str">
            <v>Огнева Ольга Александровна</v>
          </cell>
          <cell r="B746">
            <v>71947406</v>
          </cell>
          <cell r="C746" t="str">
            <v>август</v>
          </cell>
        </row>
        <row r="747">
          <cell r="A747" t="str">
            <v>Хархалуп Александр Владимирович</v>
          </cell>
          <cell r="B747">
            <v>71947406</v>
          </cell>
          <cell r="C747" t="str">
            <v>август</v>
          </cell>
        </row>
        <row r="748">
          <cell r="A748" t="str">
            <v>Мордвинов Дмитрий Игоревич</v>
          </cell>
          <cell r="B748">
            <v>71947406</v>
          </cell>
          <cell r="C748" t="str">
            <v>август</v>
          </cell>
        </row>
        <row r="749">
          <cell r="A749" t="str">
            <v>Соломина Олеся Леонидовна</v>
          </cell>
          <cell r="B749">
            <v>71947406</v>
          </cell>
          <cell r="C749" t="str">
            <v>август</v>
          </cell>
        </row>
        <row r="750">
          <cell r="A750" t="str">
            <v>Величко Владислав Николаевич</v>
          </cell>
          <cell r="C750" t="str">
            <v>август</v>
          </cell>
        </row>
        <row r="751">
          <cell r="A751" t="str">
            <v>Криуляк Кирилл Сергеевич</v>
          </cell>
          <cell r="C751" t="str">
            <v>август</v>
          </cell>
        </row>
        <row r="752">
          <cell r="A752" t="str">
            <v>Перов Егор Александрович</v>
          </cell>
          <cell r="B752">
            <v>71947406</v>
          </cell>
          <cell r="C752" t="str">
            <v>август</v>
          </cell>
        </row>
        <row r="753">
          <cell r="A753" t="str">
            <v>Путилина Ольга Ивановна</v>
          </cell>
          <cell r="B753">
            <v>71947406</v>
          </cell>
          <cell r="C753" t="str">
            <v>август</v>
          </cell>
        </row>
        <row r="754">
          <cell r="A754" t="str">
            <v>Борисова Алина Валерьевна</v>
          </cell>
          <cell r="B754">
            <v>71947406</v>
          </cell>
          <cell r="C754" t="str">
            <v>август</v>
          </cell>
        </row>
        <row r="755">
          <cell r="A755" t="str">
            <v>Акилов Рустам Фанилевич</v>
          </cell>
          <cell r="C755" t="str">
            <v>август</v>
          </cell>
        </row>
        <row r="756">
          <cell r="A756" t="str">
            <v>Чумак Вероника Александровна</v>
          </cell>
          <cell r="C756" t="str">
            <v>август</v>
          </cell>
        </row>
        <row r="757">
          <cell r="A757" t="str">
            <v>Невзорова Наталья Павловна</v>
          </cell>
          <cell r="B757">
            <v>71947406</v>
          </cell>
          <cell r="C757" t="str">
            <v>август</v>
          </cell>
        </row>
        <row r="758">
          <cell r="A758" t="str">
            <v>Черненко Константин Сергеевич</v>
          </cell>
          <cell r="C758" t="str">
            <v>август</v>
          </cell>
        </row>
        <row r="759">
          <cell r="A759" t="str">
            <v>Чинаев Станислав Сергеевич</v>
          </cell>
          <cell r="B759">
            <v>71947406</v>
          </cell>
          <cell r="C759" t="str">
            <v>август</v>
          </cell>
        </row>
        <row r="760">
          <cell r="A760" t="str">
            <v>Квинт Снежана Рупрехтовна</v>
          </cell>
          <cell r="B760">
            <v>31000000</v>
          </cell>
          <cell r="C760" t="str">
            <v>август</v>
          </cell>
        </row>
        <row r="761">
          <cell r="A761" t="str">
            <v>Пелипенко Юрий Маджрумович</v>
          </cell>
          <cell r="B761">
            <v>31000000</v>
          </cell>
          <cell r="C761" t="str">
            <v>август</v>
          </cell>
        </row>
        <row r="762">
          <cell r="A762" t="str">
            <v xml:space="preserve">Смирнов Игорь Леонидович </v>
          </cell>
          <cell r="C762" t="str">
            <v>август</v>
          </cell>
        </row>
        <row r="763">
          <cell r="A763" t="str">
            <v>Остальные (бывшие сотрудники, ведущий менеджер ОП2)</v>
          </cell>
          <cell r="C763" t="str">
            <v>август</v>
          </cell>
        </row>
        <row r="764">
          <cell r="A764" t="str">
            <v>Вахничева Екатерина Анатольевна</v>
          </cell>
          <cell r="B764">
            <v>71947406</v>
          </cell>
          <cell r="C764" t="str">
            <v>август</v>
          </cell>
        </row>
        <row r="765">
          <cell r="A765" t="str">
            <v>Жиркина Юлия Александровна</v>
          </cell>
          <cell r="C765" t="str">
            <v>август</v>
          </cell>
        </row>
        <row r="766">
          <cell r="A766" t="str">
            <v>Жерихов Иван Борисович</v>
          </cell>
          <cell r="B766">
            <v>71947406</v>
          </cell>
          <cell r="C766" t="str">
            <v>август</v>
          </cell>
        </row>
        <row r="767">
          <cell r="A767" t="str">
            <v>Скорняк Екатерина Дмитриевна</v>
          </cell>
          <cell r="B767">
            <v>71947406</v>
          </cell>
          <cell r="C767" t="str">
            <v>август</v>
          </cell>
        </row>
        <row r="768">
          <cell r="A768" t="str">
            <v>Гришакова Анастасия Сергеевна</v>
          </cell>
          <cell r="C768" t="str">
            <v>август</v>
          </cell>
        </row>
        <row r="769">
          <cell r="A769" t="str">
            <v>Матушко Оксана Витальевна</v>
          </cell>
          <cell r="B769">
            <v>71947406</v>
          </cell>
          <cell r="C769" t="str">
            <v>август</v>
          </cell>
        </row>
        <row r="770">
          <cell r="A770" t="str">
            <v>Беленков Егор Валерьевич</v>
          </cell>
          <cell r="C770" t="str">
            <v>август</v>
          </cell>
        </row>
        <row r="771">
          <cell r="A771" t="str">
            <v>Малхосьянц Юлия Владимировна</v>
          </cell>
          <cell r="B771">
            <v>71947406</v>
          </cell>
          <cell r="C771" t="str">
            <v>август</v>
          </cell>
        </row>
        <row r="772">
          <cell r="A772" t="str">
            <v>Прегаева Ксения Владимировна</v>
          </cell>
          <cell r="C772" t="str">
            <v>август</v>
          </cell>
        </row>
        <row r="773">
          <cell r="A773" t="str">
            <v>Ходак Анна Александровна</v>
          </cell>
          <cell r="C773" t="str">
            <v>август</v>
          </cell>
        </row>
        <row r="774">
          <cell r="A774" t="str">
            <v>Пухачева Елена Валерьевна</v>
          </cell>
          <cell r="C774" t="str">
            <v>август</v>
          </cell>
        </row>
        <row r="775">
          <cell r="A775" t="str">
            <v>Свядощ Дарья Дмитриевна</v>
          </cell>
          <cell r="B775">
            <v>71947406</v>
          </cell>
          <cell r="C775" t="str">
            <v>август</v>
          </cell>
        </row>
        <row r="776">
          <cell r="A776" t="str">
            <v>Гогшелидзе Гурам Николаевич</v>
          </cell>
          <cell r="B776">
            <v>71947406</v>
          </cell>
          <cell r="C776" t="str">
            <v>август</v>
          </cell>
        </row>
        <row r="777">
          <cell r="A777" t="str">
            <v>Лобко Валерия Сергеевна</v>
          </cell>
          <cell r="B777">
            <v>71947406</v>
          </cell>
          <cell r="C777" t="str">
            <v>август</v>
          </cell>
        </row>
        <row r="778">
          <cell r="A778" t="str">
            <v>Цвиль Трофим Александрович</v>
          </cell>
          <cell r="B778">
            <v>36000000</v>
          </cell>
          <cell r="C778" t="str">
            <v>август</v>
          </cell>
        </row>
        <row r="779">
          <cell r="A779" t="str">
            <v>Антоневич Татьяна Юрьевна</v>
          </cell>
          <cell r="B779">
            <v>71947406</v>
          </cell>
          <cell r="C779" t="str">
            <v>август</v>
          </cell>
        </row>
        <row r="780">
          <cell r="A780" t="str">
            <v>Жаринов Николай Сергеевич</v>
          </cell>
          <cell r="C780" t="str">
            <v>август</v>
          </cell>
        </row>
        <row r="781">
          <cell r="A781" t="str">
            <v>Романовский Григорий Григорьевич</v>
          </cell>
          <cell r="B781">
            <v>71947406</v>
          </cell>
          <cell r="C781" t="str">
            <v>август</v>
          </cell>
        </row>
        <row r="782">
          <cell r="A782" t="str">
            <v>Мазеева Лариса Викторовна</v>
          </cell>
          <cell r="B782">
            <v>71947406</v>
          </cell>
          <cell r="C782" t="str">
            <v>август</v>
          </cell>
        </row>
        <row r="783">
          <cell r="A783" t="str">
            <v>Гейдебрехт Елена Гарриевна</v>
          </cell>
          <cell r="C783" t="str">
            <v>август</v>
          </cell>
        </row>
        <row r="784">
          <cell r="A784" t="str">
            <v>Седышова Дарья Алексеевна</v>
          </cell>
          <cell r="C784" t="str">
            <v>август</v>
          </cell>
        </row>
        <row r="785">
          <cell r="A785" t="str">
            <v>Майборода Александр Сергеевич</v>
          </cell>
          <cell r="C785" t="str">
            <v>август</v>
          </cell>
        </row>
        <row r="786">
          <cell r="A786" t="str">
            <v>Мартиросян Артем Каренович</v>
          </cell>
          <cell r="C786" t="str">
            <v>август</v>
          </cell>
        </row>
        <row r="787">
          <cell r="A787" t="str">
            <v>Демьянов Владислав Гарикович</v>
          </cell>
          <cell r="C787" t="str">
            <v>август</v>
          </cell>
        </row>
        <row r="788">
          <cell r="A788" t="str">
            <v>Нестерова Анастасия Викторовна</v>
          </cell>
          <cell r="B788">
            <v>71947406</v>
          </cell>
          <cell r="C788" t="str">
            <v>август</v>
          </cell>
        </row>
        <row r="789">
          <cell r="A789" t="str">
            <v>Афян Анаит Арменовна</v>
          </cell>
          <cell r="C789" t="str">
            <v>август</v>
          </cell>
        </row>
        <row r="790">
          <cell r="A790" t="str">
            <v>Тихонов Данил Юрьевич</v>
          </cell>
          <cell r="B790">
            <v>20000005</v>
          </cell>
          <cell r="C790" t="str">
            <v>август</v>
          </cell>
        </row>
        <row r="791">
          <cell r="A791" t="str">
            <v>Васильев Роман Евгеньевич</v>
          </cell>
          <cell r="C791" t="str">
            <v>август</v>
          </cell>
        </row>
        <row r="792">
          <cell r="A792" t="str">
            <v>Остальные (бывшие сотрудники, ведущий менеджер ОП1)</v>
          </cell>
          <cell r="C792" t="str">
            <v>август</v>
          </cell>
        </row>
        <row r="793">
          <cell r="A793" t="str">
            <v>Долгоаршинных Владислав Рафаилович</v>
          </cell>
          <cell r="C793" t="str">
            <v>август</v>
          </cell>
        </row>
        <row r="794">
          <cell r="A794" t="str">
            <v>Бутылкина Наталья Анатольевна</v>
          </cell>
          <cell r="C794" t="str">
            <v>август</v>
          </cell>
        </row>
        <row r="795">
          <cell r="A795" t="str">
            <v>Комиренко Алина Витальевна</v>
          </cell>
          <cell r="C795" t="str">
            <v>август</v>
          </cell>
        </row>
        <row r="796">
          <cell r="A796" t="str">
            <v>Манихин Павел Дмитриевич</v>
          </cell>
          <cell r="C796" t="str">
            <v>август</v>
          </cell>
        </row>
        <row r="797">
          <cell r="A797" t="str">
            <v>Оборин Фёдор Вячеславович</v>
          </cell>
          <cell r="C797" t="str">
            <v>август</v>
          </cell>
        </row>
        <row r="798">
          <cell r="A798" t="str">
            <v>Белимова Олеся Викторовна</v>
          </cell>
          <cell r="B798">
            <v>12396662</v>
          </cell>
          <cell r="C798" t="str">
            <v>август</v>
          </cell>
        </row>
        <row r="800">
          <cell r="A800" t="str">
            <v>Гимаева Нина Евгеньевна</v>
          </cell>
          <cell r="B800">
            <v>82530676.129999995</v>
          </cell>
          <cell r="C800" t="str">
            <v>сентябрь</v>
          </cell>
        </row>
        <row r="801">
          <cell r="A801" t="str">
            <v>Саввон Дмитрий Петрович</v>
          </cell>
          <cell r="B801">
            <v>82530676.129999995</v>
          </cell>
          <cell r="C801" t="str">
            <v>сентябрь</v>
          </cell>
        </row>
        <row r="802">
          <cell r="A802" t="str">
            <v>Кетько Даниил Андреевич</v>
          </cell>
          <cell r="B802">
            <v>82530676.129999995</v>
          </cell>
          <cell r="C802" t="str">
            <v>сентябрь</v>
          </cell>
        </row>
        <row r="803">
          <cell r="A803" t="str">
            <v>Труфанов Александр Сергеевич</v>
          </cell>
          <cell r="B803">
            <v>82530676.129999995</v>
          </cell>
          <cell r="C803" t="str">
            <v>сентябрь</v>
          </cell>
        </row>
        <row r="804">
          <cell r="A804" t="str">
            <v>Огнева Ольга Александровна</v>
          </cell>
          <cell r="B804">
            <v>82530676.129999995</v>
          </cell>
          <cell r="C804" t="str">
            <v>сентябрь</v>
          </cell>
        </row>
        <row r="805">
          <cell r="A805" t="str">
            <v>Хархалуп Александр Владимирович</v>
          </cell>
          <cell r="B805">
            <v>82530676.129999995</v>
          </cell>
          <cell r="C805" t="str">
            <v>сентябрь</v>
          </cell>
        </row>
        <row r="806">
          <cell r="A806" t="str">
            <v>Мордвинов Дмитрий Игоревич</v>
          </cell>
          <cell r="B806">
            <v>82530676.129999995</v>
          </cell>
          <cell r="C806" t="str">
            <v>сентябрь</v>
          </cell>
        </row>
        <row r="807">
          <cell r="A807" t="str">
            <v>Соломина Олеся Леонидовна</v>
          </cell>
          <cell r="B807">
            <v>82530676.129999995</v>
          </cell>
          <cell r="C807" t="str">
            <v>сентябрь</v>
          </cell>
        </row>
        <row r="808">
          <cell r="A808" t="str">
            <v>Величко Владислав Николаевич</v>
          </cell>
          <cell r="C808" t="str">
            <v>сентябрь</v>
          </cell>
        </row>
        <row r="809">
          <cell r="A809" t="str">
            <v>Криуляк Кирилл Сергеевич</v>
          </cell>
          <cell r="C809" t="str">
            <v>сентябрь</v>
          </cell>
        </row>
        <row r="810">
          <cell r="A810" t="str">
            <v>Перов Егор Александрович</v>
          </cell>
          <cell r="C810" t="str">
            <v>сентябрь</v>
          </cell>
        </row>
        <row r="811">
          <cell r="A811" t="str">
            <v>Путилина Ольга Ивановна</v>
          </cell>
          <cell r="B811">
            <v>82530676.129999995</v>
          </cell>
          <cell r="C811" t="str">
            <v>сентябрь</v>
          </cell>
        </row>
        <row r="812">
          <cell r="A812" t="str">
            <v>Борисова Алина Валерьевна</v>
          </cell>
          <cell r="B812">
            <v>82530676.129999995</v>
          </cell>
          <cell r="C812" t="str">
            <v>сентябрь</v>
          </cell>
        </row>
        <row r="813">
          <cell r="A813" t="str">
            <v>Алешина Юлия Сергеевна</v>
          </cell>
          <cell r="B813">
            <v>24030676.140000001</v>
          </cell>
          <cell r="C813" t="str">
            <v>сентябрь</v>
          </cell>
        </row>
        <row r="814">
          <cell r="A814" t="str">
            <v>Акилов Рустам Фанилевич</v>
          </cell>
          <cell r="C814" t="str">
            <v>сентябрь</v>
          </cell>
        </row>
        <row r="815">
          <cell r="A815" t="str">
            <v>Чумак Вероника Александровна</v>
          </cell>
          <cell r="C815" t="str">
            <v>сентябрь</v>
          </cell>
        </row>
        <row r="816">
          <cell r="A816" t="str">
            <v>Невзорова Наталья Павловна</v>
          </cell>
          <cell r="B816">
            <v>82530676.129999995</v>
          </cell>
          <cell r="C816" t="str">
            <v>сентябрь</v>
          </cell>
        </row>
        <row r="817">
          <cell r="A817" t="str">
            <v>Черненко Константин Сергеевич</v>
          </cell>
          <cell r="C817" t="str">
            <v>сентябрь</v>
          </cell>
        </row>
        <row r="818">
          <cell r="A818" t="str">
            <v>Чинаев Станислав Сергеевич</v>
          </cell>
          <cell r="C818" t="str">
            <v>сентябрь</v>
          </cell>
        </row>
        <row r="819">
          <cell r="A819" t="str">
            <v>Квинт Снежана Рупрехтовна</v>
          </cell>
          <cell r="B819">
            <v>63030686.140000001</v>
          </cell>
          <cell r="C819" t="str">
            <v>сентябрь</v>
          </cell>
        </row>
        <row r="820">
          <cell r="A820" t="str">
            <v>Пелипенко Юрий Маджрумович</v>
          </cell>
          <cell r="C820" t="str">
            <v>сентябрь</v>
          </cell>
        </row>
        <row r="821">
          <cell r="A821" t="str">
            <v xml:space="preserve">Смирнов Игорь Леонидович </v>
          </cell>
          <cell r="C821" t="str">
            <v>сентябрь</v>
          </cell>
        </row>
        <row r="822">
          <cell r="A822" t="str">
            <v>Остальные (бывшие сотрудники, ведущий менеджер ОП2)</v>
          </cell>
          <cell r="C822" t="str">
            <v>сентябрь</v>
          </cell>
        </row>
        <row r="823">
          <cell r="A823" t="str">
            <v>Вахничева Екатерина Анатольевна</v>
          </cell>
          <cell r="B823">
            <v>82530676.129999995</v>
          </cell>
          <cell r="C823" t="str">
            <v>сентябрь</v>
          </cell>
        </row>
        <row r="824">
          <cell r="A824" t="str">
            <v>Жиркина Юлия Александровна</v>
          </cell>
          <cell r="C824" t="str">
            <v>сентябрь</v>
          </cell>
        </row>
        <row r="825">
          <cell r="A825" t="str">
            <v>Жерихов Иван Борисович</v>
          </cell>
          <cell r="B825">
            <v>82530676.129999995</v>
          </cell>
          <cell r="C825" t="str">
            <v>сентябрь</v>
          </cell>
        </row>
        <row r="826">
          <cell r="A826" t="str">
            <v>Скорняк Екатерина Дмитриевна</v>
          </cell>
          <cell r="B826">
            <v>82530676.129999995</v>
          </cell>
          <cell r="C826" t="str">
            <v>сентябрь</v>
          </cell>
        </row>
        <row r="827">
          <cell r="A827" t="str">
            <v>Гришакова Анастасия Сергеевна</v>
          </cell>
          <cell r="C827" t="str">
            <v>сентябрь</v>
          </cell>
        </row>
        <row r="828">
          <cell r="A828" t="str">
            <v>Матушко Оксана Витальевна</v>
          </cell>
          <cell r="B828">
            <v>82530676.129999995</v>
          </cell>
          <cell r="C828" t="str">
            <v>сентябрь</v>
          </cell>
        </row>
        <row r="829">
          <cell r="A829" t="str">
            <v>Беленков Егор Валерьевич</v>
          </cell>
          <cell r="C829" t="str">
            <v>сентябрь</v>
          </cell>
        </row>
        <row r="830">
          <cell r="A830" t="str">
            <v>Малхосьянц Юлия Владимировна</v>
          </cell>
          <cell r="B830">
            <v>82530676.129999995</v>
          </cell>
          <cell r="C830" t="str">
            <v>сентябрь</v>
          </cell>
        </row>
        <row r="831">
          <cell r="A831" t="str">
            <v>Прегаева Ксения Владимировна</v>
          </cell>
          <cell r="C831" t="str">
            <v>сентябрь</v>
          </cell>
        </row>
        <row r="832">
          <cell r="A832" t="str">
            <v>Ходак Анна Александровна</v>
          </cell>
          <cell r="C832" t="str">
            <v>сентябрь</v>
          </cell>
        </row>
        <row r="833">
          <cell r="A833" t="str">
            <v>Пухачева Елена Валерьевна</v>
          </cell>
          <cell r="C833" t="str">
            <v>сентябрь</v>
          </cell>
        </row>
        <row r="834">
          <cell r="A834" t="str">
            <v>Свядощ Дарья Дмитриевна</v>
          </cell>
          <cell r="B834">
            <v>82530676.129999995</v>
          </cell>
          <cell r="C834" t="str">
            <v>сентябрь</v>
          </cell>
        </row>
        <row r="835">
          <cell r="A835" t="str">
            <v>Гогшелидзе Гурам Николаевич</v>
          </cell>
          <cell r="B835">
            <v>82530676.129999995</v>
          </cell>
          <cell r="C835" t="str">
            <v>сентябрь</v>
          </cell>
        </row>
        <row r="836">
          <cell r="A836" t="str">
            <v>Лобко Валерия Сергеевна</v>
          </cell>
          <cell r="B836">
            <v>82530676.129999995</v>
          </cell>
          <cell r="C836" t="str">
            <v>сентябрь</v>
          </cell>
        </row>
        <row r="837">
          <cell r="A837" t="str">
            <v>Цвиль Трофим Александрович</v>
          </cell>
          <cell r="B837">
            <v>82530676.129999995</v>
          </cell>
          <cell r="C837" t="str">
            <v>сентябрь</v>
          </cell>
        </row>
        <row r="838">
          <cell r="A838" t="str">
            <v>Антоневич Татьяна Юрьевна</v>
          </cell>
          <cell r="B838">
            <v>82530676.129999995</v>
          </cell>
          <cell r="C838" t="str">
            <v>сентябрь</v>
          </cell>
        </row>
        <row r="839">
          <cell r="A839" t="str">
            <v>Жаринов Николай Сергеевич</v>
          </cell>
          <cell r="C839" t="str">
            <v>сентябрь</v>
          </cell>
        </row>
        <row r="840">
          <cell r="A840" t="str">
            <v>Романовский Григорий Григорьевич</v>
          </cell>
          <cell r="B840">
            <v>82530676.129999995</v>
          </cell>
          <cell r="C840" t="str">
            <v>сентябрь</v>
          </cell>
        </row>
        <row r="841">
          <cell r="A841" t="str">
            <v>Мазеева Лариса Викторовна</v>
          </cell>
          <cell r="B841">
            <v>82530676.129999995</v>
          </cell>
          <cell r="C841" t="str">
            <v>сентябрь</v>
          </cell>
        </row>
        <row r="842">
          <cell r="A842" t="str">
            <v>Гейдебрехт Елена Гарриевна</v>
          </cell>
          <cell r="C842" t="str">
            <v>сентябрь</v>
          </cell>
        </row>
        <row r="843">
          <cell r="A843" t="str">
            <v>Седышова Дарья Алексеевна</v>
          </cell>
          <cell r="C843" t="str">
            <v>сентябрь</v>
          </cell>
        </row>
        <row r="844">
          <cell r="A844" t="str">
            <v>Майборода Александр Сергеевич</v>
          </cell>
          <cell r="C844" t="str">
            <v>сентябрь</v>
          </cell>
        </row>
        <row r="845">
          <cell r="A845" t="str">
            <v>Мартиросян Артем Каренович</v>
          </cell>
          <cell r="C845" t="str">
            <v>сентябрь</v>
          </cell>
        </row>
        <row r="846">
          <cell r="A846" t="str">
            <v>Демьянов Владислав Гарикович</v>
          </cell>
          <cell r="C846" t="str">
            <v>сентябрь</v>
          </cell>
        </row>
        <row r="847">
          <cell r="A847" t="str">
            <v>Нестерова Анастасия Викторовна</v>
          </cell>
          <cell r="B847">
            <v>82530676.129999995</v>
          </cell>
          <cell r="C847" t="str">
            <v>сентябрь</v>
          </cell>
        </row>
        <row r="848">
          <cell r="A848" t="str">
            <v>Афян Анаит Арменовна</v>
          </cell>
          <cell r="C848" t="str">
            <v>сентябрь</v>
          </cell>
        </row>
        <row r="849">
          <cell r="A849" t="str">
            <v>Тихонов Данил Юрьевич</v>
          </cell>
          <cell r="B849">
            <v>40030675.579999998</v>
          </cell>
          <cell r="C849" t="str">
            <v>сентябрь</v>
          </cell>
        </row>
        <row r="850">
          <cell r="A850" t="str">
            <v>Васильев Роман Евгеньевич</v>
          </cell>
          <cell r="C850" t="str">
            <v>сентябрь</v>
          </cell>
        </row>
        <row r="851">
          <cell r="A851" t="str">
            <v>Остальные (бывшие сотрудники, ведущий менеджер ОП1)</v>
          </cell>
          <cell r="C851" t="str">
            <v>сентябрь</v>
          </cell>
        </row>
        <row r="852">
          <cell r="A852" t="str">
            <v>Долгоаршинных Владислав Рафаилович</v>
          </cell>
          <cell r="C852" t="str">
            <v>сентябрь</v>
          </cell>
        </row>
        <row r="853">
          <cell r="A853" t="str">
            <v>Бутылкина Наталья Анатольевна</v>
          </cell>
          <cell r="C853" t="str">
            <v>сентябрь</v>
          </cell>
        </row>
        <row r="854">
          <cell r="A854" t="str">
            <v>Комиренко Алина Витальевна</v>
          </cell>
          <cell r="C854" t="str">
            <v>сентябрь</v>
          </cell>
        </row>
        <row r="855">
          <cell r="A855" t="str">
            <v>Манихин Павел Дмитриевич</v>
          </cell>
          <cell r="C855" t="str">
            <v>сентябрь</v>
          </cell>
        </row>
        <row r="856">
          <cell r="A856" t="str">
            <v>Оборин Фёдор Вячеславович</v>
          </cell>
          <cell r="C856" t="str">
            <v>сентябрь</v>
          </cell>
        </row>
        <row r="857">
          <cell r="A857" t="str">
            <v>Белимова Олеся Викторовна</v>
          </cell>
          <cell r="B857">
            <v>28008577.079999998</v>
          </cell>
          <cell r="C857" t="str">
            <v>сентябрь</v>
          </cell>
        </row>
        <row r="859">
          <cell r="A859" t="str">
            <v>Гимаева Нина Евгеньевна</v>
          </cell>
          <cell r="B859">
            <v>76100000</v>
          </cell>
          <cell r="C859" t="str">
            <v>октябрь</v>
          </cell>
        </row>
        <row r="860">
          <cell r="A860" t="str">
            <v>Саввон Дмитрий Петрович</v>
          </cell>
          <cell r="B860">
            <v>76100000</v>
          </cell>
          <cell r="C860" t="str">
            <v>октябрь</v>
          </cell>
        </row>
        <row r="861">
          <cell r="A861" t="str">
            <v>Кетько Даниил Андреевич</v>
          </cell>
          <cell r="B861">
            <v>76100000</v>
          </cell>
          <cell r="C861" t="str">
            <v>октябрь</v>
          </cell>
        </row>
        <row r="862">
          <cell r="A862" t="str">
            <v>Труфанов Александр Сергеевич</v>
          </cell>
          <cell r="B862">
            <v>76100000</v>
          </cell>
          <cell r="C862" t="str">
            <v>октябрь</v>
          </cell>
        </row>
        <row r="863">
          <cell r="A863" t="str">
            <v>Огнева Ольга Александровна</v>
          </cell>
          <cell r="B863">
            <v>76100000</v>
          </cell>
          <cell r="C863" t="str">
            <v>октябрь</v>
          </cell>
        </row>
        <row r="864">
          <cell r="A864" t="str">
            <v>Хархалуп Александр Владимирович</v>
          </cell>
          <cell r="B864">
            <v>76100000</v>
          </cell>
          <cell r="C864" t="str">
            <v>октябрь</v>
          </cell>
        </row>
        <row r="865">
          <cell r="A865" t="str">
            <v>Мордвинов Дмитрий Игоревич</v>
          </cell>
          <cell r="B865">
            <v>76100000</v>
          </cell>
          <cell r="C865" t="str">
            <v>октябрь</v>
          </cell>
        </row>
        <row r="866">
          <cell r="A866" t="str">
            <v>Соломина Олеся Леонидовна</v>
          </cell>
          <cell r="B866">
            <v>76100000</v>
          </cell>
          <cell r="C866" t="str">
            <v>октябрь</v>
          </cell>
        </row>
        <row r="867">
          <cell r="A867" t="str">
            <v>Величко Владислав Николаевич</v>
          </cell>
          <cell r="C867" t="str">
            <v>октябрь</v>
          </cell>
        </row>
        <row r="868">
          <cell r="A868" t="str">
            <v>Криуляк Кирилл Сергеевич</v>
          </cell>
          <cell r="C868" t="str">
            <v>октябрь</v>
          </cell>
        </row>
        <row r="869">
          <cell r="A869" t="str">
            <v>Перов Егор Александрович</v>
          </cell>
          <cell r="C869" t="str">
            <v>октябрь</v>
          </cell>
        </row>
        <row r="870">
          <cell r="A870" t="str">
            <v>Путилина Ольга Ивановна</v>
          </cell>
          <cell r="B870">
            <v>76100000</v>
          </cell>
          <cell r="C870" t="str">
            <v>октябрь</v>
          </cell>
        </row>
        <row r="871">
          <cell r="A871" t="str">
            <v>Борисова Алина Валерьевна</v>
          </cell>
          <cell r="B871">
            <v>76100000</v>
          </cell>
          <cell r="C871" t="str">
            <v>октябрь</v>
          </cell>
        </row>
        <row r="872">
          <cell r="A872" t="str">
            <v>Алешина Юлия Сергеевна</v>
          </cell>
          <cell r="B872">
            <v>46920726</v>
          </cell>
          <cell r="C872" t="str">
            <v>октябрь</v>
          </cell>
        </row>
        <row r="873">
          <cell r="A873" t="str">
            <v>Акилов Рустам Фанилевич</v>
          </cell>
          <cell r="C873" t="str">
            <v>октябрь</v>
          </cell>
        </row>
        <row r="874">
          <cell r="A874" t="str">
            <v>Чумак Вероника Александровна</v>
          </cell>
          <cell r="C874" t="str">
            <v>октябрь</v>
          </cell>
        </row>
        <row r="875">
          <cell r="A875" t="str">
            <v>Невзорова Наталья Павловна</v>
          </cell>
          <cell r="B875">
            <v>76100000</v>
          </cell>
          <cell r="C875" t="str">
            <v>октябрь</v>
          </cell>
        </row>
        <row r="876">
          <cell r="A876" t="str">
            <v>Черненко Константин Сергеевич</v>
          </cell>
          <cell r="C876" t="str">
            <v>октябрь</v>
          </cell>
        </row>
        <row r="877">
          <cell r="A877" t="str">
            <v>Чинаев Станислав Сергеевич</v>
          </cell>
          <cell r="C877" t="str">
            <v>октябрь</v>
          </cell>
        </row>
        <row r="878">
          <cell r="A878" t="str">
            <v>Квинт Снежана Рупрехтовна</v>
          </cell>
          <cell r="B878">
            <v>76100000</v>
          </cell>
          <cell r="C878" t="str">
            <v>октябрь</v>
          </cell>
        </row>
        <row r="879">
          <cell r="A879" t="str">
            <v>Пелипенко Юрий Маджрумович</v>
          </cell>
          <cell r="C879" t="str">
            <v>октябрь</v>
          </cell>
        </row>
        <row r="880">
          <cell r="A880" t="str">
            <v xml:space="preserve">Смирнов Игорь Леонидович </v>
          </cell>
          <cell r="C880" t="str">
            <v>октябрь</v>
          </cell>
        </row>
        <row r="881">
          <cell r="A881" t="str">
            <v>Остальные (бывшие сотрудники, ведущий менеджер ОП2)</v>
          </cell>
          <cell r="C881" t="str">
            <v>октябрь</v>
          </cell>
        </row>
        <row r="882">
          <cell r="A882" t="str">
            <v>Вахничева Екатерина Анатольевна</v>
          </cell>
          <cell r="B882">
            <v>76100000</v>
          </cell>
          <cell r="C882" t="str">
            <v>октябрь</v>
          </cell>
        </row>
        <row r="883">
          <cell r="A883" t="str">
            <v>Жиркина Юлия Александровна</v>
          </cell>
          <cell r="C883" t="str">
            <v>октябрь</v>
          </cell>
        </row>
        <row r="884">
          <cell r="A884" t="str">
            <v>Жерихов Иван Борисович</v>
          </cell>
          <cell r="B884">
            <v>76100000</v>
          </cell>
          <cell r="C884" t="str">
            <v>октябрь</v>
          </cell>
        </row>
        <row r="885">
          <cell r="A885" t="str">
            <v>Скорняк Екатерина Дмитриевна</v>
          </cell>
          <cell r="B885">
            <v>76100000</v>
          </cell>
          <cell r="C885" t="str">
            <v>октябрь</v>
          </cell>
        </row>
        <row r="886">
          <cell r="A886" t="str">
            <v>Гришакова Анастасия Сергеевна</v>
          </cell>
          <cell r="C886" t="str">
            <v>октябрь</v>
          </cell>
        </row>
        <row r="887">
          <cell r="A887" t="str">
            <v>Матушко Оксана Витальевна</v>
          </cell>
          <cell r="B887">
            <v>76100000</v>
          </cell>
          <cell r="C887" t="str">
            <v>октябрь</v>
          </cell>
        </row>
        <row r="888">
          <cell r="A888" t="str">
            <v>Беленков Егор Валерьевич</v>
          </cell>
          <cell r="C888" t="str">
            <v>октябрь</v>
          </cell>
        </row>
        <row r="889">
          <cell r="A889" t="str">
            <v>Малхосьянц Юлия Владимировна</v>
          </cell>
          <cell r="B889">
            <v>76100000</v>
          </cell>
          <cell r="C889" t="str">
            <v>октябрь</v>
          </cell>
        </row>
        <row r="890">
          <cell r="A890" t="str">
            <v>Прегаева Ксения Владимировна</v>
          </cell>
          <cell r="C890" t="str">
            <v>октябрь</v>
          </cell>
        </row>
        <row r="891">
          <cell r="A891" t="str">
            <v>Ходак Анна Александровна</v>
          </cell>
          <cell r="C891" t="str">
            <v>октябрь</v>
          </cell>
        </row>
        <row r="892">
          <cell r="A892" t="str">
            <v>Пухачева Елена Валерьевна</v>
          </cell>
          <cell r="C892" t="str">
            <v>октябрь</v>
          </cell>
        </row>
        <row r="893">
          <cell r="A893" t="str">
            <v>Свядощ Дарья Дмитриевна</v>
          </cell>
          <cell r="B893">
            <v>76100000</v>
          </cell>
          <cell r="C893" t="str">
            <v>октябрь</v>
          </cell>
        </row>
        <row r="894">
          <cell r="A894" t="str">
            <v>Гогшелидзе Гурам Николаевич</v>
          </cell>
          <cell r="C894" t="str">
            <v>октябрь</v>
          </cell>
        </row>
        <row r="895">
          <cell r="A895" t="str">
            <v>Лобко Валерия Сергеевна</v>
          </cell>
          <cell r="B895">
            <v>76100000</v>
          </cell>
          <cell r="C895" t="str">
            <v>октябрь</v>
          </cell>
        </row>
        <row r="896">
          <cell r="A896" t="str">
            <v>Цвиль Трофим Александрович</v>
          </cell>
          <cell r="B896">
            <v>76100000</v>
          </cell>
          <cell r="C896" t="str">
            <v>октябрь</v>
          </cell>
        </row>
        <row r="897">
          <cell r="A897" t="str">
            <v>Антоневич Татьяна Юрьевна</v>
          </cell>
          <cell r="B897">
            <v>76100000</v>
          </cell>
          <cell r="C897" t="str">
            <v>октябрь</v>
          </cell>
        </row>
        <row r="898">
          <cell r="A898" t="str">
            <v>Жаринов Николай Сергеевич</v>
          </cell>
          <cell r="C898" t="str">
            <v>октябрь</v>
          </cell>
        </row>
        <row r="899">
          <cell r="A899" t="str">
            <v>Романовский Григорий Григорьевич</v>
          </cell>
          <cell r="B899">
            <v>76100000</v>
          </cell>
          <cell r="C899" t="str">
            <v>октябрь</v>
          </cell>
        </row>
        <row r="900">
          <cell r="A900" t="str">
            <v>Мазеева Лариса Викторовна</v>
          </cell>
          <cell r="B900">
            <v>76100000</v>
          </cell>
          <cell r="C900" t="str">
            <v>октябрь</v>
          </cell>
        </row>
        <row r="901">
          <cell r="A901" t="str">
            <v>Гейдебрехт Елена Гарриевна</v>
          </cell>
          <cell r="C901" t="str">
            <v>октябрь</v>
          </cell>
        </row>
        <row r="902">
          <cell r="A902" t="str">
            <v>Седышова Дарья Алексеевна</v>
          </cell>
          <cell r="C902" t="str">
            <v>октябрь</v>
          </cell>
        </row>
        <row r="903">
          <cell r="A903" t="str">
            <v>Майборода Александр Сергеевич</v>
          </cell>
          <cell r="C903" t="str">
            <v>октябрь</v>
          </cell>
        </row>
        <row r="904">
          <cell r="A904" t="str">
            <v>Мартиросян Артем Каренович</v>
          </cell>
          <cell r="C904" t="str">
            <v>октябрь</v>
          </cell>
        </row>
        <row r="905">
          <cell r="A905" t="str">
            <v>Демьянов Владислав Гарикович</v>
          </cell>
          <cell r="C905" t="str">
            <v>октябрь</v>
          </cell>
        </row>
        <row r="906">
          <cell r="A906" t="str">
            <v>Нестерова Анастасия Викторовна</v>
          </cell>
          <cell r="B906">
            <v>76100000</v>
          </cell>
          <cell r="C906" t="str">
            <v>октябрь</v>
          </cell>
        </row>
        <row r="907">
          <cell r="A907" t="str">
            <v>Афян Анаит Арменовна</v>
          </cell>
          <cell r="C907" t="str">
            <v>октябрь</v>
          </cell>
        </row>
        <row r="908">
          <cell r="A908" t="str">
            <v>Тихонов Данил Юрьевич</v>
          </cell>
          <cell r="C908" t="str">
            <v>октябрь</v>
          </cell>
        </row>
        <row r="909">
          <cell r="A909" t="str">
            <v>Васильев Роман Евгеньевич</v>
          </cell>
          <cell r="C909" t="str">
            <v>октябрь</v>
          </cell>
        </row>
        <row r="910">
          <cell r="A910" t="str">
            <v>Остальные (бывшие сотрудники, ведущий менеджер ОП1)</v>
          </cell>
          <cell r="C910" t="str">
            <v>октябрь</v>
          </cell>
        </row>
        <row r="911">
          <cell r="A911" t="str">
            <v>Долгоаршинных Владислав Рафаилович</v>
          </cell>
          <cell r="C911" t="str">
            <v>октябрь</v>
          </cell>
        </row>
        <row r="912">
          <cell r="A912" t="str">
            <v>Бутылкина Наталья Анатольевна</v>
          </cell>
          <cell r="C912" t="str">
            <v>октябрь</v>
          </cell>
        </row>
        <row r="913">
          <cell r="A913" t="str">
            <v>Комиренко Алина Витальевна</v>
          </cell>
          <cell r="C913" t="str">
            <v>октябрь</v>
          </cell>
        </row>
        <row r="914">
          <cell r="A914" t="str">
            <v>Манихин Павел Дмитриевич</v>
          </cell>
          <cell r="C914" t="str">
            <v>октябрь</v>
          </cell>
        </row>
        <row r="915">
          <cell r="A915" t="str">
            <v>Оборин Фёдор Вячеславович</v>
          </cell>
          <cell r="C915" t="str">
            <v>октябрь</v>
          </cell>
        </row>
        <row r="916">
          <cell r="A916" t="str">
            <v>Белимова Олеся Викторовна</v>
          </cell>
          <cell r="B916">
            <v>30369600</v>
          </cell>
          <cell r="C916" t="str">
            <v>октябрь</v>
          </cell>
        </row>
        <row r="918">
          <cell r="A918" t="str">
            <v>Гимаева Нина Евгеньевна</v>
          </cell>
          <cell r="B918">
            <v>67465000</v>
          </cell>
          <cell r="C918" t="str">
            <v>ноябрь</v>
          </cell>
        </row>
        <row r="919">
          <cell r="A919" t="str">
            <v>Саввон Дмитрий Петрович</v>
          </cell>
          <cell r="B919">
            <v>67465000</v>
          </cell>
          <cell r="C919" t="str">
            <v>ноябрь</v>
          </cell>
        </row>
        <row r="920">
          <cell r="A920" t="str">
            <v>Кетько Даниил Андреевич</v>
          </cell>
          <cell r="B920">
            <v>67465000</v>
          </cell>
          <cell r="C920" t="str">
            <v>ноябрь</v>
          </cell>
        </row>
        <row r="921">
          <cell r="A921" t="str">
            <v>Труфанов Александр Сергеевич</v>
          </cell>
          <cell r="B921">
            <v>67465000</v>
          </cell>
          <cell r="C921" t="str">
            <v>ноябрь</v>
          </cell>
        </row>
        <row r="922">
          <cell r="A922" t="str">
            <v>Огнева Ольга Александровна</v>
          </cell>
          <cell r="B922">
            <v>67465000</v>
          </cell>
          <cell r="C922" t="str">
            <v>ноябрь</v>
          </cell>
        </row>
        <row r="923">
          <cell r="A923" t="str">
            <v>Хархалуп Александр Владимирович</v>
          </cell>
          <cell r="B923">
            <v>67465000</v>
          </cell>
          <cell r="C923" t="str">
            <v>ноябрь</v>
          </cell>
        </row>
        <row r="924">
          <cell r="A924" t="str">
            <v>Мордвинов Дмитрий Игоревич</v>
          </cell>
          <cell r="B924">
            <v>67465000</v>
          </cell>
          <cell r="C924" t="str">
            <v>ноябрь</v>
          </cell>
        </row>
        <row r="925">
          <cell r="A925" t="str">
            <v>Соломина Олеся Леонидовна</v>
          </cell>
          <cell r="B925">
            <v>67465000</v>
          </cell>
          <cell r="C925" t="str">
            <v>ноябрь</v>
          </cell>
        </row>
        <row r="926">
          <cell r="A926" t="str">
            <v>Величко Владислав Николаевич</v>
          </cell>
          <cell r="C926" t="str">
            <v>ноябрь</v>
          </cell>
        </row>
        <row r="927">
          <cell r="A927" t="str">
            <v>Криуляк Кирилл Сергеевич</v>
          </cell>
          <cell r="C927" t="str">
            <v>ноябрь</v>
          </cell>
        </row>
        <row r="928">
          <cell r="A928" t="str">
            <v>Перов Егор Александрович</v>
          </cell>
          <cell r="C928" t="str">
            <v>ноябрь</v>
          </cell>
        </row>
        <row r="929">
          <cell r="A929" t="str">
            <v>Путилина Ольга Ивановна</v>
          </cell>
          <cell r="B929">
            <v>67465000</v>
          </cell>
          <cell r="C929" t="str">
            <v>ноябрь</v>
          </cell>
        </row>
        <row r="930">
          <cell r="A930" t="str">
            <v>Борисова Алина Валерьевна</v>
          </cell>
          <cell r="B930">
            <v>67465000</v>
          </cell>
          <cell r="C930" t="str">
            <v>ноябрь</v>
          </cell>
        </row>
        <row r="931">
          <cell r="A931" t="str">
            <v>Алешина Юлия Сергеевна</v>
          </cell>
          <cell r="B931">
            <v>47470506</v>
          </cell>
          <cell r="C931" t="str">
            <v>ноябрь</v>
          </cell>
        </row>
        <row r="932">
          <cell r="A932" t="str">
            <v>Акилов Рустам Фанилевич</v>
          </cell>
          <cell r="C932" t="str">
            <v>ноябрь</v>
          </cell>
        </row>
        <row r="933">
          <cell r="A933" t="str">
            <v>Чумак Вероника Александровна</v>
          </cell>
          <cell r="C933" t="str">
            <v>ноябрь</v>
          </cell>
        </row>
        <row r="934">
          <cell r="A934" t="str">
            <v>Невзорова Наталья Павловна</v>
          </cell>
          <cell r="B934">
            <v>67465000</v>
          </cell>
          <cell r="C934" t="str">
            <v>ноябрь</v>
          </cell>
        </row>
        <row r="935">
          <cell r="A935" t="str">
            <v>Черненко Константин Сергеевич</v>
          </cell>
          <cell r="C935" t="str">
            <v>ноябрь</v>
          </cell>
        </row>
        <row r="936">
          <cell r="A936" t="str">
            <v>Чинаев Станислав Сергеевич</v>
          </cell>
          <cell r="C936" t="str">
            <v>ноябрь</v>
          </cell>
        </row>
        <row r="937">
          <cell r="A937" t="str">
            <v>Квинт Снежана Рупрехтовна</v>
          </cell>
          <cell r="B937">
            <v>67465000</v>
          </cell>
          <cell r="C937" t="str">
            <v>ноябрь</v>
          </cell>
        </row>
        <row r="938">
          <cell r="A938" t="str">
            <v>Пелипенко Юрий Маджрумович</v>
          </cell>
          <cell r="C938" t="str">
            <v>ноябрь</v>
          </cell>
        </row>
        <row r="939">
          <cell r="A939" t="str">
            <v>Овакимян Алик Овелович</v>
          </cell>
          <cell r="B939">
            <v>16748727</v>
          </cell>
          <cell r="C939" t="str">
            <v>ноябрь</v>
          </cell>
        </row>
        <row r="940">
          <cell r="A940" t="str">
            <v xml:space="preserve">Смирнов Игорь Леонидович </v>
          </cell>
          <cell r="C940" t="str">
            <v>ноябрь</v>
          </cell>
        </row>
        <row r="941">
          <cell r="A941" t="str">
            <v>Остальные (бывшие сотрудники, ведущий менеджер ОП2)</v>
          </cell>
          <cell r="C941" t="str">
            <v>ноябрь</v>
          </cell>
        </row>
        <row r="942">
          <cell r="A942" t="str">
            <v>Вахничева Екатерина Анатольевна</v>
          </cell>
          <cell r="B942">
            <v>67465000</v>
          </cell>
          <cell r="C942" t="str">
            <v>ноябрь</v>
          </cell>
        </row>
        <row r="943">
          <cell r="A943" t="str">
            <v>Жиркина Юлия Александровна</v>
          </cell>
          <cell r="C943" t="str">
            <v>ноябрь</v>
          </cell>
        </row>
        <row r="944">
          <cell r="A944" t="str">
            <v>Жерихов Иван Борисович</v>
          </cell>
          <cell r="B944">
            <v>67465000</v>
          </cell>
          <cell r="C944" t="str">
            <v>ноябрь</v>
          </cell>
        </row>
        <row r="945">
          <cell r="A945" t="str">
            <v>Скорняк Екатерина Дмитриевна</v>
          </cell>
          <cell r="B945">
            <v>67465000</v>
          </cell>
          <cell r="C945" t="str">
            <v>ноябрь</v>
          </cell>
        </row>
        <row r="946">
          <cell r="A946" t="str">
            <v>Гришакова Анастасия Сергеевна</v>
          </cell>
          <cell r="C946" t="str">
            <v>ноябрь</v>
          </cell>
        </row>
        <row r="947">
          <cell r="A947" t="str">
            <v>Матушко Оксана Витальевна</v>
          </cell>
          <cell r="B947">
            <v>67465000</v>
          </cell>
          <cell r="C947" t="str">
            <v>ноябрь</v>
          </cell>
        </row>
        <row r="948">
          <cell r="A948" t="str">
            <v>Беленков Егор Валерьевич</v>
          </cell>
          <cell r="C948" t="str">
            <v>ноябрь</v>
          </cell>
        </row>
        <row r="949">
          <cell r="A949" t="str">
            <v>Малхосьянц Юлия Владимировна</v>
          </cell>
          <cell r="B949">
            <v>67465000</v>
          </cell>
          <cell r="C949" t="str">
            <v>ноябрь</v>
          </cell>
        </row>
        <row r="950">
          <cell r="A950" t="str">
            <v>Прегаева Ксения Владимировна</v>
          </cell>
          <cell r="C950" t="str">
            <v>ноябрь</v>
          </cell>
        </row>
        <row r="951">
          <cell r="A951" t="str">
            <v>Ходак Анна Александровна</v>
          </cell>
          <cell r="C951" t="str">
            <v>ноябрь</v>
          </cell>
        </row>
        <row r="952">
          <cell r="A952" t="str">
            <v>Пухачева Елена Валерьевна</v>
          </cell>
          <cell r="C952" t="str">
            <v>ноябрь</v>
          </cell>
        </row>
        <row r="953">
          <cell r="A953" t="str">
            <v>Свядощ Дарья Дмитриевна</v>
          </cell>
          <cell r="B953">
            <v>67465000</v>
          </cell>
          <cell r="C953" t="str">
            <v>ноябрь</v>
          </cell>
        </row>
        <row r="954">
          <cell r="A954" t="str">
            <v>Гогшелидзе Гурам Николаевич</v>
          </cell>
          <cell r="C954" t="str">
            <v>ноябрь</v>
          </cell>
        </row>
        <row r="955">
          <cell r="A955" t="str">
            <v>Лобко Валерия Сергеевна</v>
          </cell>
          <cell r="B955">
            <v>67465000</v>
          </cell>
          <cell r="C955" t="str">
            <v>ноябрь</v>
          </cell>
        </row>
        <row r="956">
          <cell r="A956" t="str">
            <v>Цвиль Трофим Александрович</v>
          </cell>
          <cell r="B956">
            <v>67465000</v>
          </cell>
          <cell r="C956" t="str">
            <v>ноябрь</v>
          </cell>
        </row>
        <row r="957">
          <cell r="A957" t="str">
            <v>Антоневич Татьяна Юрьевна</v>
          </cell>
          <cell r="B957">
            <v>67465000</v>
          </cell>
          <cell r="C957" t="str">
            <v>ноябрь</v>
          </cell>
        </row>
        <row r="958">
          <cell r="A958" t="str">
            <v>Жаринов Николай Сергеевич</v>
          </cell>
          <cell r="C958" t="str">
            <v>ноябрь</v>
          </cell>
        </row>
        <row r="959">
          <cell r="A959" t="str">
            <v>Романовский Григорий Григорьевич</v>
          </cell>
          <cell r="B959">
            <v>67465000</v>
          </cell>
          <cell r="C959" t="str">
            <v>ноябрь</v>
          </cell>
        </row>
        <row r="960">
          <cell r="A960" t="str">
            <v>Мазеева Лариса Викторовна</v>
          </cell>
          <cell r="B960">
            <v>67465000</v>
          </cell>
          <cell r="C960" t="str">
            <v>ноябрь</v>
          </cell>
        </row>
        <row r="961">
          <cell r="A961" t="str">
            <v>Гейдебрехт Елена Гарриевна</v>
          </cell>
          <cell r="C961" t="str">
            <v>ноябрь</v>
          </cell>
        </row>
        <row r="962">
          <cell r="A962" t="str">
            <v>Седышова Дарья Алексеевна</v>
          </cell>
          <cell r="C962" t="str">
            <v>ноябрь</v>
          </cell>
        </row>
        <row r="963">
          <cell r="A963" t="str">
            <v>Майборода Александр Сергеевич</v>
          </cell>
          <cell r="C963" t="str">
            <v>ноябрь</v>
          </cell>
        </row>
        <row r="964">
          <cell r="A964" t="str">
            <v>Мартиросян Артем Каренович</v>
          </cell>
          <cell r="C964" t="str">
            <v>ноябрь</v>
          </cell>
        </row>
        <row r="965">
          <cell r="A965" t="str">
            <v>Демьянов Владислав Гарикович</v>
          </cell>
          <cell r="C965" t="str">
            <v>ноябрь</v>
          </cell>
        </row>
        <row r="966">
          <cell r="A966" t="str">
            <v>Нестерова Анастасия Викторовна</v>
          </cell>
          <cell r="B966">
            <v>67465000</v>
          </cell>
          <cell r="C966" t="str">
            <v>ноябрь</v>
          </cell>
        </row>
        <row r="967">
          <cell r="A967" t="str">
            <v>Афян Анаит Арменовна</v>
          </cell>
          <cell r="C967" t="str">
            <v>ноябрь</v>
          </cell>
        </row>
        <row r="968">
          <cell r="A968" t="str">
            <v>Тихонов Данил Юрьевич</v>
          </cell>
          <cell r="C968" t="str">
            <v>ноябрь</v>
          </cell>
        </row>
        <row r="969">
          <cell r="A969" t="str">
            <v>Васильев Роман Евгеньевич</v>
          </cell>
          <cell r="C969" t="str">
            <v>ноябрь</v>
          </cell>
        </row>
        <row r="970">
          <cell r="A970" t="str">
            <v>Остальные (бывшие сотрудники, ведущий менеджер ОП1)</v>
          </cell>
          <cell r="C970" t="str">
            <v>ноябрь</v>
          </cell>
        </row>
        <row r="971">
          <cell r="A971" t="str">
            <v>Долгоаршинных Владислав Рафаилович</v>
          </cell>
          <cell r="C971" t="str">
            <v>ноябрь</v>
          </cell>
        </row>
        <row r="972">
          <cell r="A972" t="str">
            <v>Бутылкина Наталья Анатольевна</v>
          </cell>
          <cell r="C972" t="str">
            <v>ноябрь</v>
          </cell>
        </row>
        <row r="973">
          <cell r="A973" t="str">
            <v>Комиренко Алина Витальевна</v>
          </cell>
          <cell r="C973" t="str">
            <v>ноябрь</v>
          </cell>
        </row>
        <row r="974">
          <cell r="A974" t="str">
            <v>Манихин Павел Дмитриевич</v>
          </cell>
          <cell r="B974">
            <v>18345761</v>
          </cell>
          <cell r="C974" t="str">
            <v>ноябрь</v>
          </cell>
        </row>
        <row r="975">
          <cell r="A975" t="str">
            <v>Оборин Фёдор Вячеславович</v>
          </cell>
          <cell r="C975" t="str">
            <v>ноябрь</v>
          </cell>
        </row>
        <row r="976">
          <cell r="A976" t="str">
            <v>Белимова Олеся Викторовна</v>
          </cell>
          <cell r="C976" t="str">
            <v>ноябрь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06B1-B508-4816-B8BA-972109074154}">
  <dimension ref="A1:Q18"/>
  <sheetViews>
    <sheetView tabSelected="1" zoomScale="60" zoomScaleNormal="60" workbookViewId="0">
      <selection activeCell="B3" sqref="B3"/>
    </sheetView>
  </sheetViews>
  <sheetFormatPr defaultRowHeight="14.4" x14ac:dyDescent="0.3"/>
  <cols>
    <col min="1" max="1" width="44.44140625" customWidth="1"/>
    <col min="2" max="2" width="60.21875" customWidth="1"/>
    <col min="3" max="3" width="22.33203125" customWidth="1"/>
    <col min="4" max="4" width="25.44140625" customWidth="1"/>
    <col min="5" max="5" width="22.33203125" customWidth="1"/>
    <col min="6" max="6" width="32.88671875" customWidth="1"/>
    <col min="7" max="7" width="34.33203125" customWidth="1"/>
    <col min="8" max="8" width="28.109375" customWidth="1"/>
    <col min="9" max="9" width="19" customWidth="1"/>
    <col min="10" max="10" width="20.33203125" customWidth="1"/>
    <col min="11" max="16" width="0" hidden="1" customWidth="1"/>
    <col min="17" max="17" width="22.33203125" customWidth="1"/>
  </cols>
  <sheetData>
    <row r="1" spans="1:17" ht="252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2" t="s">
        <v>16</v>
      </c>
    </row>
    <row r="2" spans="1:17" ht="18" x14ac:dyDescent="0.3">
      <c r="A2" s="8" t="s">
        <v>17</v>
      </c>
      <c r="B2" s="9">
        <v>180000</v>
      </c>
      <c r="C2" s="10">
        <f t="shared" ref="C2:O2" ca="1" si="0">SUM(C3:C17)</f>
        <v>323902771.16000003</v>
      </c>
      <c r="D2" s="10">
        <f t="shared" ca="1" si="0"/>
        <v>0</v>
      </c>
      <c r="E2" s="10">
        <f t="shared" ca="1" si="0"/>
        <v>0</v>
      </c>
      <c r="F2" s="10">
        <f t="shared" ca="1" si="0"/>
        <v>323902771.16000003</v>
      </c>
      <c r="G2" s="9">
        <f t="shared" ca="1" si="0"/>
        <v>323902771.16000003</v>
      </c>
      <c r="H2" s="11">
        <f t="shared" ca="1" si="0"/>
        <v>29.5</v>
      </c>
      <c r="I2" s="12">
        <f t="shared" ca="1" si="0"/>
        <v>26.5</v>
      </c>
      <c r="J2" s="12">
        <f t="shared" ca="1" si="0"/>
        <v>3</v>
      </c>
      <c r="K2" s="12" t="e">
        <f t="shared" si="0"/>
        <v>#VALUE!</v>
      </c>
      <c r="L2" s="12" t="e">
        <f t="shared" si="0"/>
        <v>#VALUE!</v>
      </c>
      <c r="M2" s="13" t="e">
        <f t="shared" si="0"/>
        <v>#VALUE!</v>
      </c>
      <c r="N2" s="13">
        <f t="shared" ca="1" si="0"/>
        <v>19</v>
      </c>
      <c r="O2" s="13" t="e">
        <f t="shared" si="0"/>
        <v>#VALUE!</v>
      </c>
      <c r="P2" s="14" t="e">
        <f t="shared" ref="P2:P16" ca="1" si="1">IF(B2=0,"Плана нет",IF(B2="","Плана нет",(G2/B2)))</f>
        <v>#REF!</v>
      </c>
      <c r="Q2" s="9">
        <f t="shared" ref="Q2:Q16" ca="1" si="2">G2-B2</f>
        <v>-549896461.83999991</v>
      </c>
    </row>
    <row r="3" spans="1:17" ht="18" x14ac:dyDescent="0.3">
      <c r="A3" s="15" t="s">
        <v>18</v>
      </c>
      <c r="B3" s="16">
        <v>191000</v>
      </c>
      <c r="C3" s="16">
        <f ca="1">SUMIFS([1]Поступления!$T:$T,[1]Поступления!$J:$J,'[1]План-факт'!$C5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5,[1]Поступления!$X:$X,'[1]План-факт'!$C$1,[1]Поступления!$AO:$AO,$C$3,[1]Поступления!$AR:$AR,0.5,[1]Поступления!AR:AR,$I$1)*0.5+SUMIFS([1]Поступления!$T:$T,[1]Поступления!$J:$J,'[1]План-факт'!$C5,[1]Поступления!$X:$X,'[1]План-факт'!$C$1,[1]Поступления!$AO:$AO,$C$3,[1]Поступления!$AR:$AR,0.5,[1]Поступления!AR:AR,$I$1)*0.5-IFERROR(VLOOKUP(A3,$C$40:$Q$41,3,FALSE),0)</f>
        <v>1728713.5</v>
      </c>
      <c r="D3" s="16">
        <f ca="1">SUMIFS([1]Поступления!$S:$S,[1]Поступления!$J:$J,'[1]План-факт'!$C5,[1]Поступления!$X:$X,'[1]План-факт'!$C$1,[1]Поступления!$AO:$AO,$C$3,[1]Поступления!$AR:$AR,1,[1]Поступления!AR:AR,$I$1)+SUMIFS([1]Поступления!$S:$S,[1]Поступления!$K:$K,'[1]План-факт'!$C5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5,[1]Поступления!$X:$X,'[1]План-факт'!$C$1,[1]Поступления!$AO:$AO,$C$3,[1]Поступления!$AR:$AR,0.5,[1]Поступления!AR:AR,$I$1)*0.5-IFERROR(VLOOKUP(A3,$C$40:$Q$41,4,FALSE),0)</f>
        <v>0</v>
      </c>
      <c r="E3" s="16">
        <f ca="1">SUMIFS([1]Поступления!$T:$T,[1]Поступления!$J:$J,'[1]План-факт'!$C5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5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5,[1]Поступления!$X:$X,'[1]План-факт'!$C$1,[1]Поступления!$AO:$AO,$C$3,[1]Поступления!$AR:$AR,0.5,[1]Поступления!AR:AR,$I$1,[1]Поступления!AB:AB,"да")*0.5-IFERROR(VLOOKUP(A3,$C$40:$Q$41,3,FALSE),0)</f>
        <v>0</v>
      </c>
      <c r="F3" s="16">
        <f ca="1">C3-D3-E3</f>
        <v>1728713.5</v>
      </c>
      <c r="G3" s="17">
        <f ca="1">C3-D3</f>
        <v>1728713.5</v>
      </c>
      <c r="H3" s="18">
        <f ca="1">SUMIFS([1]СДЕЛКИ!$U:$U,[1]СДЕЛКИ!$Q:$Q,'[1]План-факт'!$C5,[1]СДЕЛКИ!$W:$W,$C$3,[1]СДЕЛКИ!AF:AF,$I$1)+SUMIFS([1]СДЕЛКИ!$U:$U,[1]СДЕЛКИ!$R:$R,'[1]План-факт'!$C5,[1]СДЕЛКИ!$W:$W,$C$3,[1]СДЕЛКИ!AF:AF,$I$1)-IFERROR(VLOOKUP(A3,$C$40:$Q$41,6,FALSE),0)</f>
        <v>1.5</v>
      </c>
      <c r="I3" s="18">
        <f ca="1">SUMIFS([1]СДЕЛКИ!$V:$V,[1]СДЕЛКИ!$Q:$Q,'[1]План-факт'!$C5,[1]СДЕЛКИ!$W:$W,$C$3,[1]СДЕЛКИ!AF:AF,'[1]План-факт'!$J$3)+SUMIFS([1]СДЕЛКИ!$V:$V,[1]СДЕЛКИ!$R:$R,'[1]План-факт'!$C5,[1]СДЕЛКИ!$W:$W,$C$3,[1]СДЕЛКИ!AF:AF,$I$1)+SUMIFS([1]СДЕЛКИ!$V:$V,[1]СДЕЛКИ!$R:$R,'[1]План-факт'!$C5,[1]СДЕЛКИ!$AE:$AE,$C$3,[1]СДЕЛКИ!AF:AF,$I$1)-IFERROR(VLOOKUP(A3,$C$40:$Q$41,7,FALSE),0)</f>
        <v>1.5</v>
      </c>
      <c r="J3" s="18">
        <f ca="1">H3-I3</f>
        <v>0</v>
      </c>
      <c r="K3" s="18" t="e">
        <f>(SUMIFS([1]СДЕЛКИ!AV:AV,[1]СДЕЛКИ!AF:AF,$I$1,[1]СДЕЛКИ!V:V,'[1]План-факт'!$I$3,[1]СДЕЛКИ!P:P,'[1]План-факт'!B5))+(SUMIFS([1]СДЕЛКИ!AV:AV,[1]СДЕЛКИ!AF:AF,$I$1,[1]СДЕЛКИ!V:V,'[1]План-факт'!$I$3,[1]СДЕЛКИ!Q:Q,'[1]План-факт'!B5))-IFERROR(VLOOKUP(A3,$C$40:$Q$41,9,FALSE),0)</f>
        <v>#VALUE!</v>
      </c>
      <c r="L3" s="18" t="e">
        <f>SUMIFS([1]СДЕЛКИ!I:I,[1]СДЕЛКИ!V:V,$H$1,[1]СДЕЛКИ!AF:AF,$I$1,[1]СДЕЛКИ!T:T,1,[1]СДЕЛКИ!P:P,'[1]План-факт'!B5,[1]СДЕЛКИ!AP:AP,"Не бартер")+SUMIFS([1]СДЕЛКИ!I:I,[1]СДЕЛКИ!V:V,$H$1,[1]СДЕЛКИ!AF:AF,$I$1,[1]СДЕЛКИ!T:T,0.5,[1]СДЕЛКИ!P:P,'[1]План-факт'!B5,[1]СДЕЛКИ!AP:AP,"Не бартер")*0.5+SUMIFS([1]СДЕЛКИ!I:I,[1]СДЕЛКИ!V:V,$H$1,[1]СДЕЛКИ!AF:AF,$I$1,[1]СДЕЛКИ!T:T,0.5,[1]СДЕЛКИ!Q:Q,'[1]План-факт'!B5,[1]СДЕЛКИ!AP:AP,"Не бартер")*0.5-IFERROR(VLOOKUP(A3,$C$40:$Q$41,10,FALSE),0)</f>
        <v>#VALUE!</v>
      </c>
      <c r="M3" s="18" t="e">
        <f>SUMIFS([1]СДЕЛКИ!K:K,[1]СДЕЛКИ!V:V,$H$1,[1]СДЕЛКИ!AF:AF,$I$1,[1]СДЕЛКИ!T:T,1,[1]СДЕЛКИ!P:P,'[1]План-факт'!B5,[1]СДЕЛКИ!AP:AP,"Не бартер")+SUMIFS([1]СДЕЛКИ!K:K,[1]СДЕЛКИ!V:V,$H$1,[1]СДЕЛКИ!AF:AF,$I$1,[1]СДЕЛКИ!T:T,0.5,[1]СДЕЛКИ!P:P,'[1]План-факт'!B5,[1]СДЕЛКИ!AP:AP,"Не бартер")*0.5+SUMIFS([1]СДЕЛКИ!K:K,[1]СДЕЛКИ!V:V,$H$1,[1]СДЕЛКИ!AF:AF,$I$1,[1]СДЕЛКИ!T:T,0.5,[1]СДЕЛКИ!Q:Q,'[1]План-факт'!B5,[1]СДЕЛКИ!AP:AP,"Не бартер")*0.5-IFERROR(VLOOKUP(A3,$C$40:$Q$41,11,FALSE),0)</f>
        <v>#VALUE!</v>
      </c>
      <c r="N3" s="18">
        <f ca="1">SUMIFS([1]СДЕЛКИ!$U:$U,[1]СДЕЛКИ!$Q:$Q,'[1]План-факт'!$C5,[1]СДЕЛКИ!$W:$W,$C$3,[1]СДЕЛКИ!AF:AF,$I$1,[1]СДЕЛКИ!AH:AH,1)+SUMIFS([1]СДЕЛКИ!$U:$U,[1]СДЕЛКИ!$R:$R,'[1]План-факт'!$C5,[1]СДЕЛКИ!$W:$W,$C$3,[1]СДЕЛКИ!AF:AF,$I$1,[1]СДЕЛКИ!AH:AH,1)-IFERROR(VLOOKUP(A3,$C$40:$Q$41,12,FALSE),0)</f>
        <v>1.5</v>
      </c>
      <c r="O3" s="18" t="e">
        <f>SUMIFS([1]СДЕЛКИ!K:K,[1]СДЕЛКИ!V:V,$H$1,[1]СДЕЛКИ!AF:AF,$I$1,[1]СДЕЛКИ!T:T,1,[1]СДЕЛКИ!P:P,'[1]План-факт'!B5,[1]СДЕЛКИ!AH:AH,1,[1]СДЕЛКИ!AP:AP,"Не бартер")+SUMIFS([1]СДЕЛКИ!K:K,[1]СДЕЛКИ!V:V,$H$1,[1]СДЕЛКИ!AF:AF,$I$1,[1]СДЕЛКИ!T:T,0.5,[1]СДЕЛКИ!P:P,'[1]План-факт'!B5,[1]СДЕЛКИ!AH:AH,1,[1]СДЕЛКИ!AP:AP,"Не бартер")*0.5+SUMIFS([1]СДЕЛКИ!K:K,[1]СДЕЛКИ!V:V,$H$1,[1]СДЕЛКИ!AF:AF,$I$1,[1]СДЕЛКИ!T:T,0.5,[1]СДЕЛКИ!Q:Q,'[1]План-факт'!B5,[1]СДЕЛКИ!AH:AH,1,[1]СДЕЛКИ!AP:AP,"Не бартер")*0.5-IFERROR(VLOOKUP(A3,$C$40:$Q$41,13,FALSE),0)</f>
        <v>#VALUE!</v>
      </c>
      <c r="P3" s="19" t="str">
        <f t="shared" ca="1" si="1"/>
        <v>Плана нет</v>
      </c>
      <c r="Q3" s="17">
        <f t="shared" ca="1" si="2"/>
        <v>-65736286.5</v>
      </c>
    </row>
    <row r="4" spans="1:17" ht="18" x14ac:dyDescent="0.3">
      <c r="A4" s="15" t="s">
        <v>19</v>
      </c>
      <c r="B4" s="16" t="e">
        <f>SUMIFS('[1]Планы по менеджерам'!A:A,'[1]Планы по менеджерам'!B:B,$H$1,'[1]Планы по менеджерам'!C:C,$I$1,'[1]Планы по менеджерам'!#REF!,'[1]План-факт'!$C6)</f>
        <v>#REF!</v>
      </c>
      <c r="C4" s="16">
        <f ca="1">SUMIFS([1]Поступления!$T:$T,[1]Поступления!$J:$J,'[1]План-факт'!$C6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6,[1]Поступления!$X:$X,'[1]План-факт'!$C$1,[1]Поступления!$AO:$AO,$C$3,[1]Поступления!$AR:$AR,0.5,[1]Поступления!AR:AR,$I$1)*0.5+SUMIFS([1]Поступления!$T:$T,[1]Поступления!$J:$J,'[1]План-факт'!$C6,[1]Поступления!$X:$X,'[1]План-факт'!$C$1,[1]Поступления!$AO:$AO,$C$3,[1]Поступления!$AR:$AR,0.5,[1]Поступления!AR:AR,$I$1)*0.5-IFERROR(VLOOKUP(A4,$C$40:$Q$41,3,FALSE),0)</f>
        <v>32140594.190000001</v>
      </c>
      <c r="D4" s="16">
        <f ca="1">SUMIFS([1]Поступления!$S:$S,[1]Поступления!$J:$J,'[1]План-факт'!$C6,[1]Поступления!$X:$X,'[1]План-факт'!$C$1,[1]Поступления!$AO:$AO,$C$3,[1]Поступления!$AR:$AR,1,[1]Поступления!AR:AR,$I$1)+SUMIFS([1]Поступления!$S:$S,[1]Поступления!$K:$K,'[1]План-факт'!$C6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6,[1]Поступления!$X:$X,'[1]План-факт'!$C$1,[1]Поступления!$AO:$AO,$C$3,[1]Поступления!$AR:$AR,0.5,[1]Поступления!AR:AR,$I$1)*0.5-IFERROR(VLOOKUP(A4,$C$40:$Q$41,4,FALSE),0)</f>
        <v>0</v>
      </c>
      <c r="E4" s="16">
        <f ca="1">SUMIFS([1]Поступления!$T:$T,[1]Поступления!$J:$J,'[1]План-факт'!$C6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6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6,[1]Поступления!$X:$X,'[1]План-факт'!$C$1,[1]Поступления!$AO:$AO,$C$3,[1]Поступления!$AR:$AR,0.5,[1]Поступления!AR:AR,$I$1,[1]Поступления!AB:AB,"да")*0.5-IFERROR(VLOOKUP(A4,$C$40:$Q$41,3,FALSE),0)</f>
        <v>0</v>
      </c>
      <c r="F4" s="16">
        <f t="shared" ref="F4:F16" ca="1" si="3">C4-D4-E4</f>
        <v>32140594.190000001</v>
      </c>
      <c r="G4" s="17">
        <f t="shared" ref="G4:G16" ca="1" si="4">C4-D4</f>
        <v>32140594.190000001</v>
      </c>
      <c r="H4" s="18">
        <f ca="1">SUMIFS([1]СДЕЛКИ!$U:$U,[1]СДЕЛКИ!$Q:$Q,'[1]План-факт'!$C6,[1]СДЕЛКИ!$W:$W,$C$3,[1]СДЕЛКИ!AF:AF,$I$1)+SUMIFS([1]СДЕЛКИ!$U:$U,[1]СДЕЛКИ!$R:$R,'[1]План-факт'!$C6,[1]СДЕЛКИ!$W:$W,$C$3,[1]СДЕЛКИ!AF:AF,$I$1)-IFERROR(VLOOKUP(A4,$C$40:$Q$41,6,FALSE),0)</f>
        <v>5</v>
      </c>
      <c r="I4" s="18">
        <f ca="1">SUMIFS([1]СДЕЛКИ!$V:$V,[1]СДЕЛКИ!$Q:$Q,'[1]План-факт'!$C6,[1]СДЕЛКИ!$W:$W,$C$3,[1]СДЕЛКИ!AF:AF,'[1]План-факт'!$J$3)+SUMIFS([1]СДЕЛКИ!$V:$V,[1]СДЕЛКИ!$R:$R,'[1]План-факт'!$C6,[1]СДЕЛКИ!$W:$W,$C$3,[1]СДЕЛКИ!AF:AF,$I$1)+SUMIFS([1]СДЕЛКИ!$V:$V,[1]СДЕЛКИ!$R:$R,'[1]План-факт'!$C6,[1]СДЕЛКИ!$AE:$AE,$C$3,[1]СДЕЛКИ!AF:AF,$I$1)-IFERROR(VLOOKUP(A4,$C$40:$Q$41,7,FALSE),0)</f>
        <v>4</v>
      </c>
      <c r="J4" s="18">
        <f t="shared" ref="J4:J17" ca="1" si="5">H4-I4</f>
        <v>1</v>
      </c>
      <c r="K4" s="18">
        <f>(SUMIFS([1]СДЕЛКИ!AV:AV,[1]СДЕЛКИ!AF:AF,$I$1,[1]СДЕЛКИ!V:V,'[1]План-факт'!$I$3,[1]СДЕЛКИ!P:P,'[1]План-факт'!B6))+(SUMIFS([1]СДЕЛКИ!AV:AV,[1]СДЕЛКИ!AF:AF,$I$1,[1]СДЕЛКИ!V:V,'[1]План-факт'!$I$3,[1]СДЕЛКИ!Q:Q,'[1]План-факт'!B6))-IFERROR(VLOOKUP(A4,$C$40:$Q$41,9,FALSE),0)</f>
        <v>0</v>
      </c>
      <c r="L4" s="18">
        <f>SUMIFS([1]СДЕЛКИ!I:I,[1]СДЕЛКИ!V:V,$H$1,[1]СДЕЛКИ!AF:AF,$I$1,[1]СДЕЛКИ!T:T,1,[1]СДЕЛКИ!P:P,'[1]План-факт'!B6,[1]СДЕЛКИ!AP:AP,"Не бартер")+SUMIFS([1]СДЕЛКИ!I:I,[1]СДЕЛКИ!V:V,$H$1,[1]СДЕЛКИ!AF:AF,$I$1,[1]СДЕЛКИ!T:T,0.5,[1]СДЕЛКИ!P:P,'[1]План-факт'!B6,[1]СДЕЛКИ!AP:AP,"Не бартер")*0.5+SUMIFS([1]СДЕЛКИ!I:I,[1]СДЕЛКИ!V:V,$H$1,[1]СДЕЛКИ!AF:AF,$I$1,[1]СДЕЛКИ!T:T,0.5,[1]СДЕЛКИ!Q:Q,'[1]План-факт'!B6,[1]СДЕЛКИ!AP:AP,"Не бартер")*0.5-IFERROR(VLOOKUP(A4,$C$40:$Q$41,10,FALSE),0)</f>
        <v>0</v>
      </c>
      <c r="M4" s="18">
        <f>SUMIFS([1]СДЕЛКИ!K:K,[1]СДЕЛКИ!V:V,$H$1,[1]СДЕЛКИ!AF:AF,$I$1,[1]СДЕЛКИ!T:T,1,[1]СДЕЛКИ!P:P,'[1]План-факт'!B6,[1]СДЕЛКИ!AP:AP,"Не бартер")+SUMIFS([1]СДЕЛКИ!K:K,[1]СДЕЛКИ!V:V,$H$1,[1]СДЕЛКИ!AF:AF,$I$1,[1]СДЕЛКИ!T:T,0.5,[1]СДЕЛКИ!P:P,'[1]План-факт'!B6,[1]СДЕЛКИ!AP:AP,"Не бартер")*0.5+SUMIFS([1]СДЕЛКИ!K:K,[1]СДЕЛКИ!V:V,$H$1,[1]СДЕЛКИ!AF:AF,$I$1,[1]СДЕЛКИ!T:T,0.5,[1]СДЕЛКИ!Q:Q,'[1]План-факт'!B6,[1]СДЕЛКИ!AP:AP,"Не бартер")*0.5-IFERROR(VLOOKUP(A4,$C$40:$Q$41,11,FALSE),0)</f>
        <v>0</v>
      </c>
      <c r="N4" s="18">
        <f ca="1">SUMIFS([1]СДЕЛКИ!$U:$U,[1]СДЕЛКИ!$Q:$Q,'[1]План-факт'!$C6,[1]СДЕЛКИ!$W:$W,$C$3,[1]СДЕЛКИ!AF:AF,$I$1,[1]СДЕЛКИ!AH:AH,1)+SUMIFS([1]СДЕЛКИ!$U:$U,[1]СДЕЛКИ!$R:$R,'[1]План-факт'!$C6,[1]СДЕЛКИ!$W:$W,$C$3,[1]СДЕЛКИ!AF:AF,$I$1,[1]СДЕЛКИ!AH:AH,1)-IFERROR(VLOOKUP(A4,$C$40:$Q$41,12,FALSE),0)</f>
        <v>3</v>
      </c>
      <c r="O4" s="18">
        <f>SUMIFS([1]СДЕЛКИ!K:K,[1]СДЕЛКИ!V:V,$H$1,[1]СДЕЛКИ!AF:AF,$I$1,[1]СДЕЛКИ!T:T,1,[1]СДЕЛКИ!P:P,'[1]План-факт'!B6,[1]СДЕЛКИ!AH:AH,1,[1]СДЕЛКИ!AP:AP,"Не бартер")+SUMIFS([1]СДЕЛКИ!K:K,[1]СДЕЛКИ!V:V,$H$1,[1]СДЕЛКИ!AF:AF,$I$1,[1]СДЕЛКИ!T:T,0.5,[1]СДЕЛКИ!P:P,'[1]План-факт'!B6,[1]СДЕЛКИ!AH:AH,1,[1]СДЕЛКИ!AP:AP,"Не бартер")*0.5+SUMIFS([1]СДЕЛКИ!K:K,[1]СДЕЛКИ!V:V,$H$1,[1]СДЕЛКИ!AF:AF,$I$1,[1]СДЕЛКИ!T:T,0.5,[1]СДЕЛКИ!Q:Q,'[1]План-факт'!B6,[1]СДЕЛКИ!AH:AH,1,[1]СДЕЛКИ!AP:AP,"Не бартер")*0.5-IFERROR(VLOOKUP(A4,$C$40:$Q$41,13,FALSE),0)</f>
        <v>0</v>
      </c>
      <c r="P4" s="19" t="e">
        <f t="shared" si="1"/>
        <v>#REF!</v>
      </c>
      <c r="Q4" s="17">
        <f t="shared" ca="1" si="2"/>
        <v>-35324405.810000002</v>
      </c>
    </row>
    <row r="5" spans="1:17" ht="18" x14ac:dyDescent="0.3">
      <c r="A5" s="15" t="s">
        <v>20</v>
      </c>
      <c r="B5" s="16" t="e">
        <f>SUMIFS('[1]Планы по менеджерам'!A:A,'[1]Планы по менеджерам'!B:B,$H$1,'[1]Планы по менеджерам'!C:C,$I$1,'[1]Планы по менеджерам'!#REF!,'[1]План-факт'!$C7)</f>
        <v>#REF!</v>
      </c>
      <c r="C5" s="16">
        <f ca="1">SUMIFS([1]Поступления!$T:$T,[1]Поступления!$J:$J,'[1]План-факт'!$C7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7,[1]Поступления!$X:$X,'[1]План-факт'!$C$1,[1]Поступления!$AO:$AO,$C$3,[1]Поступления!$AR:$AR,0.5,[1]Поступления!AR:AR,$I$1)*0.5+SUMIFS([1]Поступления!$T:$T,[1]Поступления!$J:$J,'[1]План-факт'!$C7,[1]Поступления!$X:$X,'[1]План-факт'!$C$1,[1]Поступления!$AO:$AO,$C$3,[1]Поступления!$AR:$AR,0.5,[1]Поступления!AR:AR,$I$1)*0.5-IFERROR(VLOOKUP(A5,$C$40:$Q$41,3,FALSE),0)</f>
        <v>46314431</v>
      </c>
      <c r="D5" s="16">
        <f ca="1">SUMIFS([1]Поступления!$S:$S,[1]Поступления!$J:$J,'[1]План-факт'!$C7,[1]Поступления!$X:$X,'[1]План-факт'!$C$1,[1]Поступления!$AO:$AO,$C$3,[1]Поступления!$AR:$AR,1,[1]Поступления!AR:AR,$I$1)+SUMIFS([1]Поступления!$S:$S,[1]Поступления!$K:$K,'[1]План-факт'!$C7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7,[1]Поступления!$X:$X,'[1]План-факт'!$C$1,[1]Поступления!$AO:$AO,$C$3,[1]Поступления!$AR:$AR,0.5,[1]Поступления!AR:AR,$I$1)*0.5-IFERROR(VLOOKUP(A5,$C$40:$Q$41,4,FALSE),0)</f>
        <v>0</v>
      </c>
      <c r="E5" s="16">
        <f ca="1">SUMIFS([1]Поступления!$T:$T,[1]Поступления!$J:$J,'[1]План-факт'!$C7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7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7,[1]Поступления!$X:$X,'[1]План-факт'!$C$1,[1]Поступления!$AO:$AO,$C$3,[1]Поступления!$AR:$AR,0.5,[1]Поступления!AR:AR,$I$1,[1]Поступления!AB:AB,"да")*0.5-IFERROR(VLOOKUP(A5,$C$40:$Q$41,3,FALSE),0)</f>
        <v>0</v>
      </c>
      <c r="F5" s="16">
        <f t="shared" ca="1" si="3"/>
        <v>46314431</v>
      </c>
      <c r="G5" s="17">
        <f t="shared" ca="1" si="4"/>
        <v>46314431</v>
      </c>
      <c r="H5" s="18">
        <f ca="1">SUMIFS([1]СДЕЛКИ!$U:$U,[1]СДЕЛКИ!$Q:$Q,'[1]План-факт'!$C7,[1]СДЕЛКИ!$W:$W,$C$3,[1]СДЕЛКИ!AF:AF,$I$1)+SUMIFS([1]СДЕЛКИ!$U:$U,[1]СДЕЛКИ!$R:$R,'[1]План-факт'!$C7,[1]СДЕЛКИ!$W:$W,$C$3,[1]СДЕЛКИ!AF:AF,$I$1)-IFERROR(VLOOKUP(A5,$C$40:$Q$41,6,FALSE),0)</f>
        <v>3.5</v>
      </c>
      <c r="I5" s="18">
        <f ca="1">SUMIFS([1]СДЕЛКИ!$V:$V,[1]СДЕЛКИ!$Q:$Q,'[1]План-факт'!$C7,[1]СДЕЛКИ!$W:$W,$C$3,[1]СДЕЛКИ!AF:AF,'[1]План-факт'!$J$3)+SUMIFS([1]СДЕЛКИ!$V:$V,[1]СДЕЛКИ!$R:$R,'[1]План-факт'!$C7,[1]СДЕЛКИ!$W:$W,$C$3,[1]СДЕЛКИ!AF:AF,$I$1)+SUMIFS([1]СДЕЛКИ!$V:$V,[1]СДЕЛКИ!$R:$R,'[1]План-факт'!$C7,[1]СДЕЛКИ!$AE:$AE,$C$3,[1]СДЕЛКИ!AF:AF,$I$1)-IFERROR(VLOOKUP(A5,$C$40:$Q$41,7,FALSE),0)</f>
        <v>3.5</v>
      </c>
      <c r="J5" s="18">
        <f t="shared" ca="1" si="5"/>
        <v>0</v>
      </c>
      <c r="K5" s="18">
        <f>(SUMIFS([1]СДЕЛКИ!AV:AV,[1]СДЕЛКИ!AF:AF,$I$1,[1]СДЕЛКИ!V:V,'[1]План-факт'!$I$3,[1]СДЕЛКИ!P:P,'[1]План-факт'!B7))+(SUMIFS([1]СДЕЛКИ!AV:AV,[1]СДЕЛКИ!AF:AF,$I$1,[1]СДЕЛКИ!V:V,'[1]План-факт'!$I$3,[1]СДЕЛКИ!Q:Q,'[1]План-факт'!B7))-IFERROR(VLOOKUP(A5,$C$40:$Q$41,9,FALSE),0)</f>
        <v>0</v>
      </c>
      <c r="L5" s="18">
        <f>SUMIFS([1]СДЕЛКИ!I:I,[1]СДЕЛКИ!V:V,$H$1,[1]СДЕЛКИ!AF:AF,$I$1,[1]СДЕЛКИ!T:T,1,[1]СДЕЛКИ!P:P,'[1]План-факт'!B7,[1]СДЕЛКИ!AP:AP,"Не бартер")+SUMIFS([1]СДЕЛКИ!I:I,[1]СДЕЛКИ!V:V,$H$1,[1]СДЕЛКИ!AF:AF,$I$1,[1]СДЕЛКИ!T:T,0.5,[1]СДЕЛКИ!P:P,'[1]План-факт'!B7,[1]СДЕЛКИ!AP:AP,"Не бартер")*0.5+SUMIFS([1]СДЕЛКИ!I:I,[1]СДЕЛКИ!V:V,$H$1,[1]СДЕЛКИ!AF:AF,$I$1,[1]СДЕЛКИ!T:T,0.5,[1]СДЕЛКИ!Q:Q,'[1]План-факт'!B7,[1]СДЕЛКИ!AP:AP,"Не бартер")*0.5-IFERROR(VLOOKUP(A5,$C$40:$Q$41,10,FALSE),0)</f>
        <v>0</v>
      </c>
      <c r="M5" s="18">
        <f>SUMIFS([1]СДЕЛКИ!K:K,[1]СДЕЛКИ!V:V,$H$1,[1]СДЕЛКИ!AF:AF,$I$1,[1]СДЕЛКИ!T:T,1,[1]СДЕЛКИ!P:P,'[1]План-факт'!B7,[1]СДЕЛКИ!AP:AP,"Не бартер")+SUMIFS([1]СДЕЛКИ!K:K,[1]СДЕЛКИ!V:V,$H$1,[1]СДЕЛКИ!AF:AF,$I$1,[1]СДЕЛКИ!T:T,0.5,[1]СДЕЛКИ!P:P,'[1]План-факт'!B7,[1]СДЕЛКИ!AP:AP,"Не бартер")*0.5+SUMIFS([1]СДЕЛКИ!K:K,[1]СДЕЛКИ!V:V,$H$1,[1]СДЕЛКИ!AF:AF,$I$1,[1]СДЕЛКИ!T:T,0.5,[1]СДЕЛКИ!Q:Q,'[1]План-факт'!B7,[1]СДЕЛКИ!AP:AP,"Не бартер")*0.5-IFERROR(VLOOKUP(A5,$C$40:$Q$41,11,FALSE),0)</f>
        <v>0</v>
      </c>
      <c r="N5" s="18">
        <f ca="1">SUMIFS([1]СДЕЛКИ!$U:$U,[1]СДЕЛКИ!$Q:$Q,'[1]План-факт'!$C7,[1]СДЕЛКИ!$W:$W,$C$3,[1]СДЕЛКИ!AF:AF,$I$1,[1]СДЕЛКИ!AH:AH,1)+SUMIFS([1]СДЕЛКИ!$U:$U,[1]СДЕЛКИ!$R:$R,'[1]План-факт'!$C7,[1]СДЕЛКИ!$W:$W,$C$3,[1]СДЕЛКИ!AF:AF,$I$1,[1]СДЕЛКИ!AH:AH,1)-IFERROR(VLOOKUP(A5,$C$40:$Q$41,12,FALSE),0)</f>
        <v>1.5</v>
      </c>
      <c r="O5" s="18">
        <f>SUMIFS([1]СДЕЛКИ!K:K,[1]СДЕЛКИ!V:V,$H$1,[1]СДЕЛКИ!AF:AF,$I$1,[1]СДЕЛКИ!T:T,1,[1]СДЕЛКИ!P:P,'[1]План-факт'!B7,[1]СДЕЛКИ!AH:AH,1,[1]СДЕЛКИ!AP:AP,"Не бартер")+SUMIFS([1]СДЕЛКИ!K:K,[1]СДЕЛКИ!V:V,$H$1,[1]СДЕЛКИ!AF:AF,$I$1,[1]СДЕЛКИ!T:T,0.5,[1]СДЕЛКИ!P:P,'[1]План-факт'!B7,[1]СДЕЛКИ!AH:AH,1,[1]СДЕЛКИ!AP:AP,"Не бартер")*0.5+SUMIFS([1]СДЕЛКИ!K:K,[1]СДЕЛКИ!V:V,$H$1,[1]СДЕЛКИ!AF:AF,$I$1,[1]СДЕЛКИ!T:T,0.5,[1]СДЕЛКИ!Q:Q,'[1]План-факт'!B7,[1]СДЕЛКИ!AH:AH,1,[1]СДЕЛКИ!AP:AP,"Не бартер")*0.5-IFERROR(VLOOKUP(A5,$C$40:$Q$41,13,FALSE),0)</f>
        <v>0</v>
      </c>
      <c r="P5" s="19" t="e">
        <f t="shared" si="1"/>
        <v>#REF!</v>
      </c>
      <c r="Q5" s="17">
        <f t="shared" ca="1" si="2"/>
        <v>-21150569</v>
      </c>
    </row>
    <row r="6" spans="1:17" ht="18" x14ac:dyDescent="0.3">
      <c r="A6" s="20" t="s">
        <v>21</v>
      </c>
      <c r="B6" s="16" t="e">
        <f>SUMIFS('[1]Планы по менеджерам'!A:A,'[1]Планы по менеджерам'!B:B,$H$1,'[1]Планы по менеджерам'!C:C,$I$1,'[1]Планы по менеджерам'!#REF!,'[1]План-факт'!$C8)</f>
        <v>#REF!</v>
      </c>
      <c r="C6" s="16">
        <f ca="1">SUMIFS([1]Поступления!$T:$T,[1]Поступления!$J:$J,'[1]План-факт'!$C8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8,[1]Поступления!$X:$X,'[1]План-факт'!$C$1,[1]Поступления!$AO:$AO,$C$3,[1]Поступления!$AR:$AR,0.5,[1]Поступления!AR:AR,$I$1)*0.5+SUMIFS([1]Поступления!$T:$T,[1]Поступления!$J:$J,'[1]План-факт'!$C8,[1]Поступления!$X:$X,'[1]План-факт'!$C$1,[1]Поступления!$AO:$AO,$C$3,[1]Поступления!$AR:$AR,0.5,[1]Поступления!AR:AR,$I$1)*0.5-IFERROR(VLOOKUP(A6,$C$40:$Q$41,3,FALSE),0)</f>
        <v>26636639</v>
      </c>
      <c r="D6" s="16">
        <f ca="1">SUMIFS([1]Поступления!$S:$S,[1]Поступления!$J:$J,'[1]План-факт'!$C8,[1]Поступления!$X:$X,'[1]План-факт'!$C$1,[1]Поступления!$AO:$AO,$C$3,[1]Поступления!$AR:$AR,1,[1]Поступления!AR:AR,$I$1)+SUMIFS([1]Поступления!$S:$S,[1]Поступления!$K:$K,'[1]План-факт'!$C8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8,[1]Поступления!$X:$X,'[1]План-факт'!$C$1,[1]Поступления!$AO:$AO,$C$3,[1]Поступления!$AR:$AR,0.5,[1]Поступления!AR:AR,$I$1)*0.5-IFERROR(VLOOKUP(A6,$C$40:$Q$41,4,FALSE),0)</f>
        <v>0</v>
      </c>
      <c r="E6" s="16">
        <f ca="1">SUMIFS([1]Поступления!$T:$T,[1]Поступления!$J:$J,'[1]План-факт'!$C8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8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8,[1]Поступления!$X:$X,'[1]План-факт'!$C$1,[1]Поступления!$AO:$AO,$C$3,[1]Поступления!$AR:$AR,0.5,[1]Поступления!AR:AR,$I$1,[1]Поступления!AB:AB,"да")*0.5-IFERROR(VLOOKUP(A6,$C$40:$Q$41,3,FALSE),0)</f>
        <v>0</v>
      </c>
      <c r="F6" s="16">
        <f t="shared" ca="1" si="3"/>
        <v>26636639</v>
      </c>
      <c r="G6" s="17">
        <f t="shared" ca="1" si="4"/>
        <v>26636639</v>
      </c>
      <c r="H6" s="18">
        <f ca="1">SUMIFS([1]СДЕЛКИ!$U:$U,[1]СДЕЛКИ!$Q:$Q,'[1]План-факт'!$C8,[1]СДЕЛКИ!$W:$W,$C$3,[1]СДЕЛКИ!AF:AF,$I$1)+SUMIFS([1]СДЕЛКИ!$U:$U,[1]СДЕЛКИ!$R:$R,'[1]План-факт'!$C8,[1]СДЕЛКИ!$W:$W,$C$3,[1]СДЕЛКИ!AF:AF,$I$1)-IFERROR(VLOOKUP(A6,$C$40:$Q$41,6,FALSE),0)</f>
        <v>1.5</v>
      </c>
      <c r="I6" s="18">
        <f ca="1">SUMIFS([1]СДЕЛКИ!$V:$V,[1]СДЕЛКИ!$Q:$Q,'[1]План-факт'!$C8,[1]СДЕЛКИ!$W:$W,$C$3,[1]СДЕЛКИ!AF:AF,'[1]План-факт'!$J$3)+SUMIFS([1]СДЕЛКИ!$V:$V,[1]СДЕЛКИ!$R:$R,'[1]План-факт'!$C8,[1]СДЕЛКИ!$W:$W,$C$3,[1]СДЕЛКИ!AF:AF,$I$1)+SUMIFS([1]СДЕЛКИ!$V:$V,[1]СДЕЛКИ!$R:$R,'[1]План-факт'!$C8,[1]СДЕЛКИ!$AE:$AE,$C$3,[1]СДЕЛКИ!AF:AF,$I$1)-IFERROR(VLOOKUP(A6,$C$40:$Q$41,7,FALSE),0)</f>
        <v>0.5</v>
      </c>
      <c r="J6" s="18">
        <f t="shared" ca="1" si="5"/>
        <v>1</v>
      </c>
      <c r="K6" s="18">
        <f>(SUMIFS([1]СДЕЛКИ!AV:AV,[1]СДЕЛКИ!AF:AF,$I$1,[1]СДЕЛКИ!V:V,'[1]План-факт'!$I$3,[1]СДЕЛКИ!P:P,'[1]План-факт'!B8))+(SUMIFS([1]СДЕЛКИ!AV:AV,[1]СДЕЛКИ!AF:AF,$I$1,[1]СДЕЛКИ!V:V,'[1]План-факт'!$I$3,[1]СДЕЛКИ!Q:Q,'[1]План-факт'!B8))-IFERROR(VLOOKUP(A6,$C$40:$Q$41,9,FALSE),0)</f>
        <v>0</v>
      </c>
      <c r="L6" s="18">
        <f>SUMIFS([1]СДЕЛКИ!I:I,[1]СДЕЛКИ!V:V,$H$1,[1]СДЕЛКИ!AF:AF,$I$1,[1]СДЕЛКИ!T:T,1,[1]СДЕЛКИ!P:P,'[1]План-факт'!B8,[1]СДЕЛКИ!AP:AP,"Не бартер")+SUMIFS([1]СДЕЛКИ!I:I,[1]СДЕЛКИ!V:V,$H$1,[1]СДЕЛКИ!AF:AF,$I$1,[1]СДЕЛКИ!T:T,0.5,[1]СДЕЛКИ!P:P,'[1]План-факт'!B8,[1]СДЕЛКИ!AP:AP,"Не бартер")*0.5+SUMIFS([1]СДЕЛКИ!I:I,[1]СДЕЛКИ!V:V,$H$1,[1]СДЕЛКИ!AF:AF,$I$1,[1]СДЕЛКИ!T:T,0.5,[1]СДЕЛКИ!Q:Q,'[1]План-факт'!B8,[1]СДЕЛКИ!AP:AP,"Не бартер")*0.5-IFERROR(VLOOKUP(A6,$C$40:$Q$41,10,FALSE),0)</f>
        <v>0</v>
      </c>
      <c r="M6" s="18">
        <f>SUMIFS([1]СДЕЛКИ!K:K,[1]СДЕЛКИ!V:V,$H$1,[1]СДЕЛКИ!AF:AF,$I$1,[1]СДЕЛКИ!T:T,1,[1]СДЕЛКИ!P:P,'[1]План-факт'!B8,[1]СДЕЛКИ!AP:AP,"Не бартер")+SUMIFS([1]СДЕЛКИ!K:K,[1]СДЕЛКИ!V:V,$H$1,[1]СДЕЛКИ!AF:AF,$I$1,[1]СДЕЛКИ!T:T,0.5,[1]СДЕЛКИ!P:P,'[1]План-факт'!B8,[1]СДЕЛКИ!AP:AP,"Не бартер")*0.5+SUMIFS([1]СДЕЛКИ!K:K,[1]СДЕЛКИ!V:V,$H$1,[1]СДЕЛКИ!AF:AF,$I$1,[1]СДЕЛКИ!T:T,0.5,[1]СДЕЛКИ!Q:Q,'[1]План-факт'!B8,[1]СДЕЛКИ!AP:AP,"Не бартер")*0.5-IFERROR(VLOOKUP(A6,$C$40:$Q$41,11,FALSE),0)</f>
        <v>0</v>
      </c>
      <c r="N6" s="18">
        <f ca="1">SUMIFS([1]СДЕЛКИ!$U:$U,[1]СДЕЛКИ!$Q:$Q,'[1]План-факт'!$C8,[1]СДЕЛКИ!$W:$W,$C$3,[1]СДЕЛКИ!AF:AF,$I$1,[1]СДЕЛКИ!AH:AH,1)+SUMIFS([1]СДЕЛКИ!$U:$U,[1]СДЕЛКИ!$R:$R,'[1]План-факт'!$C8,[1]СДЕЛКИ!$W:$W,$C$3,[1]СДЕЛКИ!AF:AF,$I$1,[1]СДЕЛКИ!AH:AH,1)-IFERROR(VLOOKUP(A6,$C$40:$Q$41,12,FALSE),0)</f>
        <v>1.5</v>
      </c>
      <c r="O6" s="18">
        <f>SUMIFS([1]СДЕЛКИ!K:K,[1]СДЕЛКИ!V:V,$H$1,[1]СДЕЛКИ!AF:AF,$I$1,[1]СДЕЛКИ!T:T,1,[1]СДЕЛКИ!P:P,'[1]План-факт'!B8,[1]СДЕЛКИ!AH:AH,1,[1]СДЕЛКИ!AP:AP,"Не бартер")+SUMIFS([1]СДЕЛКИ!K:K,[1]СДЕЛКИ!V:V,$H$1,[1]СДЕЛКИ!AF:AF,$I$1,[1]СДЕЛКИ!T:T,0.5,[1]СДЕЛКИ!P:P,'[1]План-факт'!B8,[1]СДЕЛКИ!AH:AH,1,[1]СДЕЛКИ!AP:AP,"Не бартер")*0.5+SUMIFS([1]СДЕЛКИ!K:K,[1]СДЕЛКИ!V:V,$H$1,[1]СДЕЛКИ!AF:AF,$I$1,[1]СДЕЛКИ!T:T,0.5,[1]СДЕЛКИ!Q:Q,'[1]План-факт'!B8,[1]СДЕЛКИ!AH:AH,1,[1]СДЕЛКИ!AP:AP,"Не бартер")*0.5-IFERROR(VLOOKUP(A6,$C$40:$Q$41,13,FALSE),0)</f>
        <v>0</v>
      </c>
      <c r="P6" s="19" t="e">
        <f t="shared" si="1"/>
        <v>#REF!</v>
      </c>
      <c r="Q6" s="17">
        <f t="shared" ca="1" si="2"/>
        <v>-40828361</v>
      </c>
    </row>
    <row r="7" spans="1:17" ht="18" x14ac:dyDescent="0.3">
      <c r="A7" s="20" t="s">
        <v>22</v>
      </c>
      <c r="B7" s="16" t="e">
        <f>SUMIFS('[1]Планы по менеджерам'!A:A,'[1]Планы по менеджерам'!B:B,$H$1,'[1]Планы по менеджерам'!C:C,$I$1,'[1]Планы по менеджерам'!#REF!,'[1]План-факт'!$C9)</f>
        <v>#REF!</v>
      </c>
      <c r="C7" s="16">
        <f ca="1">SUMIFS([1]Поступления!$T:$T,[1]Поступления!$J:$J,'[1]План-факт'!$C9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9,[1]Поступления!$X:$X,'[1]План-факт'!$C$1,[1]Поступления!$AO:$AO,$C$3,[1]Поступления!$AR:$AR,0.5,[1]Поступления!AR:AR,$I$1)*0.5+SUMIFS([1]Поступления!$T:$T,[1]Поступления!$J:$J,'[1]План-факт'!$C9,[1]Поступления!$X:$X,'[1]План-факт'!$C$1,[1]Поступления!$AO:$AO,$C$3,[1]Поступления!$AR:$AR,0.5,[1]Поступления!AR:AR,$I$1)*0.5-IFERROR(VLOOKUP(A7,$C$40:$Q$41,3,FALSE),0)</f>
        <v>41371781</v>
      </c>
      <c r="D7" s="16">
        <f ca="1">SUMIFS([1]Поступления!$S:$S,[1]Поступления!$J:$J,'[1]План-факт'!$C9,[1]Поступления!$X:$X,'[1]План-факт'!$C$1,[1]Поступления!$AO:$AO,$C$3,[1]Поступления!$AR:$AR,1,[1]Поступления!AR:AR,$I$1)+SUMIFS([1]Поступления!$S:$S,[1]Поступления!$K:$K,'[1]План-факт'!$C9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9,[1]Поступления!$X:$X,'[1]План-факт'!$C$1,[1]Поступления!$AO:$AO,$C$3,[1]Поступления!$AR:$AR,0.5,[1]Поступления!AR:AR,$I$1)*0.5-IFERROR(VLOOKUP(A7,$C$40:$Q$41,4,FALSE),0)</f>
        <v>0</v>
      </c>
      <c r="E7" s="16">
        <f ca="1">SUMIFS([1]Поступления!$T:$T,[1]Поступления!$J:$J,'[1]План-факт'!$C9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9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9,[1]Поступления!$X:$X,'[1]План-факт'!$C$1,[1]Поступления!$AO:$AO,$C$3,[1]Поступления!$AR:$AR,0.5,[1]Поступления!AR:AR,$I$1,[1]Поступления!AB:AB,"да")*0.5-IFERROR(VLOOKUP(A7,$C$40:$Q$41,3,FALSE),0)</f>
        <v>0</v>
      </c>
      <c r="F7" s="16">
        <f t="shared" ca="1" si="3"/>
        <v>41371781</v>
      </c>
      <c r="G7" s="17">
        <f t="shared" ca="1" si="4"/>
        <v>41371781</v>
      </c>
      <c r="H7" s="18">
        <f ca="1">SUMIFS([1]СДЕЛКИ!$U:$U,[1]СДЕЛКИ!$Q:$Q,'[1]План-факт'!$C9,[1]СДЕЛКИ!$W:$W,$C$3,[1]СДЕЛКИ!AF:AF,$I$1)+SUMIFS([1]СДЕЛКИ!$U:$U,[1]СДЕЛКИ!$R:$R,'[1]План-факт'!$C9,[1]СДЕЛКИ!$W:$W,$C$3,[1]СДЕЛКИ!AF:AF,$I$1)-IFERROR(VLOOKUP(A7,$C$40:$Q$41,6,FALSE),0)</f>
        <v>2.5</v>
      </c>
      <c r="I7" s="18">
        <f ca="1">SUMIFS([1]СДЕЛКИ!$V:$V,[1]СДЕЛКИ!$Q:$Q,'[1]План-факт'!$C9,[1]СДЕЛКИ!$W:$W,$C$3,[1]СДЕЛКИ!AF:AF,'[1]План-факт'!$J$3)+SUMIFS([1]СДЕЛКИ!$V:$V,[1]СДЕЛКИ!$R:$R,'[1]План-факт'!$C9,[1]СДЕЛКИ!$W:$W,$C$3,[1]СДЕЛКИ!AF:AF,$I$1)+SUMIFS([1]СДЕЛКИ!$V:$V,[1]СДЕЛКИ!$R:$R,'[1]План-факт'!$C9,[1]СДЕЛКИ!$AE:$AE,$C$3,[1]СДЕЛКИ!AF:AF,$I$1)-IFERROR(VLOOKUP(A7,$C$40:$Q$41,7,FALSE),0)</f>
        <v>2.5</v>
      </c>
      <c r="J7" s="18">
        <f t="shared" ca="1" si="5"/>
        <v>0</v>
      </c>
      <c r="K7" s="18">
        <f>(SUMIFS([1]СДЕЛКИ!AV:AV,[1]СДЕЛКИ!AF:AF,$I$1,[1]СДЕЛКИ!V:V,'[1]План-факт'!$I$3,[1]СДЕЛКИ!P:P,'[1]План-факт'!B9))+(SUMIFS([1]СДЕЛКИ!AV:AV,[1]СДЕЛКИ!AF:AF,$I$1,[1]СДЕЛКИ!V:V,'[1]План-факт'!$I$3,[1]СДЕЛКИ!Q:Q,'[1]План-факт'!B9))-IFERROR(VLOOKUP(A7,$C$40:$Q$41,9,FALSE),0)</f>
        <v>0</v>
      </c>
      <c r="L7" s="18">
        <f>SUMIFS([1]СДЕЛКИ!I:I,[1]СДЕЛКИ!V:V,$H$1,[1]СДЕЛКИ!AF:AF,$I$1,[1]СДЕЛКИ!T:T,1,[1]СДЕЛКИ!P:P,'[1]План-факт'!B9,[1]СДЕЛКИ!AP:AP,"Не бартер")+SUMIFS([1]СДЕЛКИ!I:I,[1]СДЕЛКИ!V:V,$H$1,[1]СДЕЛКИ!AF:AF,$I$1,[1]СДЕЛКИ!T:T,0.5,[1]СДЕЛКИ!P:P,'[1]План-факт'!B9,[1]СДЕЛКИ!AP:AP,"Не бартер")*0.5+SUMIFS([1]СДЕЛКИ!I:I,[1]СДЕЛКИ!V:V,$H$1,[1]СДЕЛКИ!AF:AF,$I$1,[1]СДЕЛКИ!T:T,0.5,[1]СДЕЛКИ!Q:Q,'[1]План-факт'!B9,[1]СДЕЛКИ!AP:AP,"Не бартер")*0.5-IFERROR(VLOOKUP(A7,$C$40:$Q$41,10,FALSE),0)</f>
        <v>0</v>
      </c>
      <c r="M7" s="18">
        <f>SUMIFS([1]СДЕЛКИ!K:K,[1]СДЕЛКИ!V:V,$H$1,[1]СДЕЛКИ!AF:AF,$I$1,[1]СДЕЛКИ!T:T,1,[1]СДЕЛКИ!P:P,'[1]План-факт'!B9,[1]СДЕЛКИ!AP:AP,"Не бартер")+SUMIFS([1]СДЕЛКИ!K:K,[1]СДЕЛКИ!V:V,$H$1,[1]СДЕЛКИ!AF:AF,$I$1,[1]СДЕЛКИ!T:T,0.5,[1]СДЕЛКИ!P:P,'[1]План-факт'!B9,[1]СДЕЛКИ!AP:AP,"Не бартер")*0.5+SUMIFS([1]СДЕЛКИ!K:K,[1]СДЕЛКИ!V:V,$H$1,[1]СДЕЛКИ!AF:AF,$I$1,[1]СДЕЛКИ!T:T,0.5,[1]СДЕЛКИ!Q:Q,'[1]План-факт'!B9,[1]СДЕЛКИ!AP:AP,"Не бартер")*0.5-IFERROR(VLOOKUP(A7,$C$40:$Q$41,11,FALSE),0)</f>
        <v>0</v>
      </c>
      <c r="N7" s="18">
        <f ca="1">SUMIFS([1]СДЕЛКИ!$U:$U,[1]СДЕЛКИ!$Q:$Q,'[1]План-факт'!$C9,[1]СДЕЛКИ!$W:$W,$C$3,[1]СДЕЛКИ!AF:AF,$I$1,[1]СДЕЛКИ!AH:AH,1)+SUMIFS([1]СДЕЛКИ!$U:$U,[1]СДЕЛКИ!$R:$R,'[1]План-факт'!$C9,[1]СДЕЛКИ!$W:$W,$C$3,[1]СДЕЛКИ!AF:AF,$I$1,[1]СДЕЛКИ!AH:AH,1)-IFERROR(VLOOKUP(A7,$C$40:$Q$41,12,FALSE),0)</f>
        <v>1.5</v>
      </c>
      <c r="O7" s="18">
        <f>SUMIFS([1]СДЕЛКИ!K:K,[1]СДЕЛКИ!V:V,$H$1,[1]СДЕЛКИ!AF:AF,$I$1,[1]СДЕЛКИ!T:T,1,[1]СДЕЛКИ!P:P,'[1]План-факт'!B9,[1]СДЕЛКИ!AH:AH,1,[1]СДЕЛКИ!AP:AP,"Не бартер")+SUMIFS([1]СДЕЛКИ!K:K,[1]СДЕЛКИ!V:V,$H$1,[1]СДЕЛКИ!AF:AF,$I$1,[1]СДЕЛКИ!T:T,0.5,[1]СДЕЛКИ!P:P,'[1]План-факт'!B9,[1]СДЕЛКИ!AH:AH,1,[1]СДЕЛКИ!AP:AP,"Не бартер")*0.5+SUMIFS([1]СДЕЛКИ!K:K,[1]СДЕЛКИ!V:V,$H$1,[1]СДЕЛКИ!AF:AF,$I$1,[1]СДЕЛКИ!T:T,0.5,[1]СДЕЛКИ!Q:Q,'[1]План-факт'!B9,[1]СДЕЛКИ!AH:AH,1,[1]СДЕЛКИ!AP:AP,"Не бартер")*0.5-IFERROR(VLOOKUP(A7,$C$40:$Q$41,13,FALSE),0)</f>
        <v>0</v>
      </c>
      <c r="P7" s="19" t="e">
        <f t="shared" si="1"/>
        <v>#REF!</v>
      </c>
      <c r="Q7" s="17">
        <f t="shared" ca="1" si="2"/>
        <v>-26093219</v>
      </c>
    </row>
    <row r="8" spans="1:17" ht="18" x14ac:dyDescent="0.3">
      <c r="A8" s="20" t="s">
        <v>23</v>
      </c>
      <c r="B8" s="16" t="e">
        <f>SUMIFS('[1]Планы по менеджерам'!A:A,'[1]Планы по менеджерам'!B:B,$H$1,'[1]Планы по менеджерам'!C:C,$I$1,'[1]Планы по менеджерам'!#REF!,'[1]План-факт'!$C10)</f>
        <v>#REF!</v>
      </c>
      <c r="C8" s="16">
        <f ca="1">SUMIFS([1]Поступления!$T:$T,[1]Поступления!$J:$J,'[1]План-факт'!$C10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10,[1]Поступления!$X:$X,'[1]План-факт'!$C$1,[1]Поступления!$AO:$AO,$C$3,[1]Поступления!$AR:$AR,0.5,[1]Поступления!AR:AR,$I$1)*0.5+SUMIFS([1]Поступления!$T:$T,[1]Поступления!$J:$J,'[1]План-факт'!$C10,[1]Поступления!$X:$X,'[1]План-факт'!$C$1,[1]Поступления!$AO:$AO,$C$3,[1]Поступления!$AR:$AR,0.5,[1]Поступления!AR:AR,$I$1)*0.5-IFERROR(VLOOKUP(A8,$C$40:$Q$41,3,FALSE),0)</f>
        <v>4867920</v>
      </c>
      <c r="D8" s="16">
        <f ca="1">SUMIFS([1]Поступления!$S:$S,[1]Поступления!$J:$J,'[1]План-факт'!$C10,[1]Поступления!$X:$X,'[1]План-факт'!$C$1,[1]Поступления!$AO:$AO,$C$3,[1]Поступления!$AR:$AR,1,[1]Поступления!AR:AR,$I$1)+SUMIFS([1]Поступления!$S:$S,[1]Поступления!$K:$K,'[1]План-факт'!$C10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10,[1]Поступления!$X:$X,'[1]План-факт'!$C$1,[1]Поступления!$AO:$AO,$C$3,[1]Поступления!$AR:$AR,0.5,[1]Поступления!AR:AR,$I$1)*0.5-IFERROR(VLOOKUP(A8,$C$40:$Q$41,4,FALSE),0)</f>
        <v>0</v>
      </c>
      <c r="E8" s="16">
        <f ca="1">SUMIFS([1]Поступления!$T:$T,[1]Поступления!$J:$J,'[1]План-факт'!$C10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10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10,[1]Поступления!$X:$X,'[1]План-факт'!$C$1,[1]Поступления!$AO:$AO,$C$3,[1]Поступления!$AR:$AR,0.5,[1]Поступления!AR:AR,$I$1,[1]Поступления!AB:AB,"да")*0.5-IFERROR(VLOOKUP(A8,$C$40:$Q$41,3,FALSE),0)</f>
        <v>0</v>
      </c>
      <c r="F8" s="16">
        <f t="shared" ca="1" si="3"/>
        <v>4867920</v>
      </c>
      <c r="G8" s="17">
        <f t="shared" ca="1" si="4"/>
        <v>4867920</v>
      </c>
      <c r="H8" s="18">
        <f ca="1">SUMIFS([1]СДЕЛКИ!$U:$U,[1]СДЕЛКИ!$Q:$Q,'[1]План-факт'!$C10,[1]СДЕЛКИ!$W:$W,$C$3,[1]СДЕЛКИ!AF:AF,$I$1)+SUMIFS([1]СДЕЛКИ!$U:$U,[1]СДЕЛКИ!$R:$R,'[1]План-факт'!$C10,[1]СДЕЛКИ!$W:$W,$C$3,[1]СДЕЛКИ!AF:AF,$I$1)-IFERROR(VLOOKUP(A8,$C$40:$Q$41,6,FALSE),0)</f>
        <v>1.5</v>
      </c>
      <c r="I8" s="18">
        <f ca="1">SUMIFS([1]СДЕЛКИ!$V:$V,[1]СДЕЛКИ!$Q:$Q,'[1]План-факт'!$C10,[1]СДЕЛКИ!$W:$W,$C$3,[1]СДЕЛКИ!AF:AF,'[1]План-факт'!$J$3)+SUMIFS([1]СДЕЛКИ!$V:$V,[1]СДЕЛКИ!$R:$R,'[1]План-факт'!$C10,[1]СДЕЛКИ!$W:$W,$C$3,[1]СДЕЛКИ!AF:AF,$I$1)+SUMIFS([1]СДЕЛКИ!$V:$V,[1]СДЕЛКИ!$R:$R,'[1]План-факт'!$C10,[1]СДЕЛКИ!$AE:$AE,$C$3,[1]СДЕЛКИ!AF:AF,$I$1)-IFERROR(VLOOKUP(A8,$C$40:$Q$41,7,FALSE),0)</f>
        <v>1.5</v>
      </c>
      <c r="J8" s="18">
        <f t="shared" ca="1" si="5"/>
        <v>0</v>
      </c>
      <c r="K8" s="18">
        <f>(SUMIFS([1]СДЕЛКИ!AV:AV,[1]СДЕЛКИ!AF:AF,$I$1,[1]СДЕЛКИ!V:V,'[1]План-факт'!$I$3,[1]СДЕЛКИ!P:P,'[1]План-факт'!B10))+(SUMIFS([1]СДЕЛКИ!AV:AV,[1]СДЕЛКИ!AF:AF,$I$1,[1]СДЕЛКИ!V:V,'[1]План-факт'!$I$3,[1]СДЕЛКИ!Q:Q,'[1]План-факт'!B10))-IFERROR(VLOOKUP(A8,$C$40:$Q$41,9,FALSE),0)</f>
        <v>0</v>
      </c>
      <c r="L8" s="18">
        <f>SUMIFS([1]СДЕЛКИ!I:I,[1]СДЕЛКИ!V:V,$H$1,[1]СДЕЛКИ!AF:AF,$I$1,[1]СДЕЛКИ!T:T,1,[1]СДЕЛКИ!P:P,'[1]План-факт'!B10,[1]СДЕЛКИ!AP:AP,"Не бартер")+SUMIFS([1]СДЕЛКИ!I:I,[1]СДЕЛКИ!V:V,$H$1,[1]СДЕЛКИ!AF:AF,$I$1,[1]СДЕЛКИ!T:T,0.5,[1]СДЕЛКИ!P:P,'[1]План-факт'!B10,[1]СДЕЛКИ!AP:AP,"Не бартер")*0.5+SUMIFS([1]СДЕЛКИ!I:I,[1]СДЕЛКИ!V:V,$H$1,[1]СДЕЛКИ!AF:AF,$I$1,[1]СДЕЛКИ!T:T,0.5,[1]СДЕЛКИ!Q:Q,'[1]План-факт'!B10,[1]СДЕЛКИ!AP:AP,"Не бартер")*0.5-IFERROR(VLOOKUP(A8,$C$40:$Q$41,10,FALSE),0)</f>
        <v>0</v>
      </c>
      <c r="M8" s="18">
        <f>SUMIFS([1]СДЕЛКИ!K:K,[1]СДЕЛКИ!V:V,$H$1,[1]СДЕЛКИ!AF:AF,$I$1,[1]СДЕЛКИ!T:T,1,[1]СДЕЛКИ!P:P,'[1]План-факт'!B10,[1]СДЕЛКИ!AP:AP,"Не бартер")+SUMIFS([1]СДЕЛКИ!K:K,[1]СДЕЛКИ!V:V,$H$1,[1]СДЕЛКИ!AF:AF,$I$1,[1]СДЕЛКИ!T:T,0.5,[1]СДЕЛКИ!P:P,'[1]План-факт'!B10,[1]СДЕЛКИ!AP:AP,"Не бартер")*0.5+SUMIFS([1]СДЕЛКИ!K:K,[1]СДЕЛКИ!V:V,$H$1,[1]СДЕЛКИ!AF:AF,$I$1,[1]СДЕЛКИ!T:T,0.5,[1]СДЕЛКИ!Q:Q,'[1]План-факт'!B10,[1]СДЕЛКИ!AP:AP,"Не бартер")*0.5-IFERROR(VLOOKUP(A8,$C$40:$Q$41,11,FALSE),0)</f>
        <v>0</v>
      </c>
      <c r="N8" s="18">
        <f ca="1">SUMIFS([1]СДЕЛКИ!$U:$U,[1]СДЕЛКИ!$Q:$Q,'[1]План-факт'!$C10,[1]СДЕЛКИ!$W:$W,$C$3,[1]СДЕЛКИ!AF:AF,$I$1,[1]СДЕЛКИ!AH:AH,1)+SUMIFS([1]СДЕЛКИ!$U:$U,[1]СДЕЛКИ!$R:$R,'[1]План-факт'!$C10,[1]СДЕЛКИ!$W:$W,$C$3,[1]СДЕЛКИ!AF:AF,$I$1,[1]СДЕЛКИ!AH:AH,1)-IFERROR(VLOOKUP(A8,$C$40:$Q$41,12,FALSE),0)</f>
        <v>0.5</v>
      </c>
      <c r="O8" s="18">
        <f>SUMIFS([1]СДЕЛКИ!K:K,[1]СДЕЛКИ!V:V,$H$1,[1]СДЕЛКИ!AF:AF,$I$1,[1]СДЕЛКИ!T:T,1,[1]СДЕЛКИ!P:P,'[1]План-факт'!B10,[1]СДЕЛКИ!AH:AH,1,[1]СДЕЛКИ!AP:AP,"Не бартер")+SUMIFS([1]СДЕЛКИ!K:K,[1]СДЕЛКИ!V:V,$H$1,[1]СДЕЛКИ!AF:AF,$I$1,[1]СДЕЛКИ!T:T,0.5,[1]СДЕЛКИ!P:P,'[1]План-факт'!B10,[1]СДЕЛКИ!AH:AH,1,[1]СДЕЛКИ!AP:AP,"Не бартер")*0.5+SUMIFS([1]СДЕЛКИ!K:K,[1]СДЕЛКИ!V:V,$H$1,[1]СДЕЛКИ!AF:AF,$I$1,[1]СДЕЛКИ!T:T,0.5,[1]СДЕЛКИ!Q:Q,'[1]План-факт'!B10,[1]СДЕЛКИ!AH:AH,1,[1]СДЕЛКИ!AP:AP,"Не бартер")*0.5-IFERROR(VLOOKUP(A8,$C$40:$Q$41,13,FALSE),0)</f>
        <v>0</v>
      </c>
      <c r="P8" s="19" t="e">
        <f t="shared" si="1"/>
        <v>#REF!</v>
      </c>
      <c r="Q8" s="17">
        <f t="shared" ca="1" si="2"/>
        <v>-62597080</v>
      </c>
    </row>
    <row r="9" spans="1:17" ht="18" x14ac:dyDescent="0.3">
      <c r="A9" s="20" t="s">
        <v>24</v>
      </c>
      <c r="B9" s="16" t="e">
        <f>SUMIFS('[1]Планы по менеджерам'!A:A,'[1]Планы по менеджерам'!B:B,$H$1,'[1]Планы по менеджерам'!C:C,$I$1,'[1]Планы по менеджерам'!#REF!,'[1]План-факт'!$C11)</f>
        <v>#REF!</v>
      </c>
      <c r="C9" s="16">
        <f ca="1">SUMIFS([1]Поступления!$T:$T,[1]Поступления!$J:$J,'[1]План-факт'!$C11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11,[1]Поступления!$X:$X,'[1]План-факт'!$C$1,[1]Поступления!$AO:$AO,$C$3,[1]Поступления!$AR:$AR,0.5,[1]Поступления!AR:AR,$I$1)*0.5+SUMIFS([1]Поступления!$T:$T,[1]Поступления!$J:$J,'[1]План-факт'!$C11,[1]Поступления!$X:$X,'[1]План-факт'!$C$1,[1]Поступления!$AO:$AO,$C$3,[1]Поступления!$AR:$AR,0.5,[1]Поступления!AR:AR,$I$1)*0.5-IFERROR(VLOOKUP(A9,$C$40:$Q$41,3,FALSE),0)</f>
        <v>45671825</v>
      </c>
      <c r="D9" s="16">
        <f ca="1">SUMIFS([1]Поступления!$S:$S,[1]Поступления!$J:$J,'[1]План-факт'!$C11,[1]Поступления!$X:$X,'[1]План-факт'!$C$1,[1]Поступления!$AO:$AO,$C$3,[1]Поступления!$AR:$AR,1,[1]Поступления!AR:AR,$I$1)+SUMIFS([1]Поступления!$S:$S,[1]Поступления!$K:$K,'[1]План-факт'!$C11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11,[1]Поступления!$X:$X,'[1]План-факт'!$C$1,[1]Поступления!$AO:$AO,$C$3,[1]Поступления!$AR:$AR,0.5,[1]Поступления!AR:AR,$I$1)*0.5-IFERROR(VLOOKUP(A9,$C$40:$Q$41,4,FALSE),0)</f>
        <v>0</v>
      </c>
      <c r="E9" s="16">
        <f ca="1">SUMIFS([1]Поступления!$T:$T,[1]Поступления!$J:$J,'[1]План-факт'!$C11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11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11,[1]Поступления!$X:$X,'[1]План-факт'!$C$1,[1]Поступления!$AO:$AO,$C$3,[1]Поступления!$AR:$AR,0.5,[1]Поступления!AR:AR,$I$1,[1]Поступления!AB:AB,"да")*0.5-IFERROR(VLOOKUP(A9,$C$40:$Q$41,3,FALSE),0)</f>
        <v>0</v>
      </c>
      <c r="F9" s="16">
        <f t="shared" ca="1" si="3"/>
        <v>45671825</v>
      </c>
      <c r="G9" s="17">
        <f t="shared" ca="1" si="4"/>
        <v>45671825</v>
      </c>
      <c r="H9" s="18">
        <f ca="1">SUMIFS([1]СДЕЛКИ!$U:$U,[1]СДЕЛКИ!$Q:$Q,'[1]План-факт'!$C11,[1]СДЕЛКИ!$W:$W,$C$3,[1]СДЕЛКИ!AF:AF,$I$1)+SUMIFS([1]СДЕЛКИ!$U:$U,[1]СДЕЛКИ!$R:$R,'[1]План-факт'!$C11,[1]СДЕЛКИ!$W:$W,$C$3,[1]СДЕЛКИ!AF:AF,$I$1)-IFERROR(VLOOKUP(A9,$C$40:$Q$41,6,FALSE),0)</f>
        <v>3</v>
      </c>
      <c r="I9" s="18">
        <f ca="1">SUMIFS([1]СДЕЛКИ!$V:$V,[1]СДЕЛКИ!$Q:$Q,'[1]План-факт'!$C11,[1]СДЕЛКИ!$W:$W,$C$3,[1]СДЕЛКИ!AF:AF,'[1]План-факт'!$J$3)+SUMIFS([1]СДЕЛКИ!$V:$V,[1]СДЕЛКИ!$R:$R,'[1]План-факт'!$C11,[1]СДЕЛКИ!$W:$W,$C$3,[1]СДЕЛКИ!AF:AF,$I$1)+SUMIFS([1]СДЕЛКИ!$V:$V,[1]СДЕЛКИ!$R:$R,'[1]План-факт'!$C11,[1]СДЕЛКИ!$AE:$AE,$C$3,[1]СДЕЛКИ!AF:AF,$I$1)-IFERROR(VLOOKUP(A9,$C$40:$Q$41,7,FALSE),0)</f>
        <v>3</v>
      </c>
      <c r="J9" s="18">
        <f t="shared" ca="1" si="5"/>
        <v>0</v>
      </c>
      <c r="K9" s="18">
        <f>(SUMIFS([1]СДЕЛКИ!AV:AV,[1]СДЕЛКИ!AF:AF,$I$1,[1]СДЕЛКИ!V:V,'[1]План-факт'!$I$3,[1]СДЕЛКИ!P:P,'[1]План-факт'!B11))+(SUMIFS([1]СДЕЛКИ!AV:AV,[1]СДЕЛКИ!AF:AF,$I$1,[1]СДЕЛКИ!V:V,'[1]План-факт'!$I$3,[1]СДЕЛКИ!Q:Q,'[1]План-факт'!B11))-IFERROR(VLOOKUP(A9,$C$40:$Q$41,9,FALSE),0)</f>
        <v>0</v>
      </c>
      <c r="L9" s="18">
        <f>SUMIFS([1]СДЕЛКИ!I:I,[1]СДЕЛКИ!V:V,$H$1,[1]СДЕЛКИ!AF:AF,$I$1,[1]СДЕЛКИ!T:T,1,[1]СДЕЛКИ!P:P,'[1]План-факт'!B11,[1]СДЕЛКИ!AP:AP,"Не бартер")+SUMIFS([1]СДЕЛКИ!I:I,[1]СДЕЛКИ!V:V,$H$1,[1]СДЕЛКИ!AF:AF,$I$1,[1]СДЕЛКИ!T:T,0.5,[1]СДЕЛКИ!P:P,'[1]План-факт'!B11,[1]СДЕЛКИ!AP:AP,"Не бартер")*0.5+SUMIFS([1]СДЕЛКИ!I:I,[1]СДЕЛКИ!V:V,$H$1,[1]СДЕЛКИ!AF:AF,$I$1,[1]СДЕЛКИ!T:T,0.5,[1]СДЕЛКИ!Q:Q,'[1]План-факт'!B11,[1]СДЕЛКИ!AP:AP,"Не бартер")*0.5-IFERROR(VLOOKUP(A9,$C$40:$Q$41,10,FALSE),0)</f>
        <v>0</v>
      </c>
      <c r="M9" s="18">
        <f>SUMIFS([1]СДЕЛКИ!K:K,[1]СДЕЛКИ!V:V,$H$1,[1]СДЕЛКИ!AF:AF,$I$1,[1]СДЕЛКИ!T:T,1,[1]СДЕЛКИ!P:P,'[1]План-факт'!B11,[1]СДЕЛКИ!AP:AP,"Не бартер")+SUMIFS([1]СДЕЛКИ!K:K,[1]СДЕЛКИ!V:V,$H$1,[1]СДЕЛКИ!AF:AF,$I$1,[1]СДЕЛКИ!T:T,0.5,[1]СДЕЛКИ!P:P,'[1]План-факт'!B11,[1]СДЕЛКИ!AP:AP,"Не бартер")*0.5+SUMIFS([1]СДЕЛКИ!K:K,[1]СДЕЛКИ!V:V,$H$1,[1]СДЕЛКИ!AF:AF,$I$1,[1]СДЕЛКИ!T:T,0.5,[1]СДЕЛКИ!Q:Q,'[1]План-факт'!B11,[1]СДЕЛКИ!AP:AP,"Не бартер")*0.5-IFERROR(VLOOKUP(A9,$C$40:$Q$41,11,FALSE),0)</f>
        <v>0</v>
      </c>
      <c r="N9" s="18">
        <f ca="1">SUMIFS([1]СДЕЛКИ!$U:$U,[1]СДЕЛКИ!$Q:$Q,'[1]План-факт'!$C11,[1]СДЕЛКИ!$W:$W,$C$3,[1]СДЕЛКИ!AF:AF,$I$1,[1]СДЕЛКИ!AH:AH,1)+SUMIFS([1]СДЕЛКИ!$U:$U,[1]СДЕЛКИ!$R:$R,'[1]План-факт'!$C11,[1]СДЕЛКИ!$W:$W,$C$3,[1]СДЕЛКИ!AF:AF,$I$1,[1]СДЕЛКИ!AH:AH,1)-IFERROR(VLOOKUP(A9,$C$40:$Q$41,12,FALSE),0)</f>
        <v>3</v>
      </c>
      <c r="O9" s="18">
        <f>SUMIFS([1]СДЕЛКИ!K:K,[1]СДЕЛКИ!V:V,$H$1,[1]СДЕЛКИ!AF:AF,$I$1,[1]СДЕЛКИ!T:T,1,[1]СДЕЛКИ!P:P,'[1]План-факт'!B11,[1]СДЕЛКИ!AH:AH,1,[1]СДЕЛКИ!AP:AP,"Не бартер")+SUMIFS([1]СДЕЛКИ!K:K,[1]СДЕЛКИ!V:V,$H$1,[1]СДЕЛКИ!AF:AF,$I$1,[1]СДЕЛКИ!T:T,0.5,[1]СДЕЛКИ!P:P,'[1]План-факт'!B11,[1]СДЕЛКИ!AH:AH,1,[1]СДЕЛКИ!AP:AP,"Не бартер")*0.5+SUMIFS([1]СДЕЛКИ!K:K,[1]СДЕЛКИ!V:V,$H$1,[1]СДЕЛКИ!AF:AF,$I$1,[1]СДЕЛКИ!T:T,0.5,[1]СДЕЛКИ!Q:Q,'[1]План-факт'!B11,[1]СДЕЛКИ!AH:AH,1,[1]СДЕЛКИ!AP:AP,"Не бартер")*0.5-IFERROR(VLOOKUP(A9,$C$40:$Q$41,13,FALSE),0)</f>
        <v>0</v>
      </c>
      <c r="P9" s="19" t="e">
        <f t="shared" si="1"/>
        <v>#REF!</v>
      </c>
      <c r="Q9" s="17">
        <f t="shared" ca="1" si="2"/>
        <v>-21793175</v>
      </c>
    </row>
    <row r="10" spans="1:17" ht="18" x14ac:dyDescent="0.3">
      <c r="A10" s="20" t="s">
        <v>25</v>
      </c>
      <c r="B10" s="16" t="e">
        <f>SUMIFS('[1]Планы по менеджерам'!A:A,'[1]Планы по менеджерам'!B:B,$H$1,'[1]Планы по менеджерам'!C:C,$I$1,'[1]Планы по менеджерам'!#REF!,'[1]План-факт'!$C12)</f>
        <v>#REF!</v>
      </c>
      <c r="C10" s="16">
        <f ca="1">SUMIFS([1]Поступления!$T:$T,[1]Поступления!$J:$J,'[1]План-факт'!$C12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12,[1]Поступления!$X:$X,'[1]План-факт'!$C$1,[1]Поступления!$AO:$AO,$C$3,[1]Поступления!$AR:$AR,0.5,[1]Поступления!AR:AR,$I$1)*0.5+SUMIFS([1]Поступления!$T:$T,[1]Поступления!$J:$J,'[1]План-факт'!$C12,[1]Поступления!$X:$X,'[1]План-факт'!$C$1,[1]Поступления!$AO:$AO,$C$3,[1]Поступления!$AR:$AR,0.5,[1]Поступления!AR:AR,$I$1)*0.5-IFERROR(VLOOKUP(A10,$C$40:$Q$41,3,FALSE),0)</f>
        <v>30448053.890000001</v>
      </c>
      <c r="D10" s="16">
        <f ca="1">SUMIFS([1]Поступления!$S:$S,[1]Поступления!$J:$J,'[1]План-факт'!$C12,[1]Поступления!$X:$X,'[1]План-факт'!$C$1,[1]Поступления!$AO:$AO,$C$3,[1]Поступления!$AR:$AR,1,[1]Поступления!AR:AR,$I$1)+SUMIFS([1]Поступления!$S:$S,[1]Поступления!$K:$K,'[1]План-факт'!$C12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12,[1]Поступления!$X:$X,'[1]План-факт'!$C$1,[1]Поступления!$AO:$AO,$C$3,[1]Поступления!$AR:$AR,0.5,[1]Поступления!AR:AR,$I$1)*0.5-IFERROR(VLOOKUP(A10,$C$40:$Q$41,4,FALSE),0)</f>
        <v>0</v>
      </c>
      <c r="E10" s="16">
        <f ca="1">SUMIFS([1]Поступления!$T:$T,[1]Поступления!$J:$J,'[1]План-факт'!$C12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12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12,[1]Поступления!$X:$X,'[1]План-факт'!$C$1,[1]Поступления!$AO:$AO,$C$3,[1]Поступления!$AR:$AR,0.5,[1]Поступления!AR:AR,$I$1,[1]Поступления!AB:AB,"да")*0.5-IFERROR(VLOOKUP(A10,$C$40:$Q$41,3,FALSE),0)</f>
        <v>0</v>
      </c>
      <c r="F10" s="16">
        <f t="shared" ca="1" si="3"/>
        <v>30448053.890000001</v>
      </c>
      <c r="G10" s="17">
        <f t="shared" ca="1" si="4"/>
        <v>30448053.890000001</v>
      </c>
      <c r="H10" s="18">
        <f ca="1">SUMIFS([1]СДЕЛКИ!$U:$U,[1]СДЕЛКИ!$Q:$Q,'[1]План-факт'!$C12,[1]СДЕЛКИ!$W:$W,$C$3,[1]СДЕЛКИ!AF:AF,$I$1)+SUMIFS([1]СДЕЛКИ!$U:$U,[1]СДЕЛКИ!$R:$R,'[1]План-факт'!$C12,[1]СДЕЛКИ!$W:$W,$C$3,[1]СДЕЛКИ!AF:AF,$I$1)-IFERROR(VLOOKUP(A10,$C$40:$Q$41,6,FALSE),0)</f>
        <v>6</v>
      </c>
      <c r="I10" s="18">
        <f ca="1">SUMIFS([1]СДЕЛКИ!$V:$V,[1]СДЕЛКИ!$Q:$Q,'[1]План-факт'!$C12,[1]СДЕЛКИ!$W:$W,$C$3,[1]СДЕЛКИ!AF:AF,'[1]План-факт'!$J$3)+SUMIFS([1]СДЕЛКИ!$V:$V,[1]СДЕЛКИ!$R:$R,'[1]План-факт'!$C12,[1]СДЕЛКИ!$W:$W,$C$3,[1]СДЕЛКИ!AF:AF,$I$1)+SUMIFS([1]СДЕЛКИ!$V:$V,[1]СДЕЛКИ!$R:$R,'[1]План-факт'!$C12,[1]СДЕЛКИ!$AE:$AE,$C$3,[1]СДЕЛКИ!AF:AF,$I$1)-IFERROR(VLOOKUP(A10,$C$40:$Q$41,7,FALSE),0)</f>
        <v>5</v>
      </c>
      <c r="J10" s="18">
        <f t="shared" ca="1" si="5"/>
        <v>1</v>
      </c>
      <c r="K10" s="18">
        <f>(SUMIFS([1]СДЕЛКИ!AV:AV,[1]СДЕЛКИ!AF:AF,$I$1,[1]СДЕЛКИ!V:V,'[1]План-факт'!$I$3,[1]СДЕЛКИ!P:P,'[1]План-факт'!B12))+(SUMIFS([1]СДЕЛКИ!AV:AV,[1]СДЕЛКИ!AF:AF,$I$1,[1]СДЕЛКИ!V:V,'[1]План-факт'!$I$3,[1]СДЕЛКИ!Q:Q,'[1]План-факт'!B12))-IFERROR(VLOOKUP(A10,$C$40:$Q$41,9,FALSE),0)</f>
        <v>0</v>
      </c>
      <c r="L10" s="18">
        <f>SUMIFS([1]СДЕЛКИ!I:I,[1]СДЕЛКИ!V:V,$H$1,[1]СДЕЛКИ!AF:AF,$I$1,[1]СДЕЛКИ!T:T,1,[1]СДЕЛКИ!P:P,'[1]План-факт'!B12,[1]СДЕЛКИ!AP:AP,"Не бартер")+SUMIFS([1]СДЕЛКИ!I:I,[1]СДЕЛКИ!V:V,$H$1,[1]СДЕЛКИ!AF:AF,$I$1,[1]СДЕЛКИ!T:T,0.5,[1]СДЕЛКИ!P:P,'[1]План-факт'!B12,[1]СДЕЛКИ!AP:AP,"Не бартер")*0.5+SUMIFS([1]СДЕЛКИ!I:I,[1]СДЕЛКИ!V:V,$H$1,[1]СДЕЛКИ!AF:AF,$I$1,[1]СДЕЛКИ!T:T,0.5,[1]СДЕЛКИ!Q:Q,'[1]План-факт'!B12,[1]СДЕЛКИ!AP:AP,"Не бартер")*0.5-IFERROR(VLOOKUP(A10,$C$40:$Q$41,10,FALSE),0)</f>
        <v>0</v>
      </c>
      <c r="M10" s="18">
        <f>SUMIFS([1]СДЕЛКИ!K:K,[1]СДЕЛКИ!V:V,$H$1,[1]СДЕЛКИ!AF:AF,$I$1,[1]СДЕЛКИ!T:T,1,[1]СДЕЛКИ!P:P,'[1]План-факт'!B12,[1]СДЕЛКИ!AP:AP,"Не бартер")+SUMIFS([1]СДЕЛКИ!K:K,[1]СДЕЛКИ!V:V,$H$1,[1]СДЕЛКИ!AF:AF,$I$1,[1]СДЕЛКИ!T:T,0.5,[1]СДЕЛКИ!P:P,'[1]План-факт'!B12,[1]СДЕЛКИ!AP:AP,"Не бартер")*0.5+SUMIFS([1]СДЕЛКИ!K:K,[1]СДЕЛКИ!V:V,$H$1,[1]СДЕЛКИ!AF:AF,$I$1,[1]СДЕЛКИ!T:T,0.5,[1]СДЕЛКИ!Q:Q,'[1]План-факт'!B12,[1]СДЕЛКИ!AP:AP,"Не бартер")*0.5-IFERROR(VLOOKUP(A10,$C$40:$Q$41,11,FALSE),0)</f>
        <v>0</v>
      </c>
      <c r="N10" s="18">
        <f ca="1">SUMIFS([1]СДЕЛКИ!$U:$U,[1]СДЕЛКИ!$Q:$Q,'[1]План-факт'!$C12,[1]СДЕЛКИ!$W:$W,$C$3,[1]СДЕЛКИ!AF:AF,$I$1,[1]СДЕЛКИ!AH:AH,1)+SUMIFS([1]СДЕЛКИ!$U:$U,[1]СДЕЛКИ!$R:$R,'[1]План-факт'!$C12,[1]СДЕЛКИ!$W:$W,$C$3,[1]СДЕЛКИ!AF:AF,$I$1,[1]СДЕЛКИ!AH:AH,1)-IFERROR(VLOOKUP(A10,$C$40:$Q$41,12,FALSE),0)</f>
        <v>4</v>
      </c>
      <c r="O10" s="18">
        <f>SUMIFS([1]СДЕЛКИ!K:K,[1]СДЕЛКИ!V:V,$H$1,[1]СДЕЛКИ!AF:AF,$I$1,[1]СДЕЛКИ!T:T,1,[1]СДЕЛКИ!P:P,'[1]План-факт'!B12,[1]СДЕЛКИ!AH:AH,1,[1]СДЕЛКИ!AP:AP,"Не бартер")+SUMIFS([1]СДЕЛКИ!K:K,[1]СДЕЛКИ!V:V,$H$1,[1]СДЕЛКИ!AF:AF,$I$1,[1]СДЕЛКИ!T:T,0.5,[1]СДЕЛКИ!P:P,'[1]План-факт'!B12,[1]СДЕЛКИ!AH:AH,1,[1]СДЕЛКИ!AP:AP,"Не бартер")*0.5+SUMIFS([1]СДЕЛКИ!K:K,[1]СДЕЛКИ!V:V,$H$1,[1]СДЕЛКИ!AF:AF,$I$1,[1]СДЕЛКИ!T:T,0.5,[1]СДЕЛКИ!Q:Q,'[1]План-факт'!B12,[1]СДЕЛКИ!AH:AH,1,[1]СДЕЛКИ!AP:AP,"Не бартер")*0.5-IFERROR(VLOOKUP(A10,$C$40:$Q$41,13,FALSE),0)</f>
        <v>0</v>
      </c>
      <c r="P10" s="19" t="e">
        <f t="shared" si="1"/>
        <v>#REF!</v>
      </c>
      <c r="Q10" s="17">
        <f t="shared" ca="1" si="2"/>
        <v>-37016946.109999999</v>
      </c>
    </row>
    <row r="11" spans="1:17" ht="18" x14ac:dyDescent="0.3">
      <c r="A11" s="20" t="s">
        <v>26</v>
      </c>
      <c r="B11" s="16" t="e">
        <f>SUMIFS('[1]Планы по менеджерам'!A:A,'[1]Планы по менеджерам'!B:B,$H$1,'[1]Планы по менеджерам'!C:C,$I$1,'[1]Планы по менеджерам'!#REF!,'[1]План-факт'!$C13)</f>
        <v>#REF!</v>
      </c>
      <c r="C11" s="16">
        <f ca="1">SUMIFS([1]Поступления!$T:$T,[1]Поступления!$J:$J,'[1]План-факт'!$C13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13,[1]Поступления!$X:$X,'[1]План-факт'!$C$1,[1]Поступления!$AO:$AO,$C$3,[1]Поступления!$AR:$AR,0.5,[1]Поступления!AR:AR,$I$1)*0.5+SUMIFS([1]Поступления!$T:$T,[1]Поступления!$J:$J,'[1]План-факт'!$C13,[1]Поступления!$X:$X,'[1]План-факт'!$C$1,[1]Поступления!$AO:$AO,$C$3,[1]Поступления!$AR:$AR,0.5,[1]Поступления!AR:AR,$I$1)*0.5-IFERROR(VLOOKUP(A11,$C$40:$Q$41,3,FALSE),0)</f>
        <v>43556855.359999999</v>
      </c>
      <c r="D11" s="16">
        <f ca="1">SUMIFS([1]Поступления!$S:$S,[1]Поступления!$J:$J,'[1]План-факт'!$C13,[1]Поступления!$X:$X,'[1]План-факт'!$C$1,[1]Поступления!$AO:$AO,$C$3,[1]Поступления!$AR:$AR,1,[1]Поступления!AR:AR,$I$1)+SUMIFS([1]Поступления!$S:$S,[1]Поступления!$K:$K,'[1]План-факт'!$C13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13,[1]Поступления!$X:$X,'[1]План-факт'!$C$1,[1]Поступления!$AO:$AO,$C$3,[1]Поступления!$AR:$AR,0.5,[1]Поступления!AR:AR,$I$1)*0.5-IFERROR(VLOOKUP(A11,$C$40:$Q$41,4,FALSE),0)</f>
        <v>0</v>
      </c>
      <c r="E11" s="16">
        <f ca="1">SUMIFS([1]Поступления!$T:$T,[1]Поступления!$J:$J,'[1]План-факт'!$C13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13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13,[1]Поступления!$X:$X,'[1]План-факт'!$C$1,[1]Поступления!$AO:$AO,$C$3,[1]Поступления!$AR:$AR,0.5,[1]Поступления!AR:AR,$I$1,[1]Поступления!AB:AB,"да")*0.5-IFERROR(VLOOKUP(A11,$C$40:$Q$41,3,FALSE),0)</f>
        <v>0</v>
      </c>
      <c r="F11" s="16">
        <f t="shared" ca="1" si="3"/>
        <v>43556855.359999999</v>
      </c>
      <c r="G11" s="17">
        <f t="shared" ca="1" si="4"/>
        <v>43556855.359999999</v>
      </c>
      <c r="H11" s="18">
        <f ca="1">SUMIFS([1]СДЕЛКИ!$U:$U,[1]СДЕЛКИ!$Q:$Q,'[1]План-факт'!$C13,[1]СДЕЛКИ!$W:$W,$C$3,[1]СДЕЛКИ!AF:AF,$I$1)+SUMIFS([1]СДЕЛКИ!$U:$U,[1]СДЕЛКИ!$R:$R,'[1]План-факт'!$C13,[1]СДЕЛКИ!$W:$W,$C$3,[1]СДЕЛКИ!AF:AF,$I$1)-IFERROR(VLOOKUP(A11,$C$40:$Q$41,6,FALSE),0)</f>
        <v>1.5</v>
      </c>
      <c r="I11" s="18">
        <f ca="1">SUMIFS([1]СДЕЛКИ!$V:$V,[1]СДЕЛКИ!$Q:$Q,'[1]План-факт'!$C13,[1]СДЕЛКИ!$W:$W,$C$3,[1]СДЕЛКИ!AF:AF,'[1]План-факт'!$J$3)+SUMIFS([1]СДЕЛКИ!$V:$V,[1]СДЕЛКИ!$R:$R,'[1]План-факт'!$C13,[1]СДЕЛКИ!$W:$W,$C$3,[1]СДЕЛКИ!AF:AF,$I$1)+SUMIFS([1]СДЕЛКИ!$V:$V,[1]СДЕЛКИ!$R:$R,'[1]План-факт'!$C13,[1]СДЕЛКИ!$AE:$AE,$C$3,[1]СДЕЛКИ!AF:AF,$I$1)-IFERROR(VLOOKUP(A11,$C$40:$Q$41,7,FALSE),0)</f>
        <v>1.5</v>
      </c>
      <c r="J11" s="18">
        <f t="shared" ca="1" si="5"/>
        <v>0</v>
      </c>
      <c r="K11" s="18">
        <f>(SUMIFS([1]СДЕЛКИ!AV:AV,[1]СДЕЛКИ!AF:AF,$I$1,[1]СДЕЛКИ!V:V,'[1]План-факт'!$I$3,[1]СДЕЛКИ!P:P,'[1]План-факт'!B13))+(SUMIFS([1]СДЕЛКИ!AV:AV,[1]СДЕЛКИ!AF:AF,$I$1,[1]СДЕЛКИ!V:V,'[1]План-факт'!$I$3,[1]СДЕЛКИ!Q:Q,'[1]План-факт'!B13))-IFERROR(VLOOKUP(A11,$C$40:$Q$41,9,FALSE),0)</f>
        <v>0</v>
      </c>
      <c r="L11" s="18">
        <f>SUMIFS([1]СДЕЛКИ!I:I,[1]СДЕЛКИ!V:V,$H$1,[1]СДЕЛКИ!AF:AF,$I$1,[1]СДЕЛКИ!T:T,1,[1]СДЕЛКИ!P:P,'[1]План-факт'!B13,[1]СДЕЛКИ!AP:AP,"Не бартер")+SUMIFS([1]СДЕЛКИ!I:I,[1]СДЕЛКИ!V:V,$H$1,[1]СДЕЛКИ!AF:AF,$I$1,[1]СДЕЛКИ!T:T,0.5,[1]СДЕЛКИ!P:P,'[1]План-факт'!B13,[1]СДЕЛКИ!AP:AP,"Не бартер")*0.5+SUMIFS([1]СДЕЛКИ!I:I,[1]СДЕЛКИ!V:V,$H$1,[1]СДЕЛКИ!AF:AF,$I$1,[1]СДЕЛКИ!T:T,0.5,[1]СДЕЛКИ!Q:Q,'[1]План-факт'!B13,[1]СДЕЛКИ!AP:AP,"Не бартер")*0.5-IFERROR(VLOOKUP(A11,$C$40:$Q$41,10,FALSE),0)</f>
        <v>0</v>
      </c>
      <c r="M11" s="18">
        <f>SUMIFS([1]СДЕЛКИ!K:K,[1]СДЕЛКИ!V:V,$H$1,[1]СДЕЛКИ!AF:AF,$I$1,[1]СДЕЛКИ!T:T,1,[1]СДЕЛКИ!P:P,'[1]План-факт'!B13,[1]СДЕЛКИ!AP:AP,"Не бартер")+SUMIFS([1]СДЕЛКИ!K:K,[1]СДЕЛКИ!V:V,$H$1,[1]СДЕЛКИ!AF:AF,$I$1,[1]СДЕЛКИ!T:T,0.5,[1]СДЕЛКИ!P:P,'[1]План-факт'!B13,[1]СДЕЛКИ!AP:AP,"Не бартер")*0.5+SUMIFS([1]СДЕЛКИ!K:K,[1]СДЕЛКИ!V:V,$H$1,[1]СДЕЛКИ!AF:AF,$I$1,[1]СДЕЛКИ!T:T,0.5,[1]СДЕЛКИ!Q:Q,'[1]План-факт'!B13,[1]СДЕЛКИ!AP:AP,"Не бартер")*0.5-IFERROR(VLOOKUP(A11,$C$40:$Q$41,11,FALSE),0)</f>
        <v>0</v>
      </c>
      <c r="N11" s="18">
        <f ca="1">SUMIFS([1]СДЕЛКИ!$U:$U,[1]СДЕЛКИ!$Q:$Q,'[1]План-факт'!$C13,[1]СДЕЛКИ!$W:$W,$C$3,[1]СДЕЛКИ!AF:AF,$I$1,[1]СДЕЛКИ!AH:AH,1)+SUMIFS([1]СДЕЛКИ!$U:$U,[1]СДЕЛКИ!$R:$R,'[1]План-факт'!$C13,[1]СДЕЛКИ!$W:$W,$C$3,[1]СДЕЛКИ!AF:AF,$I$1,[1]СДЕЛКИ!AH:AH,1)-IFERROR(VLOOKUP(A11,$C$40:$Q$41,12,FALSE),0)</f>
        <v>1</v>
      </c>
      <c r="O11" s="18">
        <f>SUMIFS([1]СДЕЛКИ!K:K,[1]СДЕЛКИ!V:V,$H$1,[1]СДЕЛКИ!AF:AF,$I$1,[1]СДЕЛКИ!T:T,1,[1]СДЕЛКИ!P:P,'[1]План-факт'!B13,[1]СДЕЛКИ!AH:AH,1,[1]СДЕЛКИ!AP:AP,"Не бартер")+SUMIFS([1]СДЕЛКИ!K:K,[1]СДЕЛКИ!V:V,$H$1,[1]СДЕЛКИ!AF:AF,$I$1,[1]СДЕЛКИ!T:T,0.5,[1]СДЕЛКИ!P:P,'[1]План-факт'!B13,[1]СДЕЛКИ!AH:AH,1,[1]СДЕЛКИ!AP:AP,"Не бартер")*0.5+SUMIFS([1]СДЕЛКИ!K:K,[1]СДЕЛКИ!V:V,$H$1,[1]СДЕЛКИ!AF:AF,$I$1,[1]СДЕЛКИ!T:T,0.5,[1]СДЕЛКИ!Q:Q,'[1]План-факт'!B13,[1]СДЕЛКИ!AH:AH,1,[1]СДЕЛКИ!AP:AP,"Не бартер")*0.5-IFERROR(VLOOKUP(A11,$C$40:$Q$41,13,FALSE),0)</f>
        <v>0</v>
      </c>
      <c r="P11" s="19" t="e">
        <f t="shared" si="1"/>
        <v>#REF!</v>
      </c>
      <c r="Q11" s="17">
        <f t="shared" ca="1" si="2"/>
        <v>-23908144.640000001</v>
      </c>
    </row>
    <row r="12" spans="1:17" ht="18" x14ac:dyDescent="0.3">
      <c r="A12" s="20" t="s">
        <v>27</v>
      </c>
      <c r="B12" s="16" t="e">
        <f>SUMIFS('[1]Планы по менеджерам'!A:A,'[1]Планы по менеджерам'!B:B,$H$1,'[1]Планы по менеджерам'!C:C,$I$1,'[1]Планы по менеджерам'!#REF!,'[1]План-факт'!$C14)</f>
        <v>#REF!</v>
      </c>
      <c r="C12" s="16">
        <f ca="1">SUMIFS([1]Поступления!$T:$T,[1]Поступления!$J:$J,'[1]План-факт'!$C14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14,[1]Поступления!$X:$X,'[1]План-факт'!$C$1,[1]Поступления!$AO:$AO,$C$3,[1]Поступления!$AR:$AR,0.5,[1]Поступления!AR:AR,$I$1)*0.5+SUMIFS([1]Поступления!$T:$T,[1]Поступления!$J:$J,'[1]План-факт'!$C14,[1]Поступления!$X:$X,'[1]План-факт'!$C$1,[1]Поступления!$AO:$AO,$C$3,[1]Поступления!$AR:$AR,0.5,[1]Поступления!AR:AR,$I$1)*0.5-IFERROR(VLOOKUP(A12,$C$40:$Q$41,3,FALSE),0)</f>
        <v>21128570</v>
      </c>
      <c r="D12" s="16">
        <f ca="1">SUMIFS([1]Поступления!$S:$S,[1]Поступления!$J:$J,'[1]План-факт'!$C14,[1]Поступления!$X:$X,'[1]План-факт'!$C$1,[1]Поступления!$AO:$AO,$C$3,[1]Поступления!$AR:$AR,1,[1]Поступления!AR:AR,$I$1)+SUMIFS([1]Поступления!$S:$S,[1]Поступления!$K:$K,'[1]План-факт'!$C14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14,[1]Поступления!$X:$X,'[1]План-факт'!$C$1,[1]Поступления!$AO:$AO,$C$3,[1]Поступления!$AR:$AR,0.5,[1]Поступления!AR:AR,$I$1)*0.5-IFERROR(VLOOKUP(A12,$C$40:$Q$41,4,FALSE),0)</f>
        <v>0</v>
      </c>
      <c r="E12" s="16">
        <f ca="1">SUMIFS([1]Поступления!$T:$T,[1]Поступления!$J:$J,'[1]План-факт'!$C14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14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14,[1]Поступления!$X:$X,'[1]План-факт'!$C$1,[1]Поступления!$AO:$AO,$C$3,[1]Поступления!$AR:$AR,0.5,[1]Поступления!AR:AR,$I$1,[1]Поступления!AB:AB,"да")*0.5-IFERROR(VLOOKUP(A12,$C$40:$Q$41,3,FALSE),0)</f>
        <v>0</v>
      </c>
      <c r="F12" s="16">
        <f t="shared" ca="1" si="3"/>
        <v>21128570</v>
      </c>
      <c r="G12" s="17">
        <f t="shared" ca="1" si="4"/>
        <v>21128570</v>
      </c>
      <c r="H12" s="18">
        <f ca="1">SUMIFS([1]СДЕЛКИ!$U:$U,[1]СДЕЛКИ!$Q:$Q,'[1]План-факт'!$C14,[1]СДЕЛКИ!$W:$W,$C$3,[1]СДЕЛКИ!AF:AF,$I$1)+SUMIFS([1]СДЕЛКИ!$U:$U,[1]СДЕЛКИ!$R:$R,'[1]План-факт'!$C14,[1]СДЕЛКИ!$W:$W,$C$3,[1]СДЕЛКИ!AF:AF,$I$1)-IFERROR(VLOOKUP(A12,$C$40:$Q$41,6,FALSE),0)</f>
        <v>0</v>
      </c>
      <c r="I12" s="18">
        <f ca="1">SUMIFS([1]СДЕЛКИ!$V:$V,[1]СДЕЛКИ!$Q:$Q,'[1]План-факт'!$C14,[1]СДЕЛКИ!$W:$W,$C$3,[1]СДЕЛКИ!AF:AF,'[1]План-факт'!$J$3)+SUMIFS([1]СДЕЛКИ!$V:$V,[1]СДЕЛКИ!$R:$R,'[1]План-факт'!$C14,[1]СДЕЛКИ!$W:$W,$C$3,[1]СДЕЛКИ!AF:AF,$I$1)+SUMIFS([1]СДЕЛКИ!$V:$V,[1]СДЕЛКИ!$R:$R,'[1]План-факт'!$C14,[1]СДЕЛКИ!$AE:$AE,$C$3,[1]СДЕЛКИ!AF:AF,$I$1)-IFERROR(VLOOKUP(A12,$C$40:$Q$41,7,FALSE),0)</f>
        <v>0</v>
      </c>
      <c r="J12" s="18">
        <f t="shared" ca="1" si="5"/>
        <v>0</v>
      </c>
      <c r="K12" s="18">
        <f>(SUMIFS([1]СДЕЛКИ!AV:AV,[1]СДЕЛКИ!AF:AF,$I$1,[1]СДЕЛКИ!V:V,'[1]План-факт'!$I$3,[1]СДЕЛКИ!P:P,'[1]План-факт'!B14))+(SUMIFS([1]СДЕЛКИ!AV:AV,[1]СДЕЛКИ!AF:AF,$I$1,[1]СДЕЛКИ!V:V,'[1]План-факт'!$I$3,[1]СДЕЛКИ!Q:Q,'[1]План-факт'!B14))-IFERROR(VLOOKUP(A12,$C$40:$Q$41,9,FALSE),0)</f>
        <v>0</v>
      </c>
      <c r="L12" s="18">
        <f>SUMIFS([1]СДЕЛКИ!I:I,[1]СДЕЛКИ!V:V,$H$1,[1]СДЕЛКИ!AF:AF,$I$1,[1]СДЕЛКИ!T:T,1,[1]СДЕЛКИ!P:P,'[1]План-факт'!B14,[1]СДЕЛКИ!AP:AP,"Не бартер")+SUMIFS([1]СДЕЛКИ!I:I,[1]СДЕЛКИ!V:V,$H$1,[1]СДЕЛКИ!AF:AF,$I$1,[1]СДЕЛКИ!T:T,0.5,[1]СДЕЛКИ!P:P,'[1]План-факт'!B14,[1]СДЕЛКИ!AP:AP,"Не бартер")*0.5+SUMIFS([1]СДЕЛКИ!I:I,[1]СДЕЛКИ!V:V,$H$1,[1]СДЕЛКИ!AF:AF,$I$1,[1]СДЕЛКИ!T:T,0.5,[1]СДЕЛКИ!Q:Q,'[1]План-факт'!B14,[1]СДЕЛКИ!AP:AP,"Не бартер")*0.5-IFERROR(VLOOKUP(A12,$C$40:$Q$41,10,FALSE),0)</f>
        <v>0</v>
      </c>
      <c r="M12" s="18">
        <f>SUMIFS([1]СДЕЛКИ!K:K,[1]СДЕЛКИ!V:V,$H$1,[1]СДЕЛКИ!AF:AF,$I$1,[1]СДЕЛКИ!T:T,1,[1]СДЕЛКИ!P:P,'[1]План-факт'!B14,[1]СДЕЛКИ!AP:AP,"Не бартер")+SUMIFS([1]СДЕЛКИ!K:K,[1]СДЕЛКИ!V:V,$H$1,[1]СДЕЛКИ!AF:AF,$I$1,[1]СДЕЛКИ!T:T,0.5,[1]СДЕЛКИ!P:P,'[1]План-факт'!B14,[1]СДЕЛКИ!AP:AP,"Не бартер")*0.5+SUMIFS([1]СДЕЛКИ!K:K,[1]СДЕЛКИ!V:V,$H$1,[1]СДЕЛКИ!AF:AF,$I$1,[1]СДЕЛКИ!T:T,0.5,[1]СДЕЛКИ!Q:Q,'[1]План-факт'!B14,[1]СДЕЛКИ!AP:AP,"Не бартер")*0.5-IFERROR(VLOOKUP(A12,$C$40:$Q$41,11,FALSE),0)</f>
        <v>0</v>
      </c>
      <c r="N12" s="18">
        <f ca="1">SUMIFS([1]СДЕЛКИ!$U:$U,[1]СДЕЛКИ!$Q:$Q,'[1]План-факт'!$C14,[1]СДЕЛКИ!$W:$W,$C$3,[1]СДЕЛКИ!AF:AF,$I$1,[1]СДЕЛКИ!AH:AH,1)+SUMIFS([1]СДЕЛКИ!$U:$U,[1]СДЕЛКИ!$R:$R,'[1]План-факт'!$C14,[1]СДЕЛКИ!$W:$W,$C$3,[1]СДЕЛКИ!AF:AF,$I$1,[1]СДЕЛКИ!AH:AH,1)-IFERROR(VLOOKUP(A12,$C$40:$Q$41,12,FALSE),0)</f>
        <v>0</v>
      </c>
      <c r="O12" s="18">
        <f>SUMIFS([1]СДЕЛКИ!K:K,[1]СДЕЛКИ!V:V,$H$1,[1]СДЕЛКИ!AF:AF,$I$1,[1]СДЕЛКИ!T:T,1,[1]СДЕЛКИ!P:P,'[1]План-факт'!B14,[1]СДЕЛКИ!AH:AH,1,[1]СДЕЛКИ!AP:AP,"Не бартер")+SUMIFS([1]СДЕЛКИ!K:K,[1]СДЕЛКИ!V:V,$H$1,[1]СДЕЛКИ!AF:AF,$I$1,[1]СДЕЛКИ!T:T,0.5,[1]СДЕЛКИ!P:P,'[1]План-факт'!B14,[1]СДЕЛКИ!AH:AH,1,[1]СДЕЛКИ!AP:AP,"Не бартер")*0.5+SUMIFS([1]СДЕЛКИ!K:K,[1]СДЕЛКИ!V:V,$H$1,[1]СДЕЛКИ!AF:AF,$I$1,[1]СДЕЛКИ!T:T,0.5,[1]СДЕЛКИ!Q:Q,'[1]План-факт'!B14,[1]СДЕЛКИ!AH:AH,1,[1]СДЕЛКИ!AP:AP,"Не бартер")*0.5-IFERROR(VLOOKUP(A12,$C$40:$Q$41,13,FALSE),0)</f>
        <v>0</v>
      </c>
      <c r="P12" s="19" t="e">
        <f t="shared" si="1"/>
        <v>#REF!</v>
      </c>
      <c r="Q12" s="17">
        <f t="shared" ca="1" si="2"/>
        <v>-46336430</v>
      </c>
    </row>
    <row r="13" spans="1:17" ht="18" x14ac:dyDescent="0.3">
      <c r="A13" s="20" t="s">
        <v>28</v>
      </c>
      <c r="B13" s="16" t="e">
        <f>SUMIFS('[1]Планы по менеджерам'!A:A,'[1]Планы по менеджерам'!B:B,$H$1,'[1]Планы по менеджерам'!C:C,$I$1,'[1]Планы по менеджерам'!#REF!,'[1]План-факт'!$C15)</f>
        <v>#REF!</v>
      </c>
      <c r="C13" s="16">
        <f ca="1">SUMIFS([1]Поступления!$T:$T,[1]Поступления!$J:$J,'[1]План-факт'!$C15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15,[1]Поступления!$X:$X,'[1]План-факт'!$C$1,[1]Поступления!$AO:$AO,$C$3,[1]Поступления!$AR:$AR,0.5,[1]Поступления!AR:AR,$I$1)*0.5+SUMIFS([1]Поступления!$T:$T,[1]Поступления!$J:$J,'[1]План-факт'!$C15,[1]Поступления!$X:$X,'[1]План-факт'!$C$1,[1]Поступления!$AO:$AO,$C$3,[1]Поступления!$AR:$AR,0.5,[1]Поступления!AR:AR,$I$1)*0.5-IFERROR(VLOOKUP(A13,$C$40:$Q$41,3,FALSE),0)</f>
        <v>6370888.2199999997</v>
      </c>
      <c r="D13" s="16">
        <f ca="1">SUMIFS([1]Поступления!$S:$S,[1]Поступления!$J:$J,'[1]План-факт'!$C15,[1]Поступления!$X:$X,'[1]План-факт'!$C$1,[1]Поступления!$AO:$AO,$C$3,[1]Поступления!$AR:$AR,1,[1]Поступления!AR:AR,$I$1)+SUMIFS([1]Поступления!$S:$S,[1]Поступления!$K:$K,'[1]План-факт'!$C15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15,[1]Поступления!$X:$X,'[1]План-факт'!$C$1,[1]Поступления!$AO:$AO,$C$3,[1]Поступления!$AR:$AR,0.5,[1]Поступления!AR:AR,$I$1)*0.5-IFERROR(VLOOKUP(A13,$C$40:$Q$41,4,FALSE),0)</f>
        <v>0</v>
      </c>
      <c r="E13" s="16">
        <f ca="1">SUMIFS([1]Поступления!$T:$T,[1]Поступления!$J:$J,'[1]План-факт'!$C15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15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15,[1]Поступления!$X:$X,'[1]План-факт'!$C$1,[1]Поступления!$AO:$AO,$C$3,[1]Поступления!$AR:$AR,0.5,[1]Поступления!AR:AR,$I$1,[1]Поступления!AB:AB,"да")*0.5-IFERROR(VLOOKUP(A13,$C$40:$Q$41,3,FALSE),0)</f>
        <v>0</v>
      </c>
      <c r="F13" s="16">
        <f t="shared" ca="1" si="3"/>
        <v>6370888.2199999997</v>
      </c>
      <c r="G13" s="17">
        <f t="shared" ca="1" si="4"/>
        <v>6370888.2199999997</v>
      </c>
      <c r="H13" s="18">
        <f ca="1">SUMIFS([1]СДЕЛКИ!$U:$U,[1]СДЕЛКИ!$Q:$Q,'[1]План-факт'!$C15,[1]СДЕЛКИ!$W:$W,$C$3,[1]СДЕЛКИ!AF:AF,$I$1)+SUMIFS([1]СДЕЛКИ!$U:$U,[1]СДЕЛКИ!$R:$R,'[1]План-факт'!$C15,[1]СДЕЛКИ!$W:$W,$C$3,[1]СДЕЛКИ!AF:AF,$I$1)-IFERROR(VLOOKUP(A13,$C$40:$Q$41,6,FALSE),0)</f>
        <v>0.5</v>
      </c>
      <c r="I13" s="18">
        <f ca="1">SUMIFS([1]СДЕЛКИ!$V:$V,[1]СДЕЛКИ!$Q:$Q,'[1]План-факт'!$C15,[1]СДЕЛКИ!$W:$W,$C$3,[1]СДЕЛКИ!AF:AF,'[1]План-факт'!$J$3)+SUMIFS([1]СДЕЛКИ!$V:$V,[1]СДЕЛКИ!$R:$R,'[1]План-факт'!$C15,[1]СДЕЛКИ!$W:$W,$C$3,[1]СДЕЛКИ!AF:AF,$I$1)+SUMIFS([1]СДЕЛКИ!$V:$V,[1]СДЕЛКИ!$R:$R,'[1]План-факт'!$C15,[1]СДЕЛКИ!$AE:$AE,$C$3,[1]СДЕЛКИ!AF:AF,$I$1)-IFERROR(VLOOKUP(A13,$C$40:$Q$41,7,FALSE),0)</f>
        <v>0.5</v>
      </c>
      <c r="J13" s="18">
        <f t="shared" ca="1" si="5"/>
        <v>0</v>
      </c>
      <c r="K13" s="18">
        <f>(SUMIFS([1]СДЕЛКИ!AV:AV,[1]СДЕЛКИ!AF:AF,$I$1,[1]СДЕЛКИ!V:V,'[1]План-факт'!$I$3,[1]СДЕЛКИ!P:P,'[1]План-факт'!B15))+(SUMIFS([1]СДЕЛКИ!AV:AV,[1]СДЕЛКИ!AF:AF,$I$1,[1]СДЕЛКИ!V:V,'[1]План-факт'!$I$3,[1]СДЕЛКИ!Q:Q,'[1]План-факт'!B15))-IFERROR(VLOOKUP(A13,$C$40:$Q$41,9,FALSE),0)</f>
        <v>0</v>
      </c>
      <c r="L13" s="18">
        <f>SUMIFS([1]СДЕЛКИ!I:I,[1]СДЕЛКИ!V:V,$H$1,[1]СДЕЛКИ!AF:AF,$I$1,[1]СДЕЛКИ!T:T,1,[1]СДЕЛКИ!P:P,'[1]План-факт'!B15,[1]СДЕЛКИ!AP:AP,"Не бартер")+SUMIFS([1]СДЕЛКИ!I:I,[1]СДЕЛКИ!V:V,$H$1,[1]СДЕЛКИ!AF:AF,$I$1,[1]СДЕЛКИ!T:T,0.5,[1]СДЕЛКИ!P:P,'[1]План-факт'!B15,[1]СДЕЛКИ!AP:AP,"Не бартер")*0.5+SUMIFS([1]СДЕЛКИ!I:I,[1]СДЕЛКИ!V:V,$H$1,[1]СДЕЛКИ!AF:AF,$I$1,[1]СДЕЛКИ!T:T,0.5,[1]СДЕЛКИ!Q:Q,'[1]План-факт'!B15,[1]СДЕЛКИ!AP:AP,"Не бартер")*0.5-IFERROR(VLOOKUP(A13,$C$40:$Q$41,10,FALSE),0)</f>
        <v>0</v>
      </c>
      <c r="M13" s="18">
        <f>SUMIFS([1]СДЕЛКИ!K:K,[1]СДЕЛКИ!V:V,$H$1,[1]СДЕЛКИ!AF:AF,$I$1,[1]СДЕЛКИ!T:T,1,[1]СДЕЛКИ!P:P,'[1]План-факт'!B15,[1]СДЕЛКИ!AP:AP,"Не бартер")+SUMIFS([1]СДЕЛКИ!K:K,[1]СДЕЛКИ!V:V,$H$1,[1]СДЕЛКИ!AF:AF,$I$1,[1]СДЕЛКИ!T:T,0.5,[1]СДЕЛКИ!P:P,'[1]План-факт'!B15,[1]СДЕЛКИ!AP:AP,"Не бартер")*0.5+SUMIFS([1]СДЕЛКИ!K:K,[1]СДЕЛКИ!V:V,$H$1,[1]СДЕЛКИ!AF:AF,$I$1,[1]СДЕЛКИ!T:T,0.5,[1]СДЕЛКИ!Q:Q,'[1]План-факт'!B15,[1]СДЕЛКИ!AP:AP,"Не бартер")*0.5-IFERROR(VLOOKUP(A13,$C$40:$Q$41,11,FALSE),0)</f>
        <v>0</v>
      </c>
      <c r="N13" s="18">
        <f ca="1">SUMIFS([1]СДЕЛКИ!$U:$U,[1]СДЕЛКИ!$Q:$Q,'[1]План-факт'!$C15,[1]СДЕЛКИ!$W:$W,$C$3,[1]СДЕЛКИ!AF:AF,$I$1,[1]СДЕЛКИ!AH:AH,1)+SUMIFS([1]СДЕЛКИ!$U:$U,[1]СДЕЛКИ!$R:$R,'[1]План-факт'!$C15,[1]СДЕЛКИ!$W:$W,$C$3,[1]СДЕЛКИ!AF:AF,$I$1,[1]СДЕЛКИ!AH:AH,1)-IFERROR(VLOOKUP(A13,$C$40:$Q$41,12,FALSE),0)</f>
        <v>0.5</v>
      </c>
      <c r="O13" s="18">
        <f>SUMIFS([1]СДЕЛКИ!K:K,[1]СДЕЛКИ!V:V,$H$1,[1]СДЕЛКИ!AF:AF,$I$1,[1]СДЕЛКИ!T:T,1,[1]СДЕЛКИ!P:P,'[1]План-факт'!B15,[1]СДЕЛКИ!AH:AH,1,[1]СДЕЛКИ!AP:AP,"Не бартер")+SUMIFS([1]СДЕЛКИ!K:K,[1]СДЕЛКИ!V:V,$H$1,[1]СДЕЛКИ!AF:AF,$I$1,[1]СДЕЛКИ!T:T,0.5,[1]СДЕЛКИ!P:P,'[1]План-факт'!B15,[1]СДЕЛКИ!AH:AH,1,[1]СДЕЛКИ!AP:AP,"Не бартер")*0.5+SUMIFS([1]СДЕЛКИ!K:K,[1]СДЕЛКИ!V:V,$H$1,[1]СДЕЛКИ!AF:AF,$I$1,[1]СДЕЛКИ!T:T,0.5,[1]СДЕЛКИ!Q:Q,'[1]План-факт'!B15,[1]СДЕЛКИ!AH:AH,1,[1]СДЕЛКИ!AP:AP,"Не бартер")*0.5-IFERROR(VLOOKUP(A13,$C$40:$Q$41,13,FALSE),0)</f>
        <v>0</v>
      </c>
      <c r="P13" s="19" t="e">
        <f t="shared" si="1"/>
        <v>#REF!</v>
      </c>
      <c r="Q13" s="17">
        <f t="shared" ca="1" si="2"/>
        <v>-61094111.780000001</v>
      </c>
    </row>
    <row r="14" spans="1:17" ht="18" x14ac:dyDescent="0.3">
      <c r="A14" s="20" t="s">
        <v>29</v>
      </c>
      <c r="B14" s="16" t="e">
        <f>SUMIFS('[1]Планы по менеджерам'!A:A,'[1]Планы по менеджерам'!B:B,$H$1,'[1]Планы по менеджерам'!C:C,$I$1,'[1]Планы по менеджерам'!#REF!,'[1]План-факт'!$C16)</f>
        <v>#REF!</v>
      </c>
      <c r="C14" s="16">
        <f ca="1">SUMIFS([1]Поступления!$T:$T,[1]Поступления!$J:$J,'[1]План-факт'!$C16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16,[1]Поступления!$X:$X,'[1]План-факт'!$C$1,[1]Поступления!$AO:$AO,$C$3,[1]Поступления!$AR:$AR,0.5,[1]Поступления!AR:AR,$I$1)*0.5+SUMIFS([1]Поступления!$T:$T,[1]Поступления!$J:$J,'[1]План-факт'!$C16,[1]Поступления!$X:$X,'[1]План-факт'!$C$1,[1]Поступления!$AO:$AO,$C$3,[1]Поступления!$AR:$AR,0.5,[1]Поступления!AR:AR,$I$1)*0.5-IFERROR(VLOOKUP(A14,$C$40:$Q$41,3,FALSE),0)</f>
        <v>0</v>
      </c>
      <c r="D14" s="16">
        <f ca="1">SUMIFS([1]Поступления!$S:$S,[1]Поступления!$J:$J,'[1]План-факт'!$C16,[1]Поступления!$X:$X,'[1]План-факт'!$C$1,[1]Поступления!$AO:$AO,$C$3,[1]Поступления!$AR:$AR,1,[1]Поступления!AR:AR,$I$1)+SUMIFS([1]Поступления!$S:$S,[1]Поступления!$K:$K,'[1]План-факт'!$C16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16,[1]Поступления!$X:$X,'[1]План-факт'!$C$1,[1]Поступления!$AO:$AO,$C$3,[1]Поступления!$AR:$AR,0.5,[1]Поступления!AR:AR,$I$1)*0.5-IFERROR(VLOOKUP(A14,$C$40:$Q$41,4,FALSE),0)</f>
        <v>0</v>
      </c>
      <c r="E14" s="16">
        <f ca="1">SUMIFS([1]Поступления!$T:$T,[1]Поступления!$J:$J,'[1]План-факт'!$C16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16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16,[1]Поступления!$X:$X,'[1]План-факт'!$C$1,[1]Поступления!$AO:$AO,$C$3,[1]Поступления!$AR:$AR,0.5,[1]Поступления!AR:AR,$I$1,[1]Поступления!AB:AB,"да")*0.5-IFERROR(VLOOKUP(A14,$C$40:$Q$41,3,FALSE),0)</f>
        <v>0</v>
      </c>
      <c r="F14" s="16">
        <f t="shared" ca="1" si="3"/>
        <v>0</v>
      </c>
      <c r="G14" s="17">
        <f t="shared" ca="1" si="4"/>
        <v>0</v>
      </c>
      <c r="H14" s="18">
        <f ca="1">SUMIFS([1]СДЕЛКИ!$U:$U,[1]СДЕЛКИ!$Q:$Q,'[1]План-факт'!$C16,[1]СДЕЛКИ!$W:$W,$C$3,[1]СДЕЛКИ!AF:AF,$I$1)+SUMIFS([1]СДЕЛКИ!$U:$U,[1]СДЕЛКИ!$R:$R,'[1]План-факт'!$C16,[1]СДЕЛКИ!$W:$W,$C$3,[1]СДЕЛКИ!AF:AF,$I$1)-IFERROR(VLOOKUP(A14,$C$40:$Q$41,6,FALSE),0)</f>
        <v>0</v>
      </c>
      <c r="I14" s="18">
        <f ca="1">SUMIFS([1]СДЕЛКИ!$V:$V,[1]СДЕЛКИ!$Q:$Q,'[1]План-факт'!$C16,[1]СДЕЛКИ!$W:$W,$C$3,[1]СДЕЛКИ!AF:AF,'[1]План-факт'!$J$3)+SUMIFS([1]СДЕЛКИ!$V:$V,[1]СДЕЛКИ!$R:$R,'[1]План-факт'!$C16,[1]СДЕЛКИ!$W:$W,$C$3,[1]СДЕЛКИ!AF:AF,$I$1)+SUMIFS([1]СДЕЛКИ!$V:$V,[1]СДЕЛКИ!$R:$R,'[1]План-факт'!$C16,[1]СДЕЛКИ!$AE:$AE,$C$3,[1]СДЕЛКИ!AF:AF,$I$1)-IFERROR(VLOOKUP(A14,$C$40:$Q$41,7,FALSE),0)</f>
        <v>0</v>
      </c>
      <c r="J14" s="18">
        <f t="shared" ca="1" si="5"/>
        <v>0</v>
      </c>
      <c r="K14" s="18">
        <f>(SUMIFS([1]СДЕЛКИ!AV:AV,[1]СДЕЛКИ!AF:AF,$I$1,[1]СДЕЛКИ!V:V,'[1]План-факт'!$I$3,[1]СДЕЛКИ!P:P,'[1]План-факт'!B16))+(SUMIFS([1]СДЕЛКИ!AV:AV,[1]СДЕЛКИ!AF:AF,$I$1,[1]СДЕЛКИ!V:V,'[1]План-факт'!$I$3,[1]СДЕЛКИ!Q:Q,'[1]План-факт'!B16))-IFERROR(VLOOKUP(A14,$C$40:$Q$41,9,FALSE),0)</f>
        <v>0</v>
      </c>
      <c r="L14" s="18">
        <f>SUMIFS([1]СДЕЛКИ!I:I,[1]СДЕЛКИ!V:V,$H$1,[1]СДЕЛКИ!AF:AF,$I$1,[1]СДЕЛКИ!T:T,1,[1]СДЕЛКИ!P:P,'[1]План-факт'!B16,[1]СДЕЛКИ!AP:AP,"Не бартер")+SUMIFS([1]СДЕЛКИ!I:I,[1]СДЕЛКИ!V:V,$H$1,[1]СДЕЛКИ!AF:AF,$I$1,[1]СДЕЛКИ!T:T,0.5,[1]СДЕЛКИ!P:P,'[1]План-факт'!B16,[1]СДЕЛКИ!AP:AP,"Не бартер")*0.5+SUMIFS([1]СДЕЛКИ!I:I,[1]СДЕЛКИ!V:V,$H$1,[1]СДЕЛКИ!AF:AF,$I$1,[1]СДЕЛКИ!T:T,0.5,[1]СДЕЛКИ!Q:Q,'[1]План-факт'!B16,[1]СДЕЛКИ!AP:AP,"Не бартер")*0.5-IFERROR(VLOOKUP(A14,$C$40:$Q$41,10,FALSE),0)</f>
        <v>0</v>
      </c>
      <c r="M14" s="18">
        <f>SUMIFS([1]СДЕЛКИ!K:K,[1]СДЕЛКИ!V:V,$H$1,[1]СДЕЛКИ!AF:AF,$I$1,[1]СДЕЛКИ!T:T,1,[1]СДЕЛКИ!P:P,'[1]План-факт'!B16,[1]СДЕЛКИ!AP:AP,"Не бартер")+SUMIFS([1]СДЕЛКИ!K:K,[1]СДЕЛКИ!V:V,$H$1,[1]СДЕЛКИ!AF:AF,$I$1,[1]СДЕЛКИ!T:T,0.5,[1]СДЕЛКИ!P:P,'[1]План-факт'!B16,[1]СДЕЛКИ!AP:AP,"Не бартер")*0.5+SUMIFS([1]СДЕЛКИ!K:K,[1]СДЕЛКИ!V:V,$H$1,[1]СДЕЛКИ!AF:AF,$I$1,[1]СДЕЛКИ!T:T,0.5,[1]СДЕЛКИ!Q:Q,'[1]План-факт'!B16,[1]СДЕЛКИ!AP:AP,"Не бартер")*0.5-IFERROR(VLOOKUP(A14,$C$40:$Q$41,11,FALSE),0)</f>
        <v>0</v>
      </c>
      <c r="N14" s="18">
        <f ca="1">SUMIFS([1]СДЕЛКИ!$U:$U,[1]СДЕЛКИ!$Q:$Q,'[1]План-факт'!$C16,[1]СДЕЛКИ!$W:$W,$C$3,[1]СДЕЛКИ!AF:AF,$I$1,[1]СДЕЛКИ!AH:AH,1)+SUMIFS([1]СДЕЛКИ!$U:$U,[1]СДЕЛКИ!$R:$R,'[1]План-факт'!$C16,[1]СДЕЛКИ!$W:$W,$C$3,[1]СДЕЛКИ!AF:AF,$I$1,[1]СДЕЛКИ!AH:AH,1)-IFERROR(VLOOKUP(A14,$C$40:$Q$41,12,FALSE),0)</f>
        <v>0</v>
      </c>
      <c r="O14" s="18">
        <f>SUMIFS([1]СДЕЛКИ!K:K,[1]СДЕЛКИ!V:V,$H$1,[1]СДЕЛКИ!AF:AF,$I$1,[1]СДЕЛКИ!T:T,1,[1]СДЕЛКИ!P:P,'[1]План-факт'!B16,[1]СДЕЛКИ!AH:AH,1,[1]СДЕЛКИ!AP:AP,"Не бартер")+SUMIFS([1]СДЕЛКИ!K:K,[1]СДЕЛКИ!V:V,$H$1,[1]СДЕЛКИ!AF:AF,$I$1,[1]СДЕЛКИ!T:T,0.5,[1]СДЕЛКИ!P:P,'[1]План-факт'!B16,[1]СДЕЛКИ!AH:AH,1,[1]СДЕЛКИ!AP:AP,"Не бартер")*0.5+SUMIFS([1]СДЕЛКИ!K:K,[1]СДЕЛКИ!V:V,$H$1,[1]СДЕЛКИ!AF:AF,$I$1,[1]СДЕЛКИ!T:T,0.5,[1]СДЕЛКИ!Q:Q,'[1]План-факт'!B16,[1]СДЕЛКИ!AH:AH,1,[1]СДЕЛКИ!AP:AP,"Не бартер")*0.5-IFERROR(VLOOKUP(A14,$C$40:$Q$41,13,FALSE),0)</f>
        <v>0</v>
      </c>
      <c r="P14" s="19" t="e">
        <f t="shared" si="1"/>
        <v>#REF!</v>
      </c>
      <c r="Q14" s="17">
        <f t="shared" ca="1" si="2"/>
        <v>-16748727</v>
      </c>
    </row>
    <row r="15" spans="1:17" ht="18" x14ac:dyDescent="0.3">
      <c r="A15" s="20" t="s">
        <v>30</v>
      </c>
      <c r="B15" s="16" t="e">
        <f>SUMIFS('[1]Планы по менеджерам'!A:A,'[1]Планы по менеджерам'!B:B,$H$1,'[1]Планы по менеджерам'!C:C,$I$1,'[1]Планы по менеджерам'!#REF!,'[1]План-факт'!$C17)</f>
        <v>#REF!</v>
      </c>
      <c r="C15" s="16">
        <f ca="1">SUMIFS([1]Поступления!$T:$T,[1]Поступления!$J:$J,'[1]План-факт'!$C17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17,[1]Поступления!$X:$X,'[1]План-факт'!$C$1,[1]Поступления!$AO:$AO,$C$3,[1]Поступления!$AR:$AR,0.5,[1]Поступления!AR:AR,$I$1)*0.5+SUMIFS([1]Поступления!$T:$T,[1]Поступления!$J:$J,'[1]План-факт'!$C17,[1]Поступления!$X:$X,'[1]План-факт'!$C$1,[1]Поступления!$AO:$AO,$C$3,[1]Поступления!$AR:$AR,0.5,[1]Поступления!AR:AR,$I$1)*0.5-IFERROR(VLOOKUP(A15,$C$40:$Q$41,3,FALSE),0)</f>
        <v>0</v>
      </c>
      <c r="D15" s="16">
        <f ca="1">SUMIFS([1]Поступления!$S:$S,[1]Поступления!$J:$J,'[1]План-факт'!$C17,[1]Поступления!$X:$X,'[1]План-факт'!$C$1,[1]Поступления!$AO:$AO,$C$3,[1]Поступления!$AR:$AR,1,[1]Поступления!AR:AR,$I$1)+SUMIFS([1]Поступления!$S:$S,[1]Поступления!$K:$K,'[1]План-факт'!$C17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17,[1]Поступления!$X:$X,'[1]План-факт'!$C$1,[1]Поступления!$AO:$AO,$C$3,[1]Поступления!$AR:$AR,0.5,[1]Поступления!AR:AR,$I$1)*0.5-IFERROR(VLOOKUP(A15,$C$40:$Q$41,4,FALSE),0)</f>
        <v>0</v>
      </c>
      <c r="E15" s="16">
        <f ca="1">SUMIFS([1]Поступления!$T:$T,[1]Поступления!$J:$J,'[1]План-факт'!$C17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17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17,[1]Поступления!$X:$X,'[1]План-факт'!$C$1,[1]Поступления!$AO:$AO,$C$3,[1]Поступления!$AR:$AR,0.5,[1]Поступления!AR:AR,$I$1,[1]Поступления!AB:AB,"да")*0.5-IFERROR(VLOOKUP(A15,$C$40:$Q$41,3,FALSE),0)</f>
        <v>0</v>
      </c>
      <c r="F15" s="16">
        <f t="shared" ca="1" si="3"/>
        <v>0</v>
      </c>
      <c r="G15" s="17">
        <f t="shared" ca="1" si="4"/>
        <v>0</v>
      </c>
      <c r="H15" s="18">
        <f ca="1">SUMIFS([1]СДЕЛКИ!$U:$U,[1]СДЕЛКИ!$Q:$Q,'[1]План-факт'!$C17,[1]СДЕЛКИ!$W:$W,$C$3,[1]СДЕЛКИ!AF:AF,$I$1)+SUMIFS([1]СДЕЛКИ!$U:$U,[1]СДЕЛКИ!$R:$R,'[1]План-факт'!$C17,[1]СДЕЛКИ!$W:$W,$C$3,[1]СДЕЛКИ!AF:AF,$I$1)-IFERROR(VLOOKUP(A15,$C$40:$Q$41,6,FALSE),0)</f>
        <v>0</v>
      </c>
      <c r="I15" s="18">
        <f ca="1">SUMIFS([1]СДЕЛКИ!$V:$V,[1]СДЕЛКИ!$Q:$Q,'[1]План-факт'!$C17,[1]СДЕЛКИ!$W:$W,$C$3,[1]СДЕЛКИ!AF:AF,'[1]План-факт'!$J$3)+SUMIFS([1]СДЕЛКИ!$V:$V,[1]СДЕЛКИ!$R:$R,'[1]План-факт'!$C17,[1]СДЕЛКИ!$W:$W,$C$3,[1]СДЕЛКИ!AF:AF,$I$1)+SUMIFS([1]СДЕЛКИ!$V:$V,[1]СДЕЛКИ!$R:$R,'[1]План-факт'!$C17,[1]СДЕЛКИ!$AE:$AE,$C$3,[1]СДЕЛКИ!AF:AF,$I$1)-IFERROR(VLOOKUP(A15,$C$40:$Q$41,7,FALSE),0)</f>
        <v>0</v>
      </c>
      <c r="J15" s="18">
        <f t="shared" ca="1" si="5"/>
        <v>0</v>
      </c>
      <c r="K15" s="18">
        <f>(SUMIFS([1]СДЕЛКИ!AV:AV,[1]СДЕЛКИ!AF:AF,$I$1,[1]СДЕЛКИ!V:V,'[1]План-факт'!$I$3,[1]СДЕЛКИ!P:P,'[1]План-факт'!B17))+(SUMIFS([1]СДЕЛКИ!AV:AV,[1]СДЕЛКИ!AF:AF,$I$1,[1]СДЕЛКИ!V:V,'[1]План-факт'!$I$3,[1]СДЕЛКИ!Q:Q,'[1]План-факт'!B17))-IFERROR(VLOOKUP(A15,$C$40:$Q$41,9,FALSE),0)</f>
        <v>0</v>
      </c>
      <c r="L15" s="18">
        <f>SUMIFS([1]СДЕЛКИ!I:I,[1]СДЕЛКИ!V:V,$H$1,[1]СДЕЛКИ!AF:AF,$I$1,[1]СДЕЛКИ!T:T,1,[1]СДЕЛКИ!P:P,'[1]План-факт'!B17,[1]СДЕЛКИ!AP:AP,"Не бартер")+SUMIFS([1]СДЕЛКИ!I:I,[1]СДЕЛКИ!V:V,$H$1,[1]СДЕЛКИ!AF:AF,$I$1,[1]СДЕЛКИ!T:T,0.5,[1]СДЕЛКИ!P:P,'[1]План-факт'!B17,[1]СДЕЛКИ!AP:AP,"Не бартер")*0.5+SUMIFS([1]СДЕЛКИ!I:I,[1]СДЕЛКИ!V:V,$H$1,[1]СДЕЛКИ!AF:AF,$I$1,[1]СДЕЛКИ!T:T,0.5,[1]СДЕЛКИ!Q:Q,'[1]План-факт'!B17,[1]СДЕЛКИ!AP:AP,"Не бартер")*0.5-IFERROR(VLOOKUP(A15,$C$40:$Q$41,10,FALSE),0)</f>
        <v>0</v>
      </c>
      <c r="M15" s="18">
        <f>SUMIFS([1]СДЕЛКИ!K:K,[1]СДЕЛКИ!V:V,$H$1,[1]СДЕЛКИ!AF:AF,$I$1,[1]СДЕЛКИ!T:T,1,[1]СДЕЛКИ!P:P,'[1]План-факт'!B17,[1]СДЕЛКИ!AP:AP,"Не бартер")+SUMIFS([1]СДЕЛКИ!K:K,[1]СДЕЛКИ!V:V,$H$1,[1]СДЕЛКИ!AF:AF,$I$1,[1]СДЕЛКИ!T:T,0.5,[1]СДЕЛКИ!P:P,'[1]План-факт'!B17,[1]СДЕЛКИ!AP:AP,"Не бартер")*0.5+SUMIFS([1]СДЕЛКИ!K:K,[1]СДЕЛКИ!V:V,$H$1,[1]СДЕЛКИ!AF:AF,$I$1,[1]СДЕЛКИ!T:T,0.5,[1]СДЕЛКИ!Q:Q,'[1]План-факт'!B17,[1]СДЕЛКИ!AP:AP,"Не бартер")*0.5-IFERROR(VLOOKUP(A15,$C$40:$Q$41,11,FALSE),0)</f>
        <v>0</v>
      </c>
      <c r="N15" s="18">
        <f ca="1">SUMIFS([1]СДЕЛКИ!$U:$U,[1]СДЕЛКИ!$Q:$Q,'[1]План-факт'!$C17,[1]СДЕЛКИ!$W:$W,$C$3,[1]СДЕЛКИ!AF:AF,$I$1,[1]СДЕЛКИ!AH:AH,1)+SUMIFS([1]СДЕЛКИ!$U:$U,[1]СДЕЛКИ!$R:$R,'[1]План-факт'!$C17,[1]СДЕЛКИ!$W:$W,$C$3,[1]СДЕЛКИ!AF:AF,$I$1,[1]СДЕЛКИ!AH:AH,1)-IFERROR(VLOOKUP(A15,$C$40:$Q$41,12,FALSE),0)</f>
        <v>0</v>
      </c>
      <c r="O15" s="18">
        <f>SUMIFS([1]СДЕЛКИ!K:K,[1]СДЕЛКИ!V:V,$H$1,[1]СДЕЛКИ!AF:AF,$I$1,[1]СДЕЛКИ!T:T,1,[1]СДЕЛКИ!P:P,'[1]План-факт'!B17,[1]СДЕЛКИ!AH:AH,1,[1]СДЕЛКИ!AP:AP,"Не бартер")+SUMIFS([1]СДЕЛКИ!K:K,[1]СДЕЛКИ!V:V,$H$1,[1]СДЕЛКИ!AF:AF,$I$1,[1]СДЕЛКИ!T:T,0.5,[1]СДЕЛКИ!P:P,'[1]План-факт'!B17,[1]СДЕЛКИ!AH:AH,1,[1]СДЕЛКИ!AP:AP,"Не бартер")*0.5+SUMIFS([1]СДЕЛКИ!K:K,[1]СДЕЛКИ!V:V,$H$1,[1]СДЕЛКИ!AF:AF,$I$1,[1]СДЕЛКИ!T:T,0.5,[1]СДЕЛКИ!Q:Q,'[1]План-факт'!B17,[1]СДЕЛКИ!AH:AH,1,[1]СДЕЛКИ!AP:AP,"Не бартер")*0.5-IFERROR(VLOOKUP(A15,$C$40:$Q$41,13,FALSE),0)</f>
        <v>0</v>
      </c>
      <c r="P15" s="19" t="e">
        <f t="shared" si="1"/>
        <v>#REF!</v>
      </c>
      <c r="Q15" s="17">
        <f t="shared" ca="1" si="2"/>
        <v>-47470506</v>
      </c>
    </row>
    <row r="16" spans="1:17" ht="18" x14ac:dyDescent="0.3">
      <c r="A16" s="20" t="s">
        <v>31</v>
      </c>
      <c r="B16" s="16" t="e">
        <f>SUMIFS('[1]Планы по менеджерам'!A:A,'[1]Планы по менеджерам'!B:B,$H$1,'[1]Планы по менеджерам'!C:C,$I$1,'[1]Планы по менеджерам'!#REF!,'[1]План-факт'!$C18)</f>
        <v>#REF!</v>
      </c>
      <c r="C16" s="16">
        <f ca="1">SUMIFS([1]Поступления!$T:$T,[1]Поступления!$J:$J,'[1]План-факт'!$C18,[1]Поступления!$X:$X,'[1]План-факт'!$C$1,[1]Поступления!$AO:$AO,$C$3,[1]Поступления!$AR:$AR,1,[1]Поступления!AR:AR,'[1]План-факт'!$J$3)+SUMIFS([1]Поступления!$T:$T,[1]Поступления!$K:$K,'[1]План-факт'!$C18,[1]Поступления!$X:$X,'[1]План-факт'!$C$1,[1]Поступления!$AO:$AO,$C$3,[1]Поступления!$AR:$AR,0.5,[1]Поступления!AR:AR,$I$1)*0.5+SUMIFS([1]Поступления!$T:$T,[1]Поступления!$J:$J,'[1]План-факт'!$C18,[1]Поступления!$X:$X,'[1]План-факт'!$C$1,[1]Поступления!$AO:$AO,$C$3,[1]Поступления!$AR:$AR,0.5,[1]Поступления!AR:AR,$I$1)*0.5-IFERROR(VLOOKUP(A16,$C$40:$Q$41,3,FALSE),0)</f>
        <v>23666500</v>
      </c>
      <c r="D16" s="16">
        <f ca="1">SUMIFS([1]Поступления!$S:$S,[1]Поступления!$J:$J,'[1]План-факт'!$C18,[1]Поступления!$X:$X,'[1]План-факт'!$C$1,[1]Поступления!$AO:$AO,$C$3,[1]Поступления!$AR:$AR,1,[1]Поступления!AR:AR,$I$1)+SUMIFS([1]Поступления!$S:$S,[1]Поступления!$K:$K,'[1]План-факт'!$C18,[1]Поступления!$X:$X,'[1]План-факт'!$C$1,[1]Поступления!$AO:$AO,$C$3,[1]Поступления!$AR:$AR,0.5,[1]Поступления!AR:AR,'[1]План-факт'!$J$3)*0.5+SUMIFS([1]Поступления!$S:$S,[1]Поступления!$J:$J,'[1]План-факт'!$C18,[1]Поступления!$X:$X,'[1]План-факт'!$C$1,[1]Поступления!$AO:$AO,$C$3,[1]Поступления!$AR:$AR,0.5,[1]Поступления!AR:AR,$I$1)*0.5-IFERROR(VLOOKUP(A16,$C$40:$Q$41,4,FALSE),0)</f>
        <v>0</v>
      </c>
      <c r="E16" s="16">
        <f ca="1">SUMIFS([1]Поступления!$T:$T,[1]Поступления!$J:$J,'[1]План-факт'!$C18,[1]Поступления!$X:$X,'[1]План-факт'!$C$1,[1]Поступления!$AO:$AO,$C$3,[1]Поступления!$AR:$AR,1,[1]Поступления!AR:AR,'[1]План-факт'!$J$3,[1]Поступления!AB:AB,"да")+SUMIFS([1]Поступления!$T:$T,[1]Поступления!$K:$K,'[1]План-факт'!$C18,[1]Поступления!$X:$X,'[1]План-факт'!$C$1,[1]Поступления!$AO:$AO,$C$3,[1]Поступления!$AR:$AR,0.5,[1]Поступления!AR:AR,$I$1,[1]Поступления!AB:AB,"да")*0.5+SUMIFS([1]Поступления!$T:$T,[1]Поступления!$J:$J,'[1]План-факт'!$C18,[1]Поступления!$X:$X,'[1]План-факт'!$C$1,[1]Поступления!$AO:$AO,$C$3,[1]Поступления!$AR:$AR,0.5,[1]Поступления!AR:AR,$I$1,[1]Поступления!AB:AB,"да")*0.5-IFERROR(VLOOKUP(A16,$C$40:$Q$41,3,FALSE),0)</f>
        <v>0</v>
      </c>
      <c r="F16" s="16">
        <f t="shared" ca="1" si="3"/>
        <v>23666500</v>
      </c>
      <c r="G16" s="17">
        <f t="shared" ca="1" si="4"/>
        <v>23666500</v>
      </c>
      <c r="H16" s="18">
        <f ca="1">SUMIFS([1]СДЕЛКИ!$U:$U,[1]СДЕЛКИ!$Q:$Q,'[1]План-факт'!$C18,[1]СДЕЛКИ!$W:$W,$C$3,[1]СДЕЛКИ!AF:AF,$I$1)+SUMIFS([1]СДЕЛКИ!$U:$U,[1]СДЕЛКИ!$R:$R,'[1]План-факт'!$C18,[1]СДЕЛКИ!$W:$W,$C$3,[1]СДЕЛКИ!AF:AF,$I$1)-IFERROR(VLOOKUP(A16,$C$40:$Q$41,6,FALSE),0)</f>
        <v>3</v>
      </c>
      <c r="I16" s="18">
        <f ca="1">SUMIFS([1]СДЕЛКИ!$V:$V,[1]СДЕЛКИ!$Q:$Q,'[1]План-факт'!$C18,[1]СДЕЛКИ!$W:$W,$C$3,[1]СДЕЛКИ!AF:AF,'[1]План-факт'!$J$3)+SUMIFS([1]СДЕЛКИ!$V:$V,[1]СДЕЛКИ!$R:$R,'[1]План-факт'!$C18,[1]СДЕЛКИ!$W:$W,$C$3,[1]СДЕЛКИ!AF:AF,$I$1)+SUMIFS([1]СДЕЛКИ!$V:$V,[1]СДЕЛКИ!$R:$R,'[1]План-факт'!$C18,[1]СДЕЛКИ!$AE:$AE,$C$3,[1]СДЕЛКИ!AF:AF,$I$1)-IFERROR(VLOOKUP(A16,$C$40:$Q$41,7,FALSE),0)</f>
        <v>3</v>
      </c>
      <c r="J16" s="18">
        <f t="shared" ca="1" si="5"/>
        <v>0</v>
      </c>
      <c r="K16" s="18">
        <f>(SUMIFS([1]СДЕЛКИ!AV:AV,[1]СДЕЛКИ!AF:AF,$I$1,[1]СДЕЛКИ!V:V,'[1]План-факт'!$I$3,[1]СДЕЛКИ!P:P,'[1]План-факт'!B18))+(SUMIFS([1]СДЕЛКИ!AV:AV,[1]СДЕЛКИ!AF:AF,$I$1,[1]СДЕЛКИ!V:V,'[1]План-факт'!$I$3,[1]СДЕЛКИ!Q:Q,'[1]План-факт'!B18))-IFERROR(VLOOKUP(A16,$C$40:$Q$41,9,FALSE),0)</f>
        <v>0</v>
      </c>
      <c r="L16" s="18">
        <f>SUMIFS([1]СДЕЛКИ!I:I,[1]СДЕЛКИ!V:V,$H$1,[1]СДЕЛКИ!AF:AF,$I$1,[1]СДЕЛКИ!T:T,1,[1]СДЕЛКИ!P:P,'[1]План-факт'!B18,[1]СДЕЛКИ!AP:AP,"Не бартер")+SUMIFS([1]СДЕЛКИ!I:I,[1]СДЕЛКИ!V:V,$H$1,[1]СДЕЛКИ!AF:AF,$I$1,[1]СДЕЛКИ!T:T,0.5,[1]СДЕЛКИ!P:P,'[1]План-факт'!B18,[1]СДЕЛКИ!AP:AP,"Не бартер")*0.5+SUMIFS([1]СДЕЛКИ!I:I,[1]СДЕЛКИ!V:V,$H$1,[1]СДЕЛКИ!AF:AF,$I$1,[1]СДЕЛКИ!T:T,0.5,[1]СДЕЛКИ!Q:Q,'[1]План-факт'!B18,[1]СДЕЛКИ!AP:AP,"Не бартер")*0.5-IFERROR(VLOOKUP(A16,$C$40:$Q$41,10,FALSE),0)</f>
        <v>0</v>
      </c>
      <c r="M16" s="18">
        <f>SUMIFS([1]СДЕЛКИ!K:K,[1]СДЕЛКИ!V:V,$H$1,[1]СДЕЛКИ!AF:AF,$I$1,[1]СДЕЛКИ!T:T,1,[1]СДЕЛКИ!P:P,'[1]План-факт'!B18,[1]СДЕЛКИ!AP:AP,"Не бартер")+SUMIFS([1]СДЕЛКИ!K:K,[1]СДЕЛКИ!V:V,$H$1,[1]СДЕЛКИ!AF:AF,$I$1,[1]СДЕЛКИ!T:T,0.5,[1]СДЕЛКИ!P:P,'[1]План-факт'!B18,[1]СДЕЛКИ!AP:AP,"Не бартер")*0.5+SUMIFS([1]СДЕЛКИ!K:K,[1]СДЕЛКИ!V:V,$H$1,[1]СДЕЛКИ!AF:AF,$I$1,[1]СДЕЛКИ!T:T,0.5,[1]СДЕЛКИ!Q:Q,'[1]План-факт'!B18,[1]СДЕЛКИ!AP:AP,"Не бартер")*0.5-IFERROR(VLOOKUP(A16,$C$40:$Q$41,11,FALSE),0)</f>
        <v>0</v>
      </c>
      <c r="N16" s="18">
        <f ca="1">SUMIFS([1]СДЕЛКИ!$U:$U,[1]СДЕЛКИ!$Q:$Q,'[1]План-факт'!$C18,[1]СДЕЛКИ!$W:$W,$C$3,[1]СДЕЛКИ!AF:AF,$I$1,[1]СДЕЛКИ!AH:AH,1)+SUMIFS([1]СДЕЛКИ!$U:$U,[1]СДЕЛКИ!$R:$R,'[1]План-факт'!$C18,[1]СДЕЛКИ!$W:$W,$C$3,[1]СДЕЛКИ!AF:AF,$I$1,[1]СДЕЛКИ!AH:AH,1)-IFERROR(VLOOKUP(A16,$C$40:$Q$41,12,FALSE),0)</f>
        <v>1</v>
      </c>
      <c r="O16" s="18">
        <f>SUMIFS([1]СДЕЛКИ!K:K,[1]СДЕЛКИ!V:V,$H$1,[1]СДЕЛКИ!AF:AF,$I$1,[1]СДЕЛКИ!T:T,1,[1]СДЕЛКИ!P:P,'[1]План-факт'!B18,[1]СДЕЛКИ!AH:AH,1,[1]СДЕЛКИ!AP:AP,"Не бартер")+SUMIFS([1]СДЕЛКИ!K:K,[1]СДЕЛКИ!V:V,$H$1,[1]СДЕЛКИ!AF:AF,$I$1,[1]СДЕЛКИ!T:T,0.5,[1]СДЕЛКИ!P:P,'[1]План-факт'!B18,[1]СДЕЛКИ!AH:AH,1,[1]СДЕЛКИ!AP:AP,"Не бартер")*0.5+SUMIFS([1]СДЕЛКИ!K:K,[1]СДЕЛКИ!V:V,$H$1,[1]СДЕЛКИ!AF:AF,$I$1,[1]СДЕЛКИ!T:T,0.5,[1]СДЕЛКИ!Q:Q,'[1]План-факт'!B18,[1]СДЕЛКИ!AH:AH,1,[1]СДЕЛКИ!AP:AP,"Не бартер")*0.5-IFERROR(VLOOKUP(A16,$C$40:$Q$41,13,FALSE),0)</f>
        <v>0</v>
      </c>
      <c r="P16" s="19" t="e">
        <f t="shared" si="1"/>
        <v>#REF!</v>
      </c>
      <c r="Q16" s="17">
        <f t="shared" ca="1" si="2"/>
        <v>-43798500</v>
      </c>
    </row>
    <row r="17" spans="1:17" ht="18" x14ac:dyDescent="0.3">
      <c r="A17" s="21" t="s">
        <v>32</v>
      </c>
      <c r="B17" s="22">
        <v>180000</v>
      </c>
      <c r="C17" s="22">
        <f>'[1]Бывшие сотрудники+ВМ+мВИП'!C22</f>
        <v>0</v>
      </c>
      <c r="D17" s="22">
        <f>'[1]Бывшие сотрудники+ВМ+мВИП'!D22</f>
        <v>0</v>
      </c>
      <c r="E17" s="22">
        <f>'[1]Бывшие сотрудники+ВМ+мВИП'!E22</f>
        <v>0</v>
      </c>
      <c r="F17" s="22">
        <f>'[1]Бывшие сотрудники+ВМ+мВИП'!F22</f>
        <v>0</v>
      </c>
      <c r="G17" s="22">
        <f>'[1]Бывшие сотрудники+ВМ+мВИП'!G22</f>
        <v>0</v>
      </c>
      <c r="H17" s="23">
        <f>'[1]Бывшие сотрудники+ВМ+мВИП'!H22</f>
        <v>0</v>
      </c>
      <c r="I17" s="23">
        <f>'[1]Бывшие сотрудники+ВМ+мВИП'!I22</f>
        <v>0</v>
      </c>
      <c r="J17" s="24">
        <f t="shared" si="5"/>
        <v>0</v>
      </c>
      <c r="K17" s="23">
        <f>'[1]Бывшие сотрудники+ВМ+мВИП'!K22</f>
        <v>0</v>
      </c>
      <c r="L17" s="24">
        <f>'[1]Бывшие сотрудники+ВМ+мВИП'!L22</f>
        <v>0</v>
      </c>
      <c r="M17" s="23">
        <f>'[1]Бывшие сотрудники+ВМ+мВИП'!M22</f>
        <v>0</v>
      </c>
      <c r="N17" s="18">
        <f>'[1]Бывшие сотрудники+ВМ+мВИП'!N22</f>
        <v>0</v>
      </c>
      <c r="O17" s="18">
        <f>'[1]Бывшие сотрудники+ВМ+мВИП'!O22</f>
        <v>0</v>
      </c>
      <c r="P17" s="23">
        <f>'[1]Бывшие сотрудники+ВМ+мВИП'!P22</f>
        <v>0</v>
      </c>
      <c r="Q17" s="17" t="s">
        <v>33</v>
      </c>
    </row>
    <row r="18" spans="1:17" ht="18" x14ac:dyDescent="0.35">
      <c r="A18" s="25">
        <f ca="1">SUMIFS($I$7:$I$41,$C$7:$C$41,A16)</f>
        <v>23666500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Команда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Алан Цолоев</dc:creator>
  <cp:lastModifiedBy>Алан Цолоев</cp:lastModifiedBy>
  <dcterms:created xsi:type="dcterms:W3CDTF">2024-12-01T12:40:56Z</dcterms:created>
  <dcterms:modified xsi:type="dcterms:W3CDTF">2024-12-01T20:37:42Z</dcterms:modified>
</cp:coreProperties>
</file>